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activeX/activeX22.xml" ContentType="application/vnd.ms-office.activeX+xml"/>
  <Override PartName="/xl/activeX/activeX22.bin" ContentType="application/vnd.ms-office.activeX"/>
  <Override PartName="/xl/activeX/activeX23.xml" ContentType="application/vnd.ms-office.activeX+xml"/>
  <Override PartName="/xl/activeX/activeX23.bin" ContentType="application/vnd.ms-office.activeX"/>
  <Override PartName="/xl/activeX/activeX24.xml" ContentType="application/vnd.ms-office.activeX+xml"/>
  <Override PartName="/xl/activeX/activeX24.bin" ContentType="application/vnd.ms-office.activeX"/>
  <Override PartName="/xl/activeX/activeX25.xml" ContentType="application/vnd.ms-office.activeX+xml"/>
  <Override PartName="/xl/activeX/activeX25.bin" ContentType="application/vnd.ms-office.activeX"/>
  <Override PartName="/xl/activeX/activeX26.xml" ContentType="application/vnd.ms-office.activeX+xml"/>
  <Override PartName="/xl/activeX/activeX26.bin" ContentType="application/vnd.ms-office.activeX"/>
  <Override PartName="/xl/activeX/activeX27.xml" ContentType="application/vnd.ms-office.activeX+xml"/>
  <Override PartName="/xl/activeX/activeX27.bin" ContentType="application/vnd.ms-office.activeX"/>
  <Override PartName="/xl/activeX/activeX28.xml" ContentType="application/vnd.ms-office.activeX+xml"/>
  <Override PartName="/xl/activeX/activeX28.bin" ContentType="application/vnd.ms-office.activeX"/>
  <Override PartName="/xl/comments1.xml" ContentType="application/vnd.openxmlformats-officedocument.spreadsheetml.comment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DieseArbeitsmappe"/>
  <mc:AlternateContent xmlns:mc="http://schemas.openxmlformats.org/markup-compatibility/2006">
    <mc:Choice Requires="x15">
      <x15ac:absPath xmlns:x15ac="http://schemas.microsoft.com/office/spreadsheetml/2010/11/ac" url="H:\Amt_53\# SARS-CoV-2\# Organisatorisches\# Formulare\# KP-Listen\"/>
    </mc:Choice>
  </mc:AlternateContent>
  <bookViews>
    <workbookView xWindow="0" yWindow="0" windowWidth="25200" windowHeight="11280"/>
  </bookViews>
  <sheets>
    <sheet name="Kontaktpersonen" sheetId="1" r:id="rId1"/>
    <sheet name="Dropdownlisten" sheetId="2" state="hidden" r:id="rId2"/>
  </sheets>
  <definedNames>
    <definedName name="_xlnm._FilterDatabase" localSheetId="0" hidden="1">Kontaktpersonen!$D$3:$AB$3</definedName>
    <definedName name="Berufe">Tabelle1[[#All],[tätig in Berufsgruppe/Institution?]]</definedName>
    <definedName name="Z_1232FAB7_678E_45FD_B707_C771BCFC0BED_.wvu.FilterData" localSheetId="0" hidden="1">Kontaktpersonen!$J$3:$K$3</definedName>
    <definedName name="Z_89960B00_9089_4D7D_98B8_9BEDD2763ACE_.wvu.FilterData" localSheetId="0" hidden="1">Kontaktpersonen!$J$3:$K$3</definedName>
  </definedNames>
  <calcPr calcId="162913"/>
  <customWorkbookViews>
    <customWorkbookView name="Schmidt, Anke - Persönliche Ansicht" guid="{1232FAB7-678E-45FD-B707-C771BCFC0BED}" mergeInterval="0" personalView="1" maximized="1" xWindow="-8" yWindow="-8" windowWidth="1696" windowHeight="1026" activeSheetId="1" showComments="commIndAndComment"/>
    <customWorkbookView name="Schulz, Enrico - Persönliche Ansicht" guid="{89960B00-9089-4D7D-98B8-9BEDD2763ACE}" mergeInterval="0" personalView="1" maximized="1" xWindow="-8" yWindow="-8" windowWidth="1936" windowHeight="1176" activeSheetId="1"/>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C19" i="1" l="1"/>
  <c r="AD19" i="1"/>
  <c r="AE19" i="1"/>
  <c r="AF19" i="1"/>
  <c r="AC20" i="1"/>
  <c r="AD20" i="1"/>
  <c r="AE20" i="1"/>
  <c r="AF20" i="1"/>
  <c r="AC21" i="1"/>
  <c r="AD21" i="1"/>
  <c r="AE21" i="1"/>
  <c r="AF21" i="1"/>
  <c r="AC22" i="1"/>
  <c r="AD22" i="1"/>
  <c r="AE22" i="1"/>
  <c r="AF22" i="1"/>
  <c r="AC23" i="1"/>
  <c r="AD23" i="1"/>
  <c r="AE23" i="1"/>
  <c r="AF23" i="1"/>
  <c r="AC24" i="1"/>
  <c r="AD24" i="1"/>
  <c r="AE24" i="1"/>
  <c r="AF24" i="1"/>
  <c r="AC25" i="1"/>
  <c r="AD25" i="1"/>
  <c r="AE25" i="1"/>
  <c r="AF25" i="1"/>
  <c r="AC26" i="1"/>
  <c r="AD26" i="1"/>
  <c r="AE26" i="1"/>
  <c r="AF26" i="1"/>
  <c r="AC27" i="1"/>
  <c r="AD27" i="1"/>
  <c r="AE27" i="1"/>
  <c r="AF27" i="1"/>
  <c r="AC28" i="1"/>
  <c r="AD28" i="1"/>
  <c r="AE28" i="1"/>
  <c r="AF28" i="1"/>
  <c r="AC29" i="1"/>
  <c r="AD29" i="1"/>
  <c r="AE29" i="1"/>
  <c r="AF29" i="1"/>
  <c r="AC30" i="1"/>
  <c r="AD30" i="1"/>
  <c r="AE30" i="1"/>
  <c r="AF30" i="1"/>
  <c r="AC31" i="1"/>
  <c r="AD31" i="1"/>
  <c r="AE31" i="1"/>
  <c r="AF31" i="1"/>
  <c r="AC32" i="1"/>
  <c r="AD32" i="1"/>
  <c r="AE32" i="1"/>
  <c r="AF32" i="1"/>
  <c r="AC33" i="1"/>
  <c r="AD33" i="1"/>
  <c r="AE33" i="1"/>
  <c r="AF33" i="1"/>
  <c r="AC34" i="1"/>
  <c r="AD34" i="1"/>
  <c r="AE34" i="1"/>
  <c r="AF34" i="1"/>
  <c r="AC35" i="1"/>
  <c r="AD35" i="1"/>
  <c r="AE35" i="1"/>
  <c r="AF35" i="1"/>
  <c r="AC36" i="1"/>
  <c r="AD36" i="1"/>
  <c r="AE36" i="1"/>
  <c r="AF36" i="1"/>
  <c r="AC37" i="1"/>
  <c r="AD37" i="1"/>
  <c r="AE37" i="1"/>
  <c r="AF37" i="1"/>
  <c r="AC38" i="1"/>
  <c r="AD38" i="1"/>
  <c r="AE38" i="1"/>
  <c r="AF38" i="1"/>
  <c r="AC39" i="1"/>
  <c r="AD39" i="1"/>
  <c r="AE39" i="1"/>
  <c r="AF39" i="1"/>
  <c r="AC40" i="1"/>
  <c r="AD40" i="1"/>
  <c r="AE40" i="1"/>
  <c r="AF40" i="1"/>
  <c r="AC41" i="1"/>
  <c r="AD41" i="1"/>
  <c r="AE41" i="1"/>
  <c r="AF41" i="1"/>
  <c r="AC42" i="1"/>
  <c r="AD42" i="1"/>
  <c r="AE42" i="1"/>
  <c r="AF42" i="1"/>
  <c r="AC43" i="1"/>
  <c r="AD43" i="1"/>
  <c r="AE43" i="1"/>
  <c r="AF43" i="1"/>
  <c r="AC44" i="1"/>
  <c r="AD44" i="1"/>
  <c r="AE44" i="1"/>
  <c r="AF44" i="1"/>
  <c r="AC45" i="1"/>
  <c r="AD45" i="1"/>
  <c r="AE45" i="1"/>
  <c r="AF45" i="1"/>
  <c r="AC46" i="1"/>
  <c r="AD46" i="1"/>
  <c r="AE46" i="1"/>
  <c r="AF46" i="1"/>
  <c r="AC47" i="1"/>
  <c r="AD47" i="1"/>
  <c r="AE47" i="1"/>
  <c r="AF47" i="1"/>
  <c r="AC48" i="1"/>
  <c r="AD48" i="1"/>
  <c r="AE48" i="1"/>
  <c r="AF48" i="1"/>
  <c r="AC49" i="1"/>
  <c r="AD49" i="1"/>
  <c r="AE49" i="1"/>
  <c r="AF49" i="1"/>
  <c r="AC50" i="1"/>
  <c r="AD50" i="1"/>
  <c r="AE50" i="1"/>
  <c r="AF50" i="1"/>
  <c r="AC51" i="1"/>
  <c r="AD51" i="1"/>
  <c r="AE51" i="1"/>
  <c r="AF51" i="1"/>
  <c r="AC52" i="1"/>
  <c r="AD52" i="1"/>
  <c r="AE52" i="1"/>
  <c r="AF52" i="1"/>
  <c r="AC53" i="1"/>
  <c r="AD53" i="1"/>
  <c r="AE53" i="1"/>
  <c r="AF53" i="1"/>
  <c r="AC54" i="1"/>
  <c r="AD54" i="1"/>
  <c r="AE54" i="1"/>
  <c r="AF54" i="1"/>
  <c r="AC55" i="1"/>
  <c r="AD55" i="1"/>
  <c r="AE55" i="1"/>
  <c r="AF55" i="1"/>
  <c r="AC56" i="1"/>
  <c r="AD56" i="1"/>
  <c r="AE56" i="1"/>
  <c r="AF56" i="1"/>
  <c r="AC57" i="1"/>
  <c r="AD57" i="1"/>
  <c r="AE57" i="1"/>
  <c r="AF57" i="1"/>
  <c r="AC58" i="1"/>
  <c r="AD58" i="1"/>
  <c r="AE58" i="1"/>
  <c r="AF58" i="1"/>
  <c r="AC59" i="1"/>
  <c r="AD59" i="1"/>
  <c r="AE59" i="1"/>
  <c r="AF59" i="1"/>
  <c r="AC60" i="1"/>
  <c r="AD60" i="1"/>
  <c r="AE60" i="1"/>
  <c r="AF60" i="1"/>
  <c r="AC61" i="1"/>
  <c r="AD61" i="1"/>
  <c r="AE61" i="1"/>
  <c r="AF61" i="1"/>
  <c r="AC62" i="1"/>
  <c r="AD62" i="1"/>
  <c r="AE62" i="1"/>
  <c r="AF62" i="1"/>
  <c r="AC63" i="1"/>
  <c r="AD63" i="1"/>
  <c r="AE63" i="1"/>
  <c r="AF63" i="1"/>
  <c r="AC64" i="1"/>
  <c r="AD64" i="1"/>
  <c r="AE64" i="1"/>
  <c r="AF64" i="1"/>
  <c r="AC65" i="1"/>
  <c r="AD65" i="1"/>
  <c r="AE65" i="1"/>
  <c r="AF65" i="1"/>
  <c r="AC66" i="1"/>
  <c r="AD66" i="1"/>
  <c r="AE66" i="1"/>
  <c r="AF66" i="1"/>
  <c r="AC67" i="1"/>
  <c r="AD67" i="1"/>
  <c r="AE67" i="1"/>
  <c r="AF67" i="1"/>
  <c r="AC68" i="1"/>
  <c r="AD68" i="1"/>
  <c r="AE68" i="1"/>
  <c r="AF68" i="1"/>
  <c r="AC69" i="1"/>
  <c r="AD69" i="1"/>
  <c r="AE69" i="1"/>
  <c r="AF69" i="1"/>
  <c r="AC70" i="1"/>
  <c r="AD70" i="1"/>
  <c r="AE70" i="1"/>
  <c r="AF70" i="1"/>
  <c r="AC71" i="1"/>
  <c r="AD71" i="1"/>
  <c r="AE71" i="1"/>
  <c r="AF71" i="1"/>
  <c r="AC72" i="1"/>
  <c r="AD72" i="1"/>
  <c r="AE72" i="1"/>
  <c r="AF72" i="1"/>
  <c r="AC73" i="1"/>
  <c r="AD73" i="1"/>
  <c r="AE73" i="1"/>
  <c r="AF73" i="1"/>
  <c r="AC74" i="1"/>
  <c r="AD74" i="1"/>
  <c r="AE74" i="1"/>
  <c r="AF74" i="1"/>
  <c r="AC75" i="1"/>
  <c r="AD75" i="1"/>
  <c r="AE75" i="1"/>
  <c r="AF75" i="1"/>
  <c r="AC76" i="1"/>
  <c r="AD76" i="1"/>
  <c r="AE76" i="1"/>
  <c r="AF76" i="1"/>
  <c r="AC77" i="1"/>
  <c r="AD77" i="1"/>
  <c r="AE77" i="1"/>
  <c r="AF77" i="1"/>
  <c r="AC78" i="1"/>
  <c r="AD78" i="1"/>
  <c r="AE78" i="1"/>
  <c r="AF78" i="1"/>
  <c r="AC79" i="1"/>
  <c r="AD79" i="1"/>
  <c r="AE79" i="1"/>
  <c r="AF79" i="1"/>
  <c r="AC80" i="1"/>
  <c r="AD80" i="1"/>
  <c r="AE80" i="1"/>
  <c r="AF80" i="1"/>
  <c r="AC81" i="1"/>
  <c r="AD81" i="1"/>
  <c r="AE81" i="1"/>
  <c r="AF81" i="1"/>
  <c r="AC82" i="1"/>
  <c r="AD82" i="1"/>
  <c r="AE82" i="1"/>
  <c r="AF82" i="1"/>
  <c r="AC83" i="1"/>
  <c r="AD83" i="1"/>
  <c r="AE83" i="1"/>
  <c r="AF83" i="1"/>
  <c r="AC84" i="1"/>
  <c r="AD84" i="1"/>
  <c r="AE84" i="1"/>
  <c r="AF84" i="1"/>
  <c r="AC85" i="1"/>
  <c r="AD85" i="1"/>
  <c r="AE85" i="1"/>
  <c r="AF85" i="1"/>
  <c r="AC86" i="1"/>
  <c r="AD86" i="1"/>
  <c r="AE86" i="1"/>
  <c r="AF86" i="1"/>
  <c r="AC87" i="1"/>
  <c r="AD87" i="1"/>
  <c r="AE87" i="1"/>
  <c r="AF87" i="1"/>
  <c r="AC88" i="1"/>
  <c r="AD88" i="1"/>
  <c r="AE88" i="1"/>
  <c r="AF88" i="1"/>
  <c r="AC89" i="1"/>
  <c r="AD89" i="1"/>
  <c r="AE89" i="1"/>
  <c r="AF89" i="1"/>
  <c r="AC90" i="1"/>
  <c r="AD90" i="1"/>
  <c r="AE90" i="1"/>
  <c r="AF90" i="1"/>
  <c r="AC91" i="1"/>
  <c r="AD91" i="1"/>
  <c r="AE91" i="1"/>
  <c r="AF91" i="1"/>
  <c r="AC92" i="1"/>
  <c r="AD92" i="1"/>
  <c r="AE92" i="1"/>
  <c r="AF92" i="1"/>
  <c r="AC93" i="1"/>
  <c r="AD93" i="1"/>
  <c r="AE93" i="1"/>
  <c r="AF93" i="1"/>
  <c r="AC94" i="1"/>
  <c r="AD94" i="1"/>
  <c r="AE94" i="1"/>
  <c r="AF94" i="1"/>
  <c r="AC95" i="1"/>
  <c r="AD95" i="1"/>
  <c r="AE95" i="1"/>
  <c r="AF95" i="1"/>
  <c r="AC96" i="1"/>
  <c r="AD96" i="1"/>
  <c r="AE96" i="1"/>
  <c r="AF96" i="1"/>
  <c r="AC97" i="1"/>
  <c r="AD97" i="1"/>
  <c r="AE97" i="1"/>
  <c r="AF97" i="1"/>
  <c r="AC98" i="1"/>
  <c r="AD98" i="1"/>
  <c r="AE98" i="1"/>
  <c r="AF98" i="1"/>
  <c r="AC99" i="1"/>
  <c r="AD99" i="1"/>
  <c r="AE99" i="1"/>
  <c r="AF99" i="1"/>
  <c r="AC100" i="1"/>
  <c r="AD100" i="1"/>
  <c r="AE100" i="1"/>
  <c r="AF100" i="1"/>
  <c r="AC101" i="1"/>
  <c r="AD101" i="1"/>
  <c r="AE101" i="1"/>
  <c r="AF101" i="1"/>
  <c r="AC102" i="1"/>
  <c r="AD102" i="1"/>
  <c r="AE102" i="1"/>
  <c r="AF102" i="1"/>
  <c r="AC103" i="1"/>
  <c r="AD103" i="1"/>
  <c r="AE103" i="1"/>
  <c r="AF103" i="1"/>
  <c r="B3" i="1" l="1"/>
  <c r="AC6" i="1"/>
  <c r="AD6" i="1"/>
  <c r="AE6" i="1"/>
  <c r="AF6" i="1"/>
  <c r="AC7" i="1"/>
  <c r="AD7" i="1"/>
  <c r="AE7" i="1"/>
  <c r="AF7" i="1"/>
  <c r="AC8" i="1"/>
  <c r="AD8" i="1"/>
  <c r="AE8" i="1"/>
  <c r="AF8" i="1"/>
  <c r="AC9" i="1"/>
  <c r="AD9" i="1"/>
  <c r="AE9" i="1"/>
  <c r="AF9" i="1"/>
  <c r="AC10" i="1"/>
  <c r="AD10" i="1"/>
  <c r="AE10" i="1"/>
  <c r="AF10" i="1"/>
  <c r="AC11" i="1"/>
  <c r="AD11" i="1"/>
  <c r="AE11" i="1"/>
  <c r="AF11" i="1"/>
  <c r="AC12" i="1"/>
  <c r="AD12" i="1"/>
  <c r="AE12" i="1"/>
  <c r="AF12" i="1"/>
  <c r="AC13" i="1"/>
  <c r="AD13" i="1"/>
  <c r="AE13" i="1"/>
  <c r="AF13" i="1"/>
  <c r="AC14" i="1"/>
  <c r="AD14" i="1"/>
  <c r="AE14" i="1"/>
  <c r="AF14" i="1"/>
  <c r="AC15" i="1"/>
  <c r="AD15" i="1"/>
  <c r="AE15" i="1"/>
  <c r="AF15" i="1"/>
  <c r="AC16" i="1"/>
  <c r="AD16" i="1"/>
  <c r="AE16" i="1"/>
  <c r="AF16" i="1"/>
  <c r="AC17" i="1"/>
  <c r="AD17" i="1"/>
  <c r="AE17" i="1"/>
  <c r="AF17" i="1"/>
  <c r="AC18" i="1"/>
  <c r="AD18" i="1"/>
  <c r="AE18" i="1"/>
  <c r="AF18" i="1"/>
  <c r="AE5" i="1"/>
  <c r="AE4" i="1"/>
  <c r="AG11" i="1" l="1"/>
  <c r="AH11" i="1"/>
  <c r="AG12" i="1"/>
  <c r="AH12" i="1"/>
  <c r="AG13" i="1"/>
  <c r="AH13" i="1"/>
  <c r="AG14" i="1"/>
  <c r="AH14" i="1"/>
  <c r="AF5" i="1" l="1"/>
  <c r="AD5" i="1"/>
  <c r="AC5" i="1"/>
  <c r="AG4" i="1"/>
  <c r="AH4" i="1"/>
  <c r="AG5" i="1"/>
  <c r="AH5" i="1"/>
  <c r="AG6" i="1"/>
  <c r="AH6" i="1"/>
  <c r="AG7" i="1"/>
  <c r="AH7" i="1"/>
  <c r="AG8" i="1"/>
  <c r="AH8" i="1"/>
  <c r="AG9" i="1"/>
  <c r="AH9" i="1"/>
  <c r="AG10" i="1"/>
  <c r="AH10" i="1"/>
</calcChain>
</file>

<file path=xl/comments1.xml><?xml version="1.0" encoding="utf-8"?>
<comments xmlns="http://schemas.openxmlformats.org/spreadsheetml/2006/main">
  <authors>
    <author>Schulz, Enrico</author>
  </authors>
  <commentList>
    <comment ref="AC1" authorId="0" shapeId="0">
      <text>
        <r>
          <rPr>
            <sz val="9"/>
            <color indexed="81"/>
            <rFont val="Segoe UI"/>
            <family val="2"/>
          </rPr>
          <t xml:space="preserve">Wenn Zellen gesperrt sind, aber diese individuell nachbearbeitet werden müssen, kann der Blattschutz aufgehoben werden.
</t>
        </r>
      </text>
    </comment>
    <comment ref="K3" authorId="0" shapeId="0">
      <text>
        <r>
          <rPr>
            <b/>
            <sz val="9"/>
            <color indexed="81"/>
            <rFont val="Segoe UI"/>
            <family val="2"/>
          </rPr>
          <t>Vor dem Übertragen in die OctoWare TN Datenbank sollten über den Autofilter alle "Nicht-Dresdner" deaktiviert werden. (Häkchen entfernen)</t>
        </r>
        <r>
          <rPr>
            <sz val="9"/>
            <color indexed="81"/>
            <rFont val="Segoe UI"/>
            <family val="2"/>
          </rPr>
          <t xml:space="preserve">
</t>
        </r>
      </text>
    </comment>
    <comment ref="R3" authorId="0" shapeId="0">
      <text>
        <r>
          <rPr>
            <sz val="9"/>
            <color indexed="81"/>
            <rFont val="Segoe UI"/>
            <family val="2"/>
          </rPr>
          <t xml:space="preserve">Zu den Bereichen der kritischen Infrastruktur im Sinn der Allgemeinverfügung zählen insbesondere alle Einrichtungen, die der Aufrechterhal-tung  der  Gesundheitsversorgung  und  der  Pflege  sowie  der  Behindertenhilfe,  Kinder-  und  Jugendhilfe,  der  öffentlichen Sicherheit und Ordnung einschließlich der nichtpolizeilichen Gefahrenabwehr (Feuerwehr, Rettungs-dienst  und  Katastrophenschutz),  der  Sicherstellung  der  öffentlichen  Infrastrukturen  (Telekommunikations-dienste, Energie, Wasser, ÖPNV, Entsorgung), der Lebensmittelversorgung und der Handlungsfähigkeit zentraler Stellen von Staat, Justiz und Verwaltung dienen. Dies gilt nicht für medizinisches und nicht medizinisches Personal in Alten- und Pflegeeinrichtungen, Arztpraxen und Krankenhäusern, soweit bei dem Indexfall eine „besorg-niserregende Virusvariante“ festgestellt wurde. In diesem Falle ist weder für asymptomatisch positiv getestetes Personal noch die für Kontaktpersonen der Kategorie I die sogenannte „Arbeitsquarantäne“ zulässig.
</t>
        </r>
      </text>
    </comment>
    <comment ref="AC3" authorId="0" shapeId="0">
      <text>
        <r>
          <rPr>
            <sz val="10"/>
            <color indexed="81"/>
            <rFont val="Calibri"/>
            <family val="2"/>
            <scheme val="minor"/>
          </rPr>
          <t>In den hervorgehobenen Feldern muss ein Datum eingegeben werden. Die Zellen werden automatisch bis zum letzten Namen mit diesem Datum aufgefüllt.</t>
        </r>
      </text>
    </comment>
    <comment ref="AD3" authorId="0" shapeId="0">
      <text>
        <r>
          <rPr>
            <sz val="10"/>
            <color indexed="81"/>
            <rFont val="Calibri"/>
            <family val="2"/>
            <scheme val="minor"/>
          </rPr>
          <t>In den hervorgehobenen Feldern muss ein Datum eingegeben werden. Die Zellen werden automatisch bis zum letzten Namen mit diesem Datum aufgefüllt.</t>
        </r>
        <r>
          <rPr>
            <sz val="9"/>
            <color indexed="81"/>
            <rFont val="Segoe UI"/>
            <family val="2"/>
          </rPr>
          <t xml:space="preserve">
</t>
        </r>
      </text>
    </comment>
    <comment ref="AE3" authorId="0" shapeId="0">
      <text>
        <r>
          <rPr>
            <sz val="10"/>
            <color indexed="81"/>
            <rFont val="Calibri"/>
            <family val="2"/>
            <scheme val="minor"/>
          </rPr>
          <t>Wenn in Spalte N der letzte Kontakttag angegeben wurde, wird hier das Quarantänenende automatisch berechnet.</t>
        </r>
      </text>
    </comment>
    <comment ref="AF3" authorId="0" shapeId="0">
      <text>
        <r>
          <rPr>
            <sz val="10"/>
            <color indexed="81"/>
            <rFont val="Calibri"/>
            <family val="2"/>
            <scheme val="minor"/>
          </rPr>
          <t>In den hervorgehobenen Feldern muss ein Datum eingegeben werden. Die Zellen werden automatisch bis zum letzten Namen mit diesem Datum aufgefüllt.</t>
        </r>
      </text>
    </comment>
  </commentList>
</comments>
</file>

<file path=xl/sharedStrings.xml><?xml version="1.0" encoding="utf-8"?>
<sst xmlns="http://schemas.openxmlformats.org/spreadsheetml/2006/main" count="108" uniqueCount="86">
  <si>
    <t>Name</t>
  </si>
  <si>
    <t>Vorname</t>
  </si>
  <si>
    <t>Hausnr.</t>
  </si>
  <si>
    <t>Geburtsdatum</t>
  </si>
  <si>
    <t>Straße</t>
  </si>
  <si>
    <t>PLZ</t>
  </si>
  <si>
    <t>Ort</t>
  </si>
  <si>
    <t>Tel.</t>
  </si>
  <si>
    <t>E-Mail</t>
  </si>
  <si>
    <t>letzt. Kontakt Indexfall</t>
  </si>
  <si>
    <t>Bemerkung</t>
  </si>
  <si>
    <t>Absonderung von</t>
  </si>
  <si>
    <t>Absonderung bis</t>
  </si>
  <si>
    <t>Kontaktkategorie</t>
  </si>
  <si>
    <t>Kontaktumfeld</t>
  </si>
  <si>
    <t>privater Haushalt</t>
  </si>
  <si>
    <t>Arbeitsplatz</t>
  </si>
  <si>
    <t>sonstiges Umfeld</t>
  </si>
  <si>
    <t>Meldedatum</t>
  </si>
  <si>
    <t>Nr.</t>
  </si>
  <si>
    <t>Kontakt zur Indexperson</t>
  </si>
  <si>
    <t>Lehrer*in</t>
  </si>
  <si>
    <t>Erzieher*in</t>
  </si>
  <si>
    <t>Berufsfeuerwehr</t>
  </si>
  <si>
    <t>Krankenhauspersonal</t>
  </si>
  <si>
    <t>Rettungsdienst</t>
  </si>
  <si>
    <t>Justizvollzug</t>
  </si>
  <si>
    <t>Katastrophenschutz/Hilfsorganisation</t>
  </si>
  <si>
    <t>Arztpraxispersonal</t>
  </si>
  <si>
    <t>Zahnarztpraxispersonal</t>
  </si>
  <si>
    <t>tätig in Berufsgruppe/Institution?</t>
  </si>
  <si>
    <t>tätig in</t>
  </si>
  <si>
    <t>betreut in</t>
  </si>
  <si>
    <t>Symptome, falls vorhanden und bekannt, bitte mit "ja" angeben:</t>
  </si>
  <si>
    <t>Impfstoff</t>
  </si>
  <si>
    <t>Moderna</t>
  </si>
  <si>
    <t>Astra Zeneca</t>
  </si>
  <si>
    <t>Johnson&amp;Johnson bzw. Janssen-Cilag</t>
  </si>
  <si>
    <t>Sanofi - GSK</t>
  </si>
  <si>
    <t>Novavax</t>
  </si>
  <si>
    <t>Infoportal zum Corona-Virus in Dresden</t>
  </si>
  <si>
    <t>Sonstiges</t>
  </si>
  <si>
    <t>Geschlecht</t>
  </si>
  <si>
    <t>männlich</t>
  </si>
  <si>
    <t>weiblich</t>
  </si>
  <si>
    <t>divers</t>
  </si>
  <si>
    <t>Absonderung angeordnet am</t>
  </si>
  <si>
    <t>ja</t>
  </si>
  <si>
    <t>nein</t>
  </si>
  <si>
    <t>Polizei / Bundespolizei</t>
  </si>
  <si>
    <t>Pflegepersonal im Alten-/Pflegeheim</t>
  </si>
  <si>
    <t>Arzt/Ärztin</t>
  </si>
  <si>
    <t>Soldat / Bundeswehr</t>
  </si>
  <si>
    <t>gesundheitsamt-infektionsschutz@dresden.de</t>
  </si>
  <si>
    <t>Die ausgefüllte Liste bitte an folgende E-Mail senden:</t>
  </si>
  <si>
    <t>KRITIS</t>
  </si>
  <si>
    <t>Reiserükkehrer</t>
  </si>
  <si>
    <t>Reiserückkehrer</t>
  </si>
  <si>
    <t>systemrelevanter Beruf</t>
  </si>
  <si>
    <t>untergebracht in</t>
  </si>
  <si>
    <t>Grenzpendler</t>
  </si>
  <si>
    <t>Bitte von Ihnen vollständig alle bekannten Felder/Spalten ausfüllen. Bitte keine Leerzeilen lassen! Wir danken für Ihre Unterstützung.</t>
  </si>
  <si>
    <t>Dieser Bereich wird vom Gesundheitsamt ausgefüllt und weiterverarbeitet. Bitte keine Eingaben in diesen Spalten. Einige Felder füllen sich automatisch aus. Bitte vor Import dennoch Überprüfung.
Für Import ab Zelle D3 (Geschlecht) alle ausgefüllten Zellen inkl. Spaltenbezeichnung (Tastenkombination STRG + Shift + Pfeil nach unten + Pfeil nach rechts) markieren.</t>
  </si>
  <si>
    <t>Kontaktdaten der relevanten Kontaktpersonen</t>
  </si>
  <si>
    <t>geimpft?</t>
  </si>
  <si>
    <t>Anzahl der Impfungen</t>
  </si>
  <si>
    <t>genesen?</t>
  </si>
  <si>
    <t>BioNTech / Pfizer</t>
  </si>
  <si>
    <t>Kombination AstraZeneca/BioNTech</t>
  </si>
  <si>
    <t>Kombination AstraZeneca/Moderna</t>
  </si>
  <si>
    <t>andere/sonstige</t>
  </si>
  <si>
    <r>
      <t xml:space="preserve">Angabe der positiv getesteten Person
</t>
    </r>
    <r>
      <rPr>
        <b/>
        <sz val="12"/>
        <color theme="1"/>
        <rFont val="Calibri"/>
        <family val="2"/>
        <scheme val="minor"/>
      </rPr>
      <t>(auch als Indexfall bezeichnet)</t>
    </r>
  </si>
  <si>
    <t>Arbeitgeber (Anschrift)
*optional/freiwillig</t>
  </si>
  <si>
    <t>Die GELB hinterlegten Zellen sind
Auswahl-/ Drop-Downfelder. Bitte wählen Sie eine der vorgebenenen Angaben aus der Liste aus.</t>
  </si>
  <si>
    <t>Quarantäne bis:</t>
  </si>
  <si>
    <t>Jemals geimpft (Corona)?</t>
  </si>
  <si>
    <t>Datum der letzten Impfung</t>
  </si>
  <si>
    <t>Abstrichdatum positiver PCR</t>
  </si>
  <si>
    <t>Symptome vorhanden (COVID-19)?</t>
  </si>
  <si>
    <t>Jemals geimpft (COVID-19)?</t>
  </si>
  <si>
    <t>COVID-19
genesen?</t>
  </si>
  <si>
    <t>Hausnummer</t>
  </si>
  <si>
    <t>Telefonnummer</t>
  </si>
  <si>
    <t>Häusliche Selbstisolation seit</t>
  </si>
  <si>
    <t>Kombination Moderna/BioNTech</t>
  </si>
  <si>
    <t>Erkrankungs/-Symptombeginn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</si>
</sst>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color theme="1"/>
      <name val="Calibri"/>
      <family val="2"/>
      <scheme val="minor"/>
    </font>
    <font>
      <b/>
      <sz val="11"/>
      <color theme="1"/>
      <name val="Calibri"/>
      <family val="2"/>
      <scheme val="minor"/>
    </font>
    <font>
      <b/>
      <sz val="12"/>
      <color rgb="FFFF0000"/>
      <name val="Calibri"/>
      <family val="2"/>
      <scheme val="minor"/>
    </font>
    <font>
      <b/>
      <sz val="12"/>
      <color theme="1"/>
      <name val="Calibri"/>
      <family val="2"/>
      <scheme val="minor"/>
    </font>
    <font>
      <u/>
      <sz val="11"/>
      <color theme="10"/>
      <name val="Calibri"/>
      <family val="2"/>
      <scheme val="minor"/>
    </font>
    <font>
      <u/>
      <sz val="18"/>
      <color theme="10"/>
      <name val="Calibri"/>
      <family val="2"/>
      <scheme val="minor"/>
    </font>
    <font>
      <b/>
      <u/>
      <sz val="12"/>
      <color theme="1"/>
      <name val="Calibri"/>
      <family val="2"/>
      <scheme val="minor"/>
    </font>
    <font>
      <b/>
      <u/>
      <sz val="12"/>
      <color theme="10"/>
      <name val="Calibri"/>
      <family val="2"/>
      <scheme val="minor"/>
    </font>
    <font>
      <sz val="9"/>
      <color indexed="81"/>
      <name val="Segoe UI"/>
      <family val="2"/>
    </font>
    <font>
      <b/>
      <sz val="9"/>
      <color indexed="81"/>
      <name val="Segoe UI"/>
      <family val="2"/>
    </font>
    <font>
      <sz val="10"/>
      <color indexed="81"/>
      <name val="Calibri"/>
      <family val="2"/>
      <scheme val="minor"/>
    </font>
    <font>
      <b/>
      <i/>
      <sz val="12"/>
      <color rgb="FFFF0000"/>
      <name val="Calibri"/>
      <family val="2"/>
      <scheme val="minor"/>
    </font>
    <font>
      <b/>
      <u/>
      <sz val="12"/>
      <color rgb="FFFF0000"/>
      <name val="Calibri"/>
      <family val="2"/>
      <scheme val="minor"/>
    </font>
    <font>
      <b/>
      <i/>
      <sz val="11"/>
      <color rgb="FFFF0000"/>
      <name val="Calibri"/>
      <family val="2"/>
      <scheme val="minor"/>
    </font>
    <font>
      <b/>
      <sz val="11"/>
      <color rgb="FFFF0000"/>
      <name val="Calibri"/>
      <family val="2"/>
      <scheme val="minor"/>
    </font>
    <font>
      <b/>
      <sz val="14"/>
      <color rgb="FFFF0000"/>
      <name val="Calibri"/>
      <family val="2"/>
      <scheme val="minor"/>
    </font>
  </fonts>
  <fills count="7">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00"/>
        <bgColor indexed="64"/>
      </patternFill>
    </fill>
    <fill>
      <patternFill patternType="solid">
        <fgColor rgb="FFFFFFCC"/>
        <bgColor indexed="64"/>
      </patternFill>
    </fill>
    <fill>
      <patternFill patternType="solid">
        <fgColor theme="8" tint="0.39997558519241921"/>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bottom/>
      <diagonal/>
    </border>
    <border>
      <left style="thin">
        <color indexed="64"/>
      </left>
      <right style="thick">
        <color indexed="64"/>
      </right>
      <top style="thin">
        <color indexed="64"/>
      </top>
      <bottom style="thin">
        <color indexed="64"/>
      </bottom>
      <diagonal/>
    </border>
    <border>
      <left/>
      <right style="thick">
        <color indexed="64"/>
      </right>
      <top style="medium">
        <color indexed="64"/>
      </top>
      <bottom/>
      <diagonal/>
    </border>
    <border>
      <left/>
      <right style="thick">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s>
  <cellStyleXfs count="2">
    <xf numFmtId="0" fontId="0" fillId="0" borderId="0"/>
    <xf numFmtId="0" fontId="4" fillId="0" borderId="0" applyNumberFormat="0" applyFill="0" applyBorder="0" applyAlignment="0" applyProtection="0"/>
  </cellStyleXfs>
  <cellXfs count="89">
    <xf numFmtId="0" fontId="0" fillId="0" borderId="0" xfId="0"/>
    <xf numFmtId="49" fontId="0" fillId="0" borderId="0" xfId="0" applyNumberFormat="1"/>
    <xf numFmtId="14" fontId="0" fillId="0" borderId="0" xfId="0" applyNumberFormat="1"/>
    <xf numFmtId="0" fontId="1" fillId="0" borderId="0" xfId="0" applyFont="1"/>
    <xf numFmtId="0" fontId="0" fillId="2" borderId="0" xfId="0" applyFill="1"/>
    <xf numFmtId="0" fontId="1" fillId="3" borderId="1" xfId="0" applyFont="1" applyFill="1" applyBorder="1" applyAlignment="1">
      <alignment horizontal="center"/>
    </xf>
    <xf numFmtId="0" fontId="1" fillId="3" borderId="4" xfId="0" applyFont="1" applyFill="1" applyBorder="1" applyAlignment="1">
      <alignment horizontal="center"/>
    </xf>
    <xf numFmtId="0" fontId="0" fillId="0" borderId="0" xfId="0" applyFont="1"/>
    <xf numFmtId="49" fontId="3" fillId="6" borderId="0" xfId="0" applyNumberFormat="1" applyFont="1" applyFill="1" applyBorder="1" applyAlignment="1"/>
    <xf numFmtId="0" fontId="0" fillId="0" borderId="0" xfId="0" applyNumberFormat="1"/>
    <xf numFmtId="49" fontId="0" fillId="0" borderId="1" xfId="0" applyNumberFormat="1" applyBorder="1" applyProtection="1">
      <protection locked="0"/>
    </xf>
    <xf numFmtId="14" fontId="0" fillId="0" borderId="1" xfId="0" applyNumberFormat="1" applyBorder="1" applyProtection="1">
      <protection locked="0"/>
    </xf>
    <xf numFmtId="14" fontId="0" fillId="4" borderId="1" xfId="0" applyNumberFormat="1" applyFill="1" applyBorder="1" applyProtection="1">
      <protection locked="0"/>
    </xf>
    <xf numFmtId="14" fontId="0" fillId="0" borderId="1" xfId="0" applyNumberFormat="1" applyBorder="1" applyProtection="1">
      <protection hidden="1"/>
    </xf>
    <xf numFmtId="0" fontId="0" fillId="0" borderId="1" xfId="0" applyBorder="1" applyProtection="1">
      <protection hidden="1"/>
    </xf>
    <xf numFmtId="14" fontId="0" fillId="0" borderId="1" xfId="0" applyNumberFormat="1" applyBorder="1" applyProtection="1">
      <protection locked="0" hidden="1"/>
    </xf>
    <xf numFmtId="0" fontId="0" fillId="0" borderId="0" xfId="0" applyFill="1"/>
    <xf numFmtId="49" fontId="1" fillId="0" borderId="5" xfId="0" applyNumberFormat="1" applyFont="1" applyFill="1" applyBorder="1" applyAlignment="1" applyProtection="1">
      <alignment horizontal="left"/>
      <protection locked="0"/>
    </xf>
    <xf numFmtId="49" fontId="1" fillId="0" borderId="2" xfId="0" applyNumberFormat="1" applyFont="1" applyFill="1" applyBorder="1" applyAlignment="1" applyProtection="1">
      <alignment horizontal="left"/>
      <protection locked="0"/>
    </xf>
    <xf numFmtId="14" fontId="1" fillId="0" borderId="2" xfId="0" applyNumberFormat="1" applyFont="1" applyFill="1" applyBorder="1" applyAlignment="1" applyProtection="1">
      <alignment horizontal="left"/>
      <protection locked="0"/>
    </xf>
    <xf numFmtId="0" fontId="0" fillId="5" borderId="1" xfId="0" applyFont="1" applyFill="1" applyBorder="1" applyAlignment="1" applyProtection="1">
      <alignment horizontal="center"/>
      <protection locked="0"/>
    </xf>
    <xf numFmtId="14" fontId="0" fillId="5" borderId="1" xfId="0" applyNumberFormat="1" applyFill="1" applyBorder="1" applyProtection="1">
      <protection locked="0"/>
    </xf>
    <xf numFmtId="0" fontId="3" fillId="6" borderId="3" xfId="0" applyFont="1" applyFill="1" applyBorder="1" applyAlignment="1"/>
    <xf numFmtId="0" fontId="6" fillId="6" borderId="3" xfId="0" applyFont="1" applyFill="1" applyBorder="1" applyAlignment="1"/>
    <xf numFmtId="0" fontId="12" fillId="6" borderId="3" xfId="0" applyFont="1" applyFill="1" applyBorder="1" applyAlignment="1"/>
    <xf numFmtId="14" fontId="0" fillId="4" borderId="8" xfId="0" applyNumberFormat="1" applyFill="1" applyBorder="1" applyProtection="1">
      <protection locked="0"/>
    </xf>
    <xf numFmtId="14" fontId="0" fillId="0" borderId="8" xfId="0" applyNumberFormat="1" applyBorder="1" applyProtection="1">
      <protection locked="0" hidden="1"/>
    </xf>
    <xf numFmtId="0" fontId="0" fillId="0" borderId="16" xfId="0" applyBorder="1" applyProtection="1">
      <protection locked="0"/>
    </xf>
    <xf numFmtId="0" fontId="6" fillId="6" borderId="17" xfId="0" applyFont="1" applyFill="1" applyBorder="1" applyAlignment="1"/>
    <xf numFmtId="49" fontId="3" fillId="6" borderId="18" xfId="0" applyNumberFormat="1" applyFont="1" applyFill="1" applyBorder="1" applyAlignment="1"/>
    <xf numFmtId="0" fontId="1" fillId="0" borderId="7" xfId="0" applyNumberFormat="1" applyFont="1" applyFill="1" applyBorder="1" applyAlignment="1">
      <alignment horizontal="center"/>
    </xf>
    <xf numFmtId="49" fontId="1" fillId="0" borderId="7" xfId="0" applyNumberFormat="1" applyFont="1" applyFill="1" applyBorder="1" applyAlignment="1">
      <alignment horizontal="center"/>
    </xf>
    <xf numFmtId="14" fontId="1" fillId="0" borderId="7" xfId="0" applyNumberFormat="1" applyFont="1" applyFill="1" applyBorder="1" applyAlignment="1" applyProtection="1">
      <alignment horizontal="center"/>
      <protection hidden="1"/>
    </xf>
    <xf numFmtId="14" fontId="0" fillId="5" borderId="2" xfId="0" applyNumberFormat="1" applyFill="1" applyBorder="1" applyProtection="1">
      <protection locked="0"/>
    </xf>
    <xf numFmtId="14" fontId="6" fillId="6" borderId="3" xfId="0" applyNumberFormat="1" applyFont="1" applyFill="1" applyBorder="1" applyAlignment="1"/>
    <xf numFmtId="14" fontId="3" fillId="6" borderId="0" xfId="0" applyNumberFormat="1" applyFont="1" applyFill="1" applyBorder="1" applyAlignment="1"/>
    <xf numFmtId="14" fontId="0" fillId="0" borderId="2" xfId="0" applyNumberFormat="1" applyFill="1" applyBorder="1" applyProtection="1">
      <protection locked="0"/>
    </xf>
    <xf numFmtId="0" fontId="1" fillId="3" borderId="4" xfId="0" applyFont="1" applyFill="1" applyBorder="1" applyAlignment="1">
      <alignment wrapText="1"/>
    </xf>
    <xf numFmtId="0" fontId="0" fillId="0" borderId="0" xfId="0" applyAlignment="1">
      <alignment wrapText="1"/>
    </xf>
    <xf numFmtId="49" fontId="1" fillId="3" borderId="7" xfId="0" applyNumberFormat="1" applyFont="1" applyFill="1" applyBorder="1" applyAlignment="1">
      <alignment horizontal="center" vertical="center" wrapText="1"/>
    </xf>
    <xf numFmtId="14" fontId="1" fillId="3" borderId="7" xfId="0" applyNumberFormat="1" applyFont="1" applyFill="1" applyBorder="1" applyAlignment="1">
      <alignment horizontal="center" vertical="center" wrapText="1"/>
    </xf>
    <xf numFmtId="14" fontId="1" fillId="3" borderId="19" xfId="0" applyNumberFormat="1" applyFont="1" applyFill="1" applyBorder="1" applyAlignment="1">
      <alignment horizontal="left" vertical="center" wrapText="1"/>
    </xf>
    <xf numFmtId="14" fontId="1" fillId="3" borderId="19" xfId="0" applyNumberFormat="1" applyFont="1" applyFill="1" applyBorder="1" applyAlignment="1">
      <alignment horizontal="center" vertical="center" wrapText="1"/>
    </xf>
    <xf numFmtId="0" fontId="1" fillId="3" borderId="16" xfId="0" applyFont="1" applyFill="1" applyBorder="1" applyAlignment="1">
      <alignment horizontal="center" vertical="center" wrapText="1"/>
    </xf>
    <xf numFmtId="0" fontId="1" fillId="3" borderId="7" xfId="0" applyNumberFormat="1" applyFont="1" applyFill="1" applyBorder="1" applyAlignment="1">
      <alignment horizontal="center" vertical="center" wrapText="1"/>
    </xf>
    <xf numFmtId="14" fontId="1" fillId="3" borderId="7" xfId="0" applyNumberFormat="1" applyFont="1" applyFill="1" applyBorder="1" applyAlignment="1" applyProtection="1">
      <alignment horizontal="center" vertical="center" wrapText="1"/>
      <protection hidden="1"/>
    </xf>
    <xf numFmtId="14" fontId="1" fillId="3" borderId="8" xfId="0" applyNumberFormat="1" applyFont="1" applyFill="1" applyBorder="1" applyAlignment="1">
      <alignment horizontal="center" vertical="center" wrapText="1"/>
    </xf>
    <xf numFmtId="49" fontId="6" fillId="6" borderId="3" xfId="0" applyNumberFormat="1" applyFont="1" applyFill="1" applyBorder="1" applyAlignment="1"/>
    <xf numFmtId="49" fontId="0" fillId="5" borderId="2" xfId="0" applyNumberFormat="1" applyFill="1" applyBorder="1" applyProtection="1">
      <protection locked="0"/>
    </xf>
    <xf numFmtId="49" fontId="1" fillId="3" borderId="19" xfId="0" applyNumberFormat="1" applyFont="1" applyFill="1" applyBorder="1" applyAlignment="1">
      <alignment horizontal="center" vertical="center" wrapText="1"/>
    </xf>
    <xf numFmtId="0" fontId="0" fillId="0" borderId="0" xfId="0" applyAlignment="1">
      <alignment vertical="center"/>
    </xf>
    <xf numFmtId="49" fontId="0" fillId="0" borderId="1" xfId="0" applyNumberFormat="1" applyBorder="1" applyAlignment="1" applyProtection="1">
      <protection locked="0"/>
    </xf>
    <xf numFmtId="14" fontId="0" fillId="0" borderId="1" xfId="0" applyNumberFormat="1" applyBorder="1" applyAlignment="1" applyProtection="1">
      <protection locked="0"/>
    </xf>
    <xf numFmtId="14" fontId="0" fillId="5" borderId="1" xfId="0" applyNumberFormat="1" applyFill="1" applyBorder="1" applyAlignment="1" applyProtection="1">
      <protection locked="0"/>
    </xf>
    <xf numFmtId="14" fontId="0" fillId="5" borderId="2" xfId="0" applyNumberFormat="1" applyFill="1" applyBorder="1" applyAlignment="1" applyProtection="1">
      <protection locked="0"/>
    </xf>
    <xf numFmtId="14" fontId="0" fillId="0" borderId="2" xfId="0" applyNumberFormat="1" applyFill="1" applyBorder="1" applyAlignment="1" applyProtection="1">
      <protection locked="0"/>
    </xf>
    <xf numFmtId="49" fontId="0" fillId="5" borderId="2" xfId="0" applyNumberFormat="1" applyFill="1" applyBorder="1" applyAlignment="1" applyProtection="1">
      <protection locked="0"/>
    </xf>
    <xf numFmtId="0" fontId="0" fillId="0" borderId="16" xfId="0" applyBorder="1" applyAlignment="1" applyProtection="1">
      <protection locked="0"/>
    </xf>
    <xf numFmtId="0" fontId="0" fillId="0" borderId="1" xfId="0" applyBorder="1" applyAlignment="1" applyProtection="1">
      <protection hidden="1"/>
    </xf>
    <xf numFmtId="0" fontId="0" fillId="0" borderId="0" xfId="0" applyAlignment="1"/>
    <xf numFmtId="49" fontId="1" fillId="5" borderId="2" xfId="0" applyNumberFormat="1" applyFont="1" applyFill="1" applyBorder="1" applyAlignment="1" applyProtection="1">
      <alignment horizontal="left"/>
      <protection locked="0"/>
    </xf>
    <xf numFmtId="49" fontId="1" fillId="3" borderId="8" xfId="0" applyNumberFormat="1" applyFont="1" applyFill="1" applyBorder="1" applyAlignment="1">
      <alignment horizontal="center" vertical="center" wrapText="1"/>
    </xf>
    <xf numFmtId="0" fontId="15" fillId="3" borderId="1" xfId="0" applyFont="1" applyFill="1" applyBorder="1" applyAlignment="1">
      <alignment vertical="center" wrapText="1"/>
    </xf>
    <xf numFmtId="14" fontId="15" fillId="3" borderId="1" xfId="0" applyNumberFormat="1" applyFont="1" applyFill="1" applyBorder="1" applyAlignment="1">
      <alignment horizontal="left" vertical="center" wrapText="1"/>
    </xf>
    <xf numFmtId="0" fontId="1" fillId="3" borderId="1" xfId="0" applyFont="1" applyFill="1" applyBorder="1" applyAlignment="1">
      <alignment wrapText="1"/>
    </xf>
    <xf numFmtId="0" fontId="0" fillId="2" borderId="0" xfId="0" applyFill="1" applyAlignment="1">
      <alignment wrapText="1"/>
    </xf>
    <xf numFmtId="14" fontId="0" fillId="0" borderId="1" xfId="0" applyNumberFormat="1" applyFill="1" applyBorder="1" applyProtection="1">
      <protection locked="0"/>
    </xf>
    <xf numFmtId="14" fontId="0" fillId="0" borderId="0" xfId="0" applyNumberFormat="1" applyFill="1"/>
    <xf numFmtId="14" fontId="1" fillId="0" borderId="2" xfId="0" applyNumberFormat="1" applyFont="1" applyFill="1" applyBorder="1" applyAlignment="1" applyProtection="1">
      <alignment horizontal="left" vertical="center"/>
      <protection locked="0"/>
    </xf>
    <xf numFmtId="14" fontId="1" fillId="3" borderId="7" xfId="0" applyNumberFormat="1" applyFont="1" applyFill="1" applyBorder="1" applyAlignment="1">
      <alignment horizontal="left" vertical="center" wrapText="1"/>
    </xf>
    <xf numFmtId="0" fontId="1" fillId="3" borderId="1" xfId="0" applyFont="1" applyFill="1" applyBorder="1" applyAlignment="1"/>
    <xf numFmtId="0" fontId="5" fillId="2" borderId="0" xfId="1" applyFont="1" applyFill="1" applyAlignment="1" applyProtection="1">
      <alignment horizontal="center" vertical="center"/>
      <protection locked="0"/>
    </xf>
    <xf numFmtId="0" fontId="5" fillId="2" borderId="15" xfId="1" applyFont="1" applyFill="1" applyBorder="1" applyAlignment="1" applyProtection="1">
      <alignment horizontal="center" vertical="center"/>
      <protection locked="0"/>
    </xf>
    <xf numFmtId="14" fontId="11" fillId="4" borderId="3" xfId="0" applyNumberFormat="1" applyFont="1" applyFill="1" applyBorder="1" applyAlignment="1">
      <alignment horizontal="left" vertical="center" wrapText="1"/>
    </xf>
    <xf numFmtId="14" fontId="11" fillId="4" borderId="6" xfId="0" applyNumberFormat="1" applyFont="1" applyFill="1" applyBorder="1" applyAlignment="1">
      <alignment horizontal="left" vertical="center" wrapText="1"/>
    </xf>
    <xf numFmtId="0" fontId="2" fillId="6" borderId="19" xfId="0" applyFont="1" applyFill="1" applyBorder="1" applyAlignment="1">
      <alignment horizontal="center" vertical="center" wrapText="1"/>
    </xf>
    <xf numFmtId="0" fontId="2" fillId="6" borderId="20" xfId="0" applyFont="1" applyFill="1" applyBorder="1" applyAlignment="1">
      <alignment horizontal="center" vertical="center" wrapText="1"/>
    </xf>
    <xf numFmtId="0" fontId="2" fillId="6" borderId="21" xfId="0" applyFont="1" applyFill="1" applyBorder="1" applyAlignment="1">
      <alignment horizontal="center" vertical="center" wrapText="1"/>
    </xf>
    <xf numFmtId="0" fontId="2" fillId="6" borderId="15" xfId="0" applyFont="1" applyFill="1" applyBorder="1" applyAlignment="1">
      <alignment horizontal="center" vertical="center" wrapText="1"/>
    </xf>
    <xf numFmtId="0" fontId="14" fillId="6" borderId="1" xfId="0" applyFont="1" applyFill="1" applyBorder="1" applyAlignment="1">
      <alignment horizontal="center"/>
    </xf>
    <xf numFmtId="0" fontId="14" fillId="6" borderId="2" xfId="0" applyFont="1" applyFill="1" applyBorder="1" applyAlignment="1">
      <alignment horizontal="center"/>
    </xf>
    <xf numFmtId="49" fontId="3" fillId="6" borderId="6" xfId="0" applyNumberFormat="1" applyFont="1" applyFill="1" applyBorder="1" applyAlignment="1">
      <alignment horizontal="right"/>
    </xf>
    <xf numFmtId="49" fontId="7" fillId="6" borderId="6" xfId="1" applyNumberFormat="1" applyFont="1" applyFill="1" applyBorder="1" applyAlignment="1" applyProtection="1">
      <alignment horizontal="left"/>
      <protection locked="0"/>
    </xf>
    <xf numFmtId="0" fontId="13" fillId="5" borderId="9" xfId="0" applyFont="1" applyFill="1" applyBorder="1" applyAlignment="1" applyProtection="1">
      <alignment horizontal="center" vertical="center" wrapText="1"/>
    </xf>
    <xf numFmtId="0" fontId="13" fillId="5" borderId="10" xfId="0" applyFont="1" applyFill="1" applyBorder="1" applyAlignment="1" applyProtection="1">
      <alignment horizontal="center" vertical="center" wrapText="1"/>
    </xf>
    <xf numFmtId="0" fontId="13" fillId="5" borderId="11" xfId="0" applyFont="1" applyFill="1" applyBorder="1" applyAlignment="1" applyProtection="1">
      <alignment horizontal="center" vertical="center" wrapText="1"/>
    </xf>
    <xf numFmtId="0" fontId="13" fillId="5" borderId="12" xfId="0" applyFont="1" applyFill="1" applyBorder="1" applyAlignment="1" applyProtection="1">
      <alignment horizontal="center" vertical="center" wrapText="1"/>
    </xf>
    <xf numFmtId="0" fontId="13" fillId="5" borderId="13" xfId="0" applyFont="1" applyFill="1" applyBorder="1" applyAlignment="1" applyProtection="1">
      <alignment horizontal="center" vertical="center" wrapText="1"/>
    </xf>
    <xf numFmtId="0" fontId="13" fillId="5" borderId="14" xfId="0" applyFont="1" applyFill="1" applyBorder="1" applyAlignment="1" applyProtection="1">
      <alignment horizontal="center" vertical="center" wrapText="1"/>
    </xf>
  </cellXfs>
  <cellStyles count="2">
    <cellStyle name="Link" xfId="1" builtinId="8"/>
    <cellStyle name="Standard" xfId="0" builtinId="0"/>
  </cellStyles>
  <dxfs count="1">
    <dxf>
      <font>
        <b/>
        <i val="0"/>
        <strike val="0"/>
        <condense val="0"/>
        <extend val="0"/>
        <outline val="0"/>
        <shadow val="0"/>
        <u val="none"/>
        <vertAlign val="baseline"/>
        <sz val="11"/>
        <color theme="1"/>
        <name val="Calibri"/>
        <scheme val="minor"/>
      </font>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25.xml.rels><?xml version="1.0" encoding="UTF-8" standalone="yes"?>
<Relationships xmlns="http://schemas.openxmlformats.org/package/2006/relationships"><Relationship Id="rId1" Type="http://schemas.microsoft.com/office/2006/relationships/activeXControlBinary" Target="activeX25.bin"/></Relationships>
</file>

<file path=xl/activeX/_rels/activeX26.xml.rels><?xml version="1.0" encoding="UTF-8" standalone="yes"?>
<Relationships xmlns="http://schemas.openxmlformats.org/package/2006/relationships"><Relationship Id="rId1" Type="http://schemas.microsoft.com/office/2006/relationships/activeXControlBinary" Target="activeX26.bin"/></Relationships>
</file>

<file path=xl/activeX/_rels/activeX27.xml.rels><?xml version="1.0" encoding="UTF-8" standalone="yes"?>
<Relationships xmlns="http://schemas.openxmlformats.org/package/2006/relationships"><Relationship Id="rId1" Type="http://schemas.microsoft.com/office/2006/relationships/activeXControlBinary" Target="activeX27.bin"/></Relationships>
</file>

<file path=xl/activeX/_rels/activeX28.xml.rels><?xml version="1.0" encoding="UTF-8" standalone="yes"?>
<Relationships xmlns="http://schemas.openxmlformats.org/package/2006/relationships"><Relationship Id="rId1" Type="http://schemas.microsoft.com/office/2006/relationships/activeXControlBinary" Target="activeX28.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50-EC42-11CE-9E0D-00AA006002F3}" ax:persistence="persistStreamInit" r:id="rId1"/>
</file>

<file path=xl/activeX/activeX10.xml><?xml version="1.0" encoding="utf-8"?>
<ax:ocx xmlns:ax="http://schemas.microsoft.com/office/2006/activeX" xmlns:r="http://schemas.openxmlformats.org/officeDocument/2006/relationships" ax:classid="{8BD21D50-EC42-11CE-9E0D-00AA006002F3}" ax:persistence="persistStreamInit" r:id="rId1"/>
</file>

<file path=xl/activeX/activeX11.xml><?xml version="1.0" encoding="utf-8"?>
<ax:ocx xmlns:ax="http://schemas.microsoft.com/office/2006/activeX" xmlns:r="http://schemas.openxmlformats.org/officeDocument/2006/relationships" ax:classid="{8BD21D50-EC42-11CE-9E0D-00AA006002F3}" ax:persistence="persistStreamInit" r:id="rId1"/>
</file>

<file path=xl/activeX/activeX12.xml><?xml version="1.0" encoding="utf-8"?>
<ax:ocx xmlns:ax="http://schemas.microsoft.com/office/2006/activeX" xmlns:r="http://schemas.openxmlformats.org/officeDocument/2006/relationships" ax:classid="{8BD21D50-EC42-11CE-9E0D-00AA006002F3}" ax:persistence="persistStreamInit" r:id="rId1"/>
</file>

<file path=xl/activeX/activeX13.xml><?xml version="1.0" encoding="utf-8"?>
<ax:ocx xmlns:ax="http://schemas.microsoft.com/office/2006/activeX" xmlns:r="http://schemas.openxmlformats.org/officeDocument/2006/relationships" ax:classid="{8BD21D50-EC42-11CE-9E0D-00AA006002F3}" ax:persistence="persistStreamInit" r:id="rId1"/>
</file>

<file path=xl/activeX/activeX14.xml><?xml version="1.0" encoding="utf-8"?>
<ax:ocx xmlns:ax="http://schemas.microsoft.com/office/2006/activeX" xmlns:r="http://schemas.openxmlformats.org/officeDocument/2006/relationships" ax:classid="{8BD21D50-EC42-11CE-9E0D-00AA006002F3}" ax:persistence="persistStreamInit" r:id="rId1"/>
</file>

<file path=xl/activeX/activeX15.xml><?xml version="1.0" encoding="utf-8"?>
<ax:ocx xmlns:ax="http://schemas.microsoft.com/office/2006/activeX" xmlns:r="http://schemas.openxmlformats.org/officeDocument/2006/relationships" ax:classid="{8BD21D50-EC42-11CE-9E0D-00AA006002F3}" ax:persistence="persistStreamInit" r:id="rId1"/>
</file>

<file path=xl/activeX/activeX16.xml><?xml version="1.0" encoding="utf-8"?>
<ax:ocx xmlns:ax="http://schemas.microsoft.com/office/2006/activeX" xmlns:r="http://schemas.openxmlformats.org/officeDocument/2006/relationships" ax:classid="{8BD21D50-EC42-11CE-9E0D-00AA006002F3}" ax:persistence="persistStreamInit" r:id="rId1"/>
</file>

<file path=xl/activeX/activeX17.xml><?xml version="1.0" encoding="utf-8"?>
<ax:ocx xmlns:ax="http://schemas.microsoft.com/office/2006/activeX" xmlns:r="http://schemas.openxmlformats.org/officeDocument/2006/relationships" ax:classid="{8BD21D50-EC42-11CE-9E0D-00AA006002F3}" ax:persistence="persistStreamInit" r:id="rId1"/>
</file>

<file path=xl/activeX/activeX18.xml><?xml version="1.0" encoding="utf-8"?>
<ax:ocx xmlns:ax="http://schemas.microsoft.com/office/2006/activeX" xmlns:r="http://schemas.openxmlformats.org/officeDocument/2006/relationships" ax:classid="{8BD21D50-EC42-11CE-9E0D-00AA006002F3}" ax:persistence="persistStreamInit" r:id="rId1"/>
</file>

<file path=xl/activeX/activeX19.xml><?xml version="1.0" encoding="utf-8"?>
<ax:ocx xmlns:ax="http://schemas.microsoft.com/office/2006/activeX" xmlns:r="http://schemas.openxmlformats.org/officeDocument/2006/relationships" ax:classid="{8BD21D50-EC42-11CE-9E0D-00AA006002F3}" ax:persistence="persistStreamInit" r:id="rId1"/>
</file>

<file path=xl/activeX/activeX2.xml><?xml version="1.0" encoding="utf-8"?>
<ax:ocx xmlns:ax="http://schemas.microsoft.com/office/2006/activeX" xmlns:r="http://schemas.openxmlformats.org/officeDocument/2006/relationships" ax:classid="{8BD21D50-EC42-11CE-9E0D-00AA006002F3}" ax:persistence="persistStreamInit" r:id="rId1"/>
</file>

<file path=xl/activeX/activeX20.xml><?xml version="1.0" encoding="utf-8"?>
<ax:ocx xmlns:ax="http://schemas.microsoft.com/office/2006/activeX" xmlns:r="http://schemas.openxmlformats.org/officeDocument/2006/relationships" ax:classid="{8BD21D50-EC42-11CE-9E0D-00AA006002F3}" ax:persistence="persistStreamInit" r:id="rId1"/>
</file>

<file path=xl/activeX/activeX21.xml><?xml version="1.0" encoding="utf-8"?>
<ax:ocx xmlns:ax="http://schemas.microsoft.com/office/2006/activeX" xmlns:r="http://schemas.openxmlformats.org/officeDocument/2006/relationships" ax:classid="{8BD21D50-EC42-11CE-9E0D-00AA006002F3}" ax:persistence="persistStreamInit" r:id="rId1"/>
</file>

<file path=xl/activeX/activeX22.xml><?xml version="1.0" encoding="utf-8"?>
<ax:ocx xmlns:ax="http://schemas.microsoft.com/office/2006/activeX" xmlns:r="http://schemas.openxmlformats.org/officeDocument/2006/relationships" ax:classid="{8BD21D50-EC42-11CE-9E0D-00AA006002F3}" ax:persistence="persistStreamInit" r:id="rId1"/>
</file>

<file path=xl/activeX/activeX23.xml><?xml version="1.0" encoding="utf-8"?>
<ax:ocx xmlns:ax="http://schemas.microsoft.com/office/2006/activeX" xmlns:r="http://schemas.openxmlformats.org/officeDocument/2006/relationships" ax:classid="{8BD21D50-EC42-11CE-9E0D-00AA006002F3}" ax:persistence="persistStreamInit" r:id="rId1"/>
</file>

<file path=xl/activeX/activeX24.xml><?xml version="1.0" encoding="utf-8"?>
<ax:ocx xmlns:ax="http://schemas.microsoft.com/office/2006/activeX" xmlns:r="http://schemas.openxmlformats.org/officeDocument/2006/relationships" ax:classid="{8BD21D50-EC42-11CE-9E0D-00AA006002F3}" ax:persistence="persistStreamInit" r:id="rId1"/>
</file>

<file path=xl/activeX/activeX25.xml><?xml version="1.0" encoding="utf-8"?>
<ax:ocx xmlns:ax="http://schemas.microsoft.com/office/2006/activeX" xmlns:r="http://schemas.openxmlformats.org/officeDocument/2006/relationships" ax:classid="{8BD21D50-EC42-11CE-9E0D-00AA006002F3}" ax:persistence="persistStreamInit" r:id="rId1"/>
</file>

<file path=xl/activeX/activeX26.xml><?xml version="1.0" encoding="utf-8"?>
<ax:ocx xmlns:ax="http://schemas.microsoft.com/office/2006/activeX" xmlns:r="http://schemas.openxmlformats.org/officeDocument/2006/relationships" ax:classid="{8BD21D50-EC42-11CE-9E0D-00AA006002F3}" ax:persistence="persistStreamInit" r:id="rId1"/>
</file>

<file path=xl/activeX/activeX27.xml><?xml version="1.0" encoding="utf-8"?>
<ax:ocx xmlns:ax="http://schemas.microsoft.com/office/2006/activeX" xmlns:r="http://schemas.openxmlformats.org/officeDocument/2006/relationships" ax:classid="{8BD21D50-EC42-11CE-9E0D-00AA006002F3}" ax:persistence="persistStreamInit" r:id="rId1"/>
</file>

<file path=xl/activeX/activeX28.xml><?xml version="1.0" encoding="utf-8"?>
<ax:ocx xmlns:ax="http://schemas.microsoft.com/office/2006/activeX" xmlns:r="http://schemas.openxmlformats.org/officeDocument/2006/relationships" ax:classid="{8BD21D50-EC42-11CE-9E0D-00AA006002F3}" ax:persistence="persistStreamInit" r:id="rId1"/>
</file>

<file path=xl/activeX/activeX3.xml><?xml version="1.0" encoding="utf-8"?>
<ax:ocx xmlns:ax="http://schemas.microsoft.com/office/2006/activeX" xmlns:r="http://schemas.openxmlformats.org/officeDocument/2006/relationships" ax:classid="{8BD21D50-EC42-11CE-9E0D-00AA006002F3}" ax:persistence="persistStreamInit" r:id="rId1"/>
</file>

<file path=xl/activeX/activeX4.xml><?xml version="1.0" encoding="utf-8"?>
<ax:ocx xmlns:ax="http://schemas.microsoft.com/office/2006/activeX" xmlns:r="http://schemas.openxmlformats.org/officeDocument/2006/relationships" ax:classid="{8BD21D50-EC42-11CE-9E0D-00AA006002F3}" ax:persistence="persistStreamInit" r:id="rId1"/>
</file>

<file path=xl/activeX/activeX5.xml><?xml version="1.0" encoding="utf-8"?>
<ax:ocx xmlns:ax="http://schemas.microsoft.com/office/2006/activeX" xmlns:r="http://schemas.openxmlformats.org/officeDocument/2006/relationships" ax:classid="{8BD21D50-EC42-11CE-9E0D-00AA006002F3}" ax:persistence="persistStreamInit" r:id="rId1"/>
</file>

<file path=xl/activeX/activeX6.xml><?xml version="1.0" encoding="utf-8"?>
<ax:ocx xmlns:ax="http://schemas.microsoft.com/office/2006/activeX" xmlns:r="http://schemas.openxmlformats.org/officeDocument/2006/relationships" ax:classid="{8BD21D50-EC42-11CE-9E0D-00AA006002F3}" ax:persistence="persistStreamInit" r:id="rId1"/>
</file>

<file path=xl/activeX/activeX7.xml><?xml version="1.0" encoding="utf-8"?>
<ax:ocx xmlns:ax="http://schemas.microsoft.com/office/2006/activeX" xmlns:r="http://schemas.openxmlformats.org/officeDocument/2006/relationships" ax:classid="{8BD21D50-EC42-11CE-9E0D-00AA006002F3}" ax:persistence="persistStreamInit" r:id="rId1"/>
</file>

<file path=xl/activeX/activeX8.xml><?xml version="1.0" encoding="utf-8"?>
<ax:ocx xmlns:ax="http://schemas.microsoft.com/office/2006/activeX" xmlns:r="http://schemas.openxmlformats.org/officeDocument/2006/relationships" ax:classid="{8BD21D50-EC42-11CE-9E0D-00AA006002F3}" ax:persistence="persistStreamInit" r:id="rId1"/>
</file>

<file path=xl/activeX/activeX9.xml><?xml version="1.0" encoding="utf-8"?>
<ax:ocx xmlns:ax="http://schemas.microsoft.com/office/2006/activeX" xmlns:r="http://schemas.openxmlformats.org/officeDocument/2006/relationships" ax:classid="{8BD21D50-EC42-11CE-9E0D-00AA006002F3}" ax:persistence="persistStreamInit" r:id="rId1"/>
</file>

<file path=xl/drawings/_rels/drawing1.xml.rels><?xml version="1.0" encoding="UTF-8" standalone="yes"?>
<Relationships xmlns="http://schemas.openxmlformats.org/package/2006/relationships"><Relationship Id="rId2" Type="http://schemas.openxmlformats.org/officeDocument/2006/relationships/image" Target="../media/image8.png"/><Relationship Id="rId1" Type="http://schemas.openxmlformats.org/officeDocument/2006/relationships/image" Target="../media/image7.png"/></Relationships>
</file>

<file path=xl/drawings/_rels/vmlDrawing1.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6" Type="http://schemas.openxmlformats.org/officeDocument/2006/relationships/image" Target="../media/image6.emf"/><Relationship Id="rId5" Type="http://schemas.openxmlformats.org/officeDocument/2006/relationships/image" Target="../media/image5.emf"/><Relationship Id="rId4"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xdr:from>
      <xdr:col>0</xdr:col>
      <xdr:colOff>0</xdr:colOff>
      <xdr:row>20</xdr:row>
      <xdr:rowOff>31751</xdr:rowOff>
    </xdr:from>
    <xdr:to>
      <xdr:col>2</xdr:col>
      <xdr:colOff>0</xdr:colOff>
      <xdr:row>38</xdr:row>
      <xdr:rowOff>21188</xdr:rowOff>
    </xdr:to>
    <xdr:grpSp>
      <xdr:nvGrpSpPr>
        <xdr:cNvPr id="9" name="Gruppieren 8"/>
        <xdr:cNvGrpSpPr/>
      </xdr:nvGrpSpPr>
      <xdr:grpSpPr>
        <a:xfrm>
          <a:off x="0" y="4246564"/>
          <a:ext cx="4381500" cy="3430343"/>
          <a:chOff x="0" y="2317751"/>
          <a:chExt cx="3778250" cy="3418437"/>
        </a:xfrm>
      </xdr:grpSpPr>
      <xdr:pic>
        <xdr:nvPicPr>
          <xdr:cNvPr id="35" name="Grafik 34"/>
          <xdr:cNvPicPr>
            <a:picLocks noChangeAspect="1"/>
          </xdr:cNvPicPr>
        </xdr:nvPicPr>
        <xdr:blipFill rotWithShape="1">
          <a:blip xmlns:r="http://schemas.openxmlformats.org/officeDocument/2006/relationships" r:embed="rId1"/>
          <a:srcRect t="323" b="971"/>
          <a:stretch/>
        </xdr:blipFill>
        <xdr:spPr>
          <a:xfrm>
            <a:off x="0" y="2317751"/>
            <a:ext cx="3778250" cy="3382439"/>
          </a:xfrm>
          <a:prstGeom prst="rect">
            <a:avLst/>
          </a:prstGeom>
          <a:solidFill>
            <a:srgbClr val="FFFFFF">
              <a:shade val="85000"/>
            </a:srgbClr>
          </a:solidFill>
          <a:ln w="12700" cap="sq">
            <a:solidFill>
              <a:schemeClr val="tx1"/>
            </a:solidFill>
            <a:miter lim="800000"/>
          </a:ln>
          <a:effectLst>
            <a:outerShdw blurRad="55000" dist="18000" dir="5400000" algn="tl" rotWithShape="0">
              <a:srgbClr val="000000">
                <a:alpha val="40000"/>
              </a:srgbClr>
            </a:outerShdw>
          </a:effectLst>
        </xdr:spPr>
      </xdr:pic>
      <mc:AlternateContent xmlns:mc="http://schemas.openxmlformats.org/markup-compatibility/2006">
        <mc:Choice xmlns:a14="http://schemas.microsoft.com/office/drawing/2010/main" Requires="a14">
          <xdr:grpSp>
            <xdr:nvGrpSpPr>
              <xdr:cNvPr id="6" name="Gruppieren 5"/>
              <xdr:cNvGrpSpPr/>
            </xdr:nvGrpSpPr>
            <xdr:grpSpPr>
              <a:xfrm>
                <a:off x="3116596" y="2489046"/>
                <a:ext cx="598104" cy="250636"/>
                <a:chOff x="3735879" y="2480746"/>
                <a:chExt cx="727108" cy="239187"/>
              </a:xfrm>
            </xdr:grpSpPr>
            <xdr:sp macro="" textlink="">
              <xdr:nvSpPr>
                <xdr:cNvPr id="1072" name="OptionButton1" hidden="1">
                  <a:extLst>
                    <a:ext uri="{63B3BB69-23CF-44E3-9099-C40C66FF867C}">
                      <a14:compatExt spid="_x0000_s1072"/>
                    </a:ext>
                  </a:extLst>
                </xdr:cNvPr>
                <xdr:cNvSpPr/>
              </xdr:nvSpPr>
              <xdr:spPr bwMode="auto">
                <a:xfrm>
                  <a:off x="3735879" y="2481801"/>
                  <a:ext cx="228603" cy="238132"/>
                </a:xfrm>
                <a:prstGeom prst="rect">
                  <a:avLst/>
                </a:prstGeom>
                <a:noFill/>
                <a:ln>
                  <a:noFill/>
                </a:ln>
                <a:extLst>
                  <a:ext uri="{91240B29-F687-4F45-9708-019B960494DF}">
                    <a14:hiddenLine w="9525">
                      <a:noFill/>
                      <a:miter lim="800000"/>
                      <a:headEnd/>
                      <a:tailEnd/>
                    </a14:hiddenLine>
                  </a:ext>
                </a:extLst>
              </xdr:spPr>
            </xdr:sp>
            <xdr:sp macro="" textlink="">
              <xdr:nvSpPr>
                <xdr:cNvPr id="1087" name="OptionButton2" hidden="1">
                  <a:extLst>
                    <a:ext uri="{63B3BB69-23CF-44E3-9099-C40C66FF867C}">
                      <a14:compatExt spid="_x0000_s1087"/>
                    </a:ext>
                  </a:extLst>
                </xdr:cNvPr>
                <xdr:cNvSpPr/>
              </xdr:nvSpPr>
              <xdr:spPr bwMode="auto">
                <a:xfrm>
                  <a:off x="4234389" y="2480746"/>
                  <a:ext cx="228598" cy="238122"/>
                </a:xfrm>
                <a:prstGeom prst="rect">
                  <a:avLst/>
                </a:prstGeom>
                <a:noFill/>
                <a:ln>
                  <a:noFill/>
                </a:ln>
                <a:extLst>
                  <a:ext uri="{91240B29-F687-4F45-9708-019B960494DF}">
                    <a14:hiddenLine w="9525">
                      <a:noFill/>
                      <a:miter lim="800000"/>
                      <a:headEnd/>
                      <a:tailEnd/>
                    </a14:hiddenLine>
                  </a:ext>
                </a:extLst>
              </xdr:spPr>
            </xdr:sp>
          </xdr:grpSp>
        </mc:Choice>
        <mc:Fallback/>
      </mc:AlternateContent>
      <mc:AlternateContent xmlns:mc="http://schemas.openxmlformats.org/markup-compatibility/2006">
        <mc:Choice xmlns:a14="http://schemas.microsoft.com/office/drawing/2010/main" Requires="a14">
          <xdr:grpSp>
            <xdr:nvGrpSpPr>
              <xdr:cNvPr id="36" name="Gruppieren 35"/>
              <xdr:cNvGrpSpPr/>
            </xdr:nvGrpSpPr>
            <xdr:grpSpPr>
              <a:xfrm>
                <a:off x="3120092" y="2693110"/>
                <a:ext cx="598124" cy="250634"/>
                <a:chOff x="3735871" y="2480752"/>
                <a:chExt cx="727128" cy="239185"/>
              </a:xfrm>
            </xdr:grpSpPr>
            <xdr:sp macro="" textlink="">
              <xdr:nvSpPr>
                <xdr:cNvPr id="1088" name="OptionButton3" hidden="1">
                  <a:extLst>
                    <a:ext uri="{63B3BB69-23CF-44E3-9099-C40C66FF867C}">
                      <a14:compatExt spid="_x0000_s1088"/>
                    </a:ext>
                  </a:extLst>
                </xdr:cNvPr>
                <xdr:cNvSpPr/>
              </xdr:nvSpPr>
              <xdr:spPr bwMode="auto">
                <a:xfrm>
                  <a:off x="3735871" y="2481805"/>
                  <a:ext cx="228601" cy="238132"/>
                </a:xfrm>
                <a:prstGeom prst="rect">
                  <a:avLst/>
                </a:prstGeom>
                <a:noFill/>
                <a:ln>
                  <a:noFill/>
                </a:ln>
                <a:extLst>
                  <a:ext uri="{91240B29-F687-4F45-9708-019B960494DF}">
                    <a14:hiddenLine w="9525">
                      <a:noFill/>
                      <a:miter lim="800000"/>
                      <a:headEnd/>
                      <a:tailEnd/>
                    </a14:hiddenLine>
                  </a:ext>
                </a:extLst>
              </xdr:spPr>
            </xdr:sp>
            <xdr:sp macro="" textlink="">
              <xdr:nvSpPr>
                <xdr:cNvPr id="1089" name="OptionButton4" hidden="1">
                  <a:extLst>
                    <a:ext uri="{63B3BB69-23CF-44E3-9099-C40C66FF867C}">
                      <a14:compatExt spid="_x0000_s1089"/>
                    </a:ext>
                  </a:extLst>
                </xdr:cNvPr>
                <xdr:cNvSpPr/>
              </xdr:nvSpPr>
              <xdr:spPr bwMode="auto">
                <a:xfrm>
                  <a:off x="4234400" y="2480752"/>
                  <a:ext cx="228599" cy="238122"/>
                </a:xfrm>
                <a:prstGeom prst="rect">
                  <a:avLst/>
                </a:prstGeom>
                <a:noFill/>
                <a:ln>
                  <a:noFill/>
                </a:ln>
                <a:extLst>
                  <a:ext uri="{91240B29-F687-4F45-9708-019B960494DF}">
                    <a14:hiddenLine w="9525">
                      <a:noFill/>
                      <a:miter lim="800000"/>
                      <a:headEnd/>
                      <a:tailEnd/>
                    </a14:hiddenLine>
                  </a:ext>
                </a:extLst>
              </xdr:spPr>
            </xdr:sp>
          </xdr:grpSp>
        </mc:Choice>
        <mc:Fallback/>
      </mc:AlternateContent>
      <mc:AlternateContent xmlns:mc="http://schemas.openxmlformats.org/markup-compatibility/2006">
        <mc:Choice xmlns:a14="http://schemas.microsoft.com/office/drawing/2010/main" Requires="a14">
          <xdr:grpSp>
            <xdr:nvGrpSpPr>
              <xdr:cNvPr id="39" name="Gruppieren 38"/>
              <xdr:cNvGrpSpPr/>
            </xdr:nvGrpSpPr>
            <xdr:grpSpPr>
              <a:xfrm>
                <a:off x="3123580" y="2886071"/>
                <a:ext cx="598124" cy="250634"/>
                <a:chOff x="3735874" y="2480750"/>
                <a:chExt cx="727128" cy="239185"/>
              </a:xfrm>
            </xdr:grpSpPr>
            <xdr:sp macro="" textlink="">
              <xdr:nvSpPr>
                <xdr:cNvPr id="1090" name="OptionButton5" hidden="1">
                  <a:extLst>
                    <a:ext uri="{63B3BB69-23CF-44E3-9099-C40C66FF867C}">
                      <a14:compatExt spid="_x0000_s1090"/>
                    </a:ext>
                  </a:extLst>
                </xdr:cNvPr>
                <xdr:cNvSpPr/>
              </xdr:nvSpPr>
              <xdr:spPr bwMode="auto">
                <a:xfrm>
                  <a:off x="3735874" y="2481803"/>
                  <a:ext cx="228601" cy="238132"/>
                </a:xfrm>
                <a:prstGeom prst="rect">
                  <a:avLst/>
                </a:prstGeom>
                <a:noFill/>
                <a:ln>
                  <a:noFill/>
                </a:ln>
                <a:extLst>
                  <a:ext uri="{91240B29-F687-4F45-9708-019B960494DF}">
                    <a14:hiddenLine w="9525">
                      <a:noFill/>
                      <a:miter lim="800000"/>
                      <a:headEnd/>
                      <a:tailEnd/>
                    </a14:hiddenLine>
                  </a:ext>
                </a:extLst>
              </xdr:spPr>
            </xdr:sp>
            <xdr:sp macro="" textlink="">
              <xdr:nvSpPr>
                <xdr:cNvPr id="1091" name="OptionButton6" hidden="1">
                  <a:extLst>
                    <a:ext uri="{63B3BB69-23CF-44E3-9099-C40C66FF867C}">
                      <a14:compatExt spid="_x0000_s1091"/>
                    </a:ext>
                  </a:extLst>
                </xdr:cNvPr>
                <xdr:cNvSpPr/>
              </xdr:nvSpPr>
              <xdr:spPr bwMode="auto">
                <a:xfrm>
                  <a:off x="4234403" y="2480750"/>
                  <a:ext cx="228599" cy="238122"/>
                </a:xfrm>
                <a:prstGeom prst="rect">
                  <a:avLst/>
                </a:prstGeom>
                <a:noFill/>
                <a:ln>
                  <a:noFill/>
                </a:ln>
                <a:extLst>
                  <a:ext uri="{91240B29-F687-4F45-9708-019B960494DF}">
                    <a14:hiddenLine w="9525">
                      <a:noFill/>
                      <a:miter lim="800000"/>
                      <a:headEnd/>
                      <a:tailEnd/>
                    </a14:hiddenLine>
                  </a:ext>
                </a:extLst>
              </xdr:spPr>
            </xdr:sp>
          </xdr:grpSp>
        </mc:Choice>
        <mc:Fallback/>
      </mc:AlternateContent>
      <mc:AlternateContent xmlns:mc="http://schemas.openxmlformats.org/markup-compatibility/2006">
        <mc:Choice xmlns:a14="http://schemas.microsoft.com/office/drawing/2010/main" Requires="a14">
          <xdr:grpSp>
            <xdr:nvGrpSpPr>
              <xdr:cNvPr id="42" name="Gruppieren 41"/>
              <xdr:cNvGrpSpPr/>
            </xdr:nvGrpSpPr>
            <xdr:grpSpPr>
              <a:xfrm>
                <a:off x="3118341" y="3090126"/>
                <a:ext cx="598105" cy="250634"/>
                <a:chOff x="3735877" y="2480750"/>
                <a:chExt cx="727109" cy="239185"/>
              </a:xfrm>
            </xdr:grpSpPr>
            <xdr:sp macro="" textlink="">
              <xdr:nvSpPr>
                <xdr:cNvPr id="1092" name="OptionButton7" hidden="1">
                  <a:extLst>
                    <a:ext uri="{63B3BB69-23CF-44E3-9099-C40C66FF867C}">
                      <a14:compatExt spid="_x0000_s1092"/>
                    </a:ext>
                  </a:extLst>
                </xdr:cNvPr>
                <xdr:cNvSpPr/>
              </xdr:nvSpPr>
              <xdr:spPr bwMode="auto">
                <a:xfrm>
                  <a:off x="3735877" y="2481803"/>
                  <a:ext cx="228603" cy="238132"/>
                </a:xfrm>
                <a:prstGeom prst="rect">
                  <a:avLst/>
                </a:prstGeom>
                <a:noFill/>
                <a:ln>
                  <a:noFill/>
                </a:ln>
                <a:extLst>
                  <a:ext uri="{91240B29-F687-4F45-9708-019B960494DF}">
                    <a14:hiddenLine w="9525">
                      <a:noFill/>
                      <a:miter lim="800000"/>
                      <a:headEnd/>
                      <a:tailEnd/>
                    </a14:hiddenLine>
                  </a:ext>
                </a:extLst>
              </xdr:spPr>
            </xdr:sp>
            <xdr:sp macro="" textlink="">
              <xdr:nvSpPr>
                <xdr:cNvPr id="1093" name="OptionButton8" hidden="1">
                  <a:extLst>
                    <a:ext uri="{63B3BB69-23CF-44E3-9099-C40C66FF867C}">
                      <a14:compatExt spid="_x0000_s1093"/>
                    </a:ext>
                  </a:extLst>
                </xdr:cNvPr>
                <xdr:cNvSpPr/>
              </xdr:nvSpPr>
              <xdr:spPr bwMode="auto">
                <a:xfrm>
                  <a:off x="4234388" y="2480750"/>
                  <a:ext cx="228598" cy="238122"/>
                </a:xfrm>
                <a:prstGeom prst="rect">
                  <a:avLst/>
                </a:prstGeom>
                <a:noFill/>
                <a:ln>
                  <a:noFill/>
                </a:ln>
                <a:extLst>
                  <a:ext uri="{91240B29-F687-4F45-9708-019B960494DF}">
                    <a14:hiddenLine w="9525">
                      <a:noFill/>
                      <a:miter lim="800000"/>
                      <a:headEnd/>
                      <a:tailEnd/>
                    </a14:hiddenLine>
                  </a:ext>
                </a:extLst>
              </xdr:spPr>
            </xdr:sp>
          </xdr:grpSp>
        </mc:Choice>
        <mc:Fallback/>
      </mc:AlternateContent>
      <mc:AlternateContent xmlns:mc="http://schemas.openxmlformats.org/markup-compatibility/2006">
        <mc:Choice xmlns:a14="http://schemas.microsoft.com/office/drawing/2010/main" Requires="a14">
          <xdr:grpSp>
            <xdr:nvGrpSpPr>
              <xdr:cNvPr id="45" name="Gruppieren 44"/>
              <xdr:cNvGrpSpPr/>
            </xdr:nvGrpSpPr>
            <xdr:grpSpPr>
              <a:xfrm>
                <a:off x="3121856" y="3482713"/>
                <a:ext cx="598086" cy="250634"/>
                <a:chOff x="3735890" y="2480753"/>
                <a:chExt cx="727082" cy="239185"/>
              </a:xfrm>
            </xdr:grpSpPr>
            <xdr:sp macro="" textlink="">
              <xdr:nvSpPr>
                <xdr:cNvPr id="1094" name="OptionButton9" hidden="1">
                  <a:extLst>
                    <a:ext uri="{63B3BB69-23CF-44E3-9099-C40C66FF867C}">
                      <a14:compatExt spid="_x0000_s1094"/>
                    </a:ext>
                  </a:extLst>
                </xdr:cNvPr>
                <xdr:cNvSpPr/>
              </xdr:nvSpPr>
              <xdr:spPr bwMode="auto">
                <a:xfrm>
                  <a:off x="3735890" y="2481806"/>
                  <a:ext cx="228603" cy="238132"/>
                </a:xfrm>
                <a:prstGeom prst="rect">
                  <a:avLst/>
                </a:prstGeom>
                <a:noFill/>
                <a:ln>
                  <a:noFill/>
                </a:ln>
                <a:extLst>
                  <a:ext uri="{91240B29-F687-4F45-9708-019B960494DF}">
                    <a14:hiddenLine w="9525">
                      <a:noFill/>
                      <a:miter lim="800000"/>
                      <a:headEnd/>
                      <a:tailEnd/>
                    </a14:hiddenLine>
                  </a:ext>
                </a:extLst>
              </xdr:spPr>
            </xdr:sp>
            <xdr:sp macro="" textlink="">
              <xdr:nvSpPr>
                <xdr:cNvPr id="1095" name="OptionButton10" hidden="1">
                  <a:extLst>
                    <a:ext uri="{63B3BB69-23CF-44E3-9099-C40C66FF867C}">
                      <a14:compatExt spid="_x0000_s1095"/>
                    </a:ext>
                  </a:extLst>
                </xdr:cNvPr>
                <xdr:cNvSpPr/>
              </xdr:nvSpPr>
              <xdr:spPr bwMode="auto">
                <a:xfrm>
                  <a:off x="4234374" y="2480753"/>
                  <a:ext cx="228598" cy="238122"/>
                </a:xfrm>
                <a:prstGeom prst="rect">
                  <a:avLst/>
                </a:prstGeom>
                <a:noFill/>
                <a:ln>
                  <a:noFill/>
                </a:ln>
                <a:extLst>
                  <a:ext uri="{91240B29-F687-4F45-9708-019B960494DF}">
                    <a14:hiddenLine w="9525">
                      <a:noFill/>
                      <a:miter lim="800000"/>
                      <a:headEnd/>
                      <a:tailEnd/>
                    </a14:hiddenLine>
                  </a:ext>
                </a:extLst>
              </xdr:spPr>
            </xdr:sp>
          </xdr:grpSp>
        </mc:Choice>
        <mc:Fallback/>
      </mc:AlternateContent>
      <mc:AlternateContent xmlns:mc="http://schemas.openxmlformats.org/markup-compatibility/2006">
        <mc:Choice xmlns:a14="http://schemas.microsoft.com/office/drawing/2010/main" Requires="a14">
          <xdr:grpSp>
            <xdr:nvGrpSpPr>
              <xdr:cNvPr id="48" name="Gruppieren 47"/>
              <xdr:cNvGrpSpPr/>
            </xdr:nvGrpSpPr>
            <xdr:grpSpPr>
              <a:xfrm>
                <a:off x="3116636" y="3686764"/>
                <a:ext cx="598068" cy="250634"/>
                <a:chOff x="3735905" y="2480750"/>
                <a:chExt cx="727063" cy="239185"/>
              </a:xfrm>
            </xdr:grpSpPr>
            <xdr:sp macro="" textlink="">
              <xdr:nvSpPr>
                <xdr:cNvPr id="1096" name="OptionButton11" hidden="1">
                  <a:extLst>
                    <a:ext uri="{63B3BB69-23CF-44E3-9099-C40C66FF867C}">
                      <a14:compatExt spid="_x0000_s1096"/>
                    </a:ext>
                  </a:extLst>
                </xdr:cNvPr>
                <xdr:cNvSpPr/>
              </xdr:nvSpPr>
              <xdr:spPr bwMode="auto">
                <a:xfrm>
                  <a:off x="3735905" y="2481803"/>
                  <a:ext cx="228604" cy="238132"/>
                </a:xfrm>
                <a:prstGeom prst="rect">
                  <a:avLst/>
                </a:prstGeom>
                <a:noFill/>
                <a:ln>
                  <a:noFill/>
                </a:ln>
                <a:extLst>
                  <a:ext uri="{91240B29-F687-4F45-9708-019B960494DF}">
                    <a14:hiddenLine w="9525">
                      <a:noFill/>
                      <a:miter lim="800000"/>
                      <a:headEnd/>
                      <a:tailEnd/>
                    </a14:hiddenLine>
                  </a:ext>
                </a:extLst>
              </xdr:spPr>
            </xdr:sp>
            <xdr:sp macro="" textlink="">
              <xdr:nvSpPr>
                <xdr:cNvPr id="1097" name="OptionButton12" hidden="1">
                  <a:extLst>
                    <a:ext uri="{63B3BB69-23CF-44E3-9099-C40C66FF867C}">
                      <a14:compatExt spid="_x0000_s1097"/>
                    </a:ext>
                  </a:extLst>
                </xdr:cNvPr>
                <xdr:cNvSpPr/>
              </xdr:nvSpPr>
              <xdr:spPr bwMode="auto">
                <a:xfrm>
                  <a:off x="4234368" y="2480750"/>
                  <a:ext cx="228600" cy="238122"/>
                </a:xfrm>
                <a:prstGeom prst="rect">
                  <a:avLst/>
                </a:prstGeom>
                <a:noFill/>
                <a:ln>
                  <a:noFill/>
                </a:ln>
                <a:extLst>
                  <a:ext uri="{91240B29-F687-4F45-9708-019B960494DF}">
                    <a14:hiddenLine w="9525">
                      <a:noFill/>
                      <a:miter lim="800000"/>
                      <a:headEnd/>
                      <a:tailEnd/>
                    </a14:hiddenLine>
                  </a:ext>
                </a:extLst>
              </xdr:spPr>
            </xdr:sp>
          </xdr:grpSp>
        </mc:Choice>
        <mc:Fallback/>
      </mc:AlternateContent>
      <mc:AlternateContent xmlns:mc="http://schemas.openxmlformats.org/markup-compatibility/2006">
        <mc:Choice xmlns:a14="http://schemas.microsoft.com/office/drawing/2010/main" Requires="a14">
          <xdr:grpSp>
            <xdr:nvGrpSpPr>
              <xdr:cNvPr id="51" name="Gruppieren 50"/>
              <xdr:cNvGrpSpPr/>
            </xdr:nvGrpSpPr>
            <xdr:grpSpPr>
              <a:xfrm>
                <a:off x="3120112" y="3890822"/>
                <a:ext cx="589422" cy="250634"/>
                <a:chOff x="3735863" y="2470170"/>
                <a:chExt cx="716545" cy="239185"/>
              </a:xfrm>
            </xdr:grpSpPr>
            <xdr:sp macro="" textlink="">
              <xdr:nvSpPr>
                <xdr:cNvPr id="1098" name="OptionButton13" hidden="1">
                  <a:extLst>
                    <a:ext uri="{63B3BB69-23CF-44E3-9099-C40C66FF867C}">
                      <a14:compatExt spid="_x0000_s1098"/>
                    </a:ext>
                  </a:extLst>
                </xdr:cNvPr>
                <xdr:cNvSpPr/>
              </xdr:nvSpPr>
              <xdr:spPr bwMode="auto">
                <a:xfrm>
                  <a:off x="3735863" y="2471223"/>
                  <a:ext cx="228601" cy="238132"/>
                </a:xfrm>
                <a:prstGeom prst="rect">
                  <a:avLst/>
                </a:prstGeom>
                <a:noFill/>
                <a:ln>
                  <a:noFill/>
                </a:ln>
                <a:extLst>
                  <a:ext uri="{91240B29-F687-4F45-9708-019B960494DF}">
                    <a14:hiddenLine w="9525">
                      <a:noFill/>
                      <a:miter lim="800000"/>
                      <a:headEnd/>
                      <a:tailEnd/>
                    </a14:hiddenLine>
                  </a:ext>
                </a:extLst>
              </xdr:spPr>
            </xdr:sp>
            <xdr:sp macro="" textlink="">
              <xdr:nvSpPr>
                <xdr:cNvPr id="1099" name="OptionButton14" hidden="1">
                  <a:extLst>
                    <a:ext uri="{63B3BB69-23CF-44E3-9099-C40C66FF867C}">
                      <a14:compatExt spid="_x0000_s1099"/>
                    </a:ext>
                  </a:extLst>
                </xdr:cNvPr>
                <xdr:cNvSpPr/>
              </xdr:nvSpPr>
              <xdr:spPr bwMode="auto">
                <a:xfrm>
                  <a:off x="4223809" y="2470170"/>
                  <a:ext cx="228599" cy="238122"/>
                </a:xfrm>
                <a:prstGeom prst="rect">
                  <a:avLst/>
                </a:prstGeom>
                <a:noFill/>
                <a:ln>
                  <a:noFill/>
                </a:ln>
                <a:extLst>
                  <a:ext uri="{91240B29-F687-4F45-9708-019B960494DF}">
                    <a14:hiddenLine w="9525">
                      <a:noFill/>
                      <a:miter lim="800000"/>
                      <a:headEnd/>
                      <a:tailEnd/>
                    </a14:hiddenLine>
                  </a:ext>
                </a:extLst>
              </xdr:spPr>
            </xdr:sp>
          </xdr:grpSp>
        </mc:Choice>
        <mc:Fallback/>
      </mc:AlternateContent>
      <mc:AlternateContent xmlns:mc="http://schemas.openxmlformats.org/markup-compatibility/2006">
        <mc:Choice xmlns:a14="http://schemas.microsoft.com/office/drawing/2010/main" Requires="a14">
          <xdr:grpSp>
            <xdr:nvGrpSpPr>
              <xdr:cNvPr id="54" name="Gruppieren 53"/>
              <xdr:cNvGrpSpPr/>
            </xdr:nvGrpSpPr>
            <xdr:grpSpPr>
              <a:xfrm>
                <a:off x="3123622" y="4083782"/>
                <a:ext cx="598025" cy="250634"/>
                <a:chOff x="3735963" y="2480750"/>
                <a:chExt cx="727019" cy="239185"/>
              </a:xfrm>
            </xdr:grpSpPr>
            <xdr:sp macro="" textlink="">
              <xdr:nvSpPr>
                <xdr:cNvPr id="1100" name="OptionButton15" hidden="1">
                  <a:extLst>
                    <a:ext uri="{63B3BB69-23CF-44E3-9099-C40C66FF867C}">
                      <a14:compatExt spid="_x0000_s1100"/>
                    </a:ext>
                  </a:extLst>
                </xdr:cNvPr>
                <xdr:cNvSpPr/>
              </xdr:nvSpPr>
              <xdr:spPr bwMode="auto">
                <a:xfrm>
                  <a:off x="3735963" y="2481803"/>
                  <a:ext cx="228601" cy="238132"/>
                </a:xfrm>
                <a:prstGeom prst="rect">
                  <a:avLst/>
                </a:prstGeom>
                <a:noFill/>
                <a:ln>
                  <a:noFill/>
                </a:ln>
                <a:extLst>
                  <a:ext uri="{91240B29-F687-4F45-9708-019B960494DF}">
                    <a14:hiddenLine w="9525">
                      <a:noFill/>
                      <a:miter lim="800000"/>
                      <a:headEnd/>
                      <a:tailEnd/>
                    </a14:hiddenLine>
                  </a:ext>
                </a:extLst>
              </xdr:spPr>
            </xdr:sp>
            <xdr:sp macro="" textlink="">
              <xdr:nvSpPr>
                <xdr:cNvPr id="1101" name="OptionButton16" hidden="1">
                  <a:extLst>
                    <a:ext uri="{63B3BB69-23CF-44E3-9099-C40C66FF867C}">
                      <a14:compatExt spid="_x0000_s1101"/>
                    </a:ext>
                  </a:extLst>
                </xdr:cNvPr>
                <xdr:cNvSpPr/>
              </xdr:nvSpPr>
              <xdr:spPr bwMode="auto">
                <a:xfrm>
                  <a:off x="4234377" y="2480750"/>
                  <a:ext cx="228605" cy="238122"/>
                </a:xfrm>
                <a:prstGeom prst="rect">
                  <a:avLst/>
                </a:prstGeom>
                <a:noFill/>
                <a:ln>
                  <a:noFill/>
                </a:ln>
                <a:extLst>
                  <a:ext uri="{91240B29-F687-4F45-9708-019B960494DF}">
                    <a14:hiddenLine w="9525">
                      <a:noFill/>
                      <a:miter lim="800000"/>
                      <a:headEnd/>
                      <a:tailEnd/>
                    </a14:hiddenLine>
                  </a:ext>
                </a:extLst>
              </xdr:spPr>
            </xdr:sp>
          </xdr:grpSp>
        </mc:Choice>
        <mc:Fallback/>
      </mc:AlternateContent>
      <mc:AlternateContent xmlns:mc="http://schemas.openxmlformats.org/markup-compatibility/2006">
        <mc:Choice xmlns:a14="http://schemas.microsoft.com/office/drawing/2010/main" Requires="a14">
          <xdr:grpSp>
            <xdr:nvGrpSpPr>
              <xdr:cNvPr id="57" name="Gruppieren 56"/>
              <xdr:cNvGrpSpPr/>
            </xdr:nvGrpSpPr>
            <xdr:grpSpPr>
              <a:xfrm>
                <a:off x="3118431" y="4487449"/>
                <a:ext cx="597993" cy="250634"/>
                <a:chOff x="3735950" y="2480750"/>
                <a:chExt cx="726971" cy="239185"/>
              </a:xfrm>
            </xdr:grpSpPr>
            <xdr:sp macro="" textlink="">
              <xdr:nvSpPr>
                <xdr:cNvPr id="1102" name="OptionButton17" hidden="1">
                  <a:extLst>
                    <a:ext uri="{63B3BB69-23CF-44E3-9099-C40C66FF867C}">
                      <a14:compatExt spid="_x0000_s1102"/>
                    </a:ext>
                  </a:extLst>
                </xdr:cNvPr>
                <xdr:cNvSpPr/>
              </xdr:nvSpPr>
              <xdr:spPr bwMode="auto">
                <a:xfrm>
                  <a:off x="3735950" y="2481803"/>
                  <a:ext cx="228598" cy="238132"/>
                </a:xfrm>
                <a:prstGeom prst="rect">
                  <a:avLst/>
                </a:prstGeom>
                <a:noFill/>
                <a:ln>
                  <a:noFill/>
                </a:ln>
                <a:extLst>
                  <a:ext uri="{91240B29-F687-4F45-9708-019B960494DF}">
                    <a14:hiddenLine w="9525">
                      <a:noFill/>
                      <a:miter lim="800000"/>
                      <a:headEnd/>
                      <a:tailEnd/>
                    </a14:hiddenLine>
                  </a:ext>
                </a:extLst>
              </xdr:spPr>
            </xdr:sp>
            <xdr:sp macro="" textlink="">
              <xdr:nvSpPr>
                <xdr:cNvPr id="1103" name="OptionButton18" hidden="1">
                  <a:extLst>
                    <a:ext uri="{63B3BB69-23CF-44E3-9099-C40C66FF867C}">
                      <a14:compatExt spid="_x0000_s1103"/>
                    </a:ext>
                  </a:extLst>
                </xdr:cNvPr>
                <xdr:cNvSpPr/>
              </xdr:nvSpPr>
              <xdr:spPr bwMode="auto">
                <a:xfrm>
                  <a:off x="4234320" y="2480750"/>
                  <a:ext cx="228601" cy="238122"/>
                </a:xfrm>
                <a:prstGeom prst="rect">
                  <a:avLst/>
                </a:prstGeom>
                <a:noFill/>
                <a:ln>
                  <a:noFill/>
                </a:ln>
                <a:extLst>
                  <a:ext uri="{91240B29-F687-4F45-9708-019B960494DF}">
                    <a14:hiddenLine w="9525">
                      <a:noFill/>
                      <a:miter lim="800000"/>
                      <a:headEnd/>
                      <a:tailEnd/>
                    </a14:hiddenLine>
                  </a:ext>
                </a:extLst>
              </xdr:spPr>
            </xdr:sp>
          </xdr:grpSp>
        </mc:Choice>
        <mc:Fallback/>
      </mc:AlternateContent>
      <mc:AlternateContent xmlns:mc="http://schemas.openxmlformats.org/markup-compatibility/2006">
        <mc:Choice xmlns:a14="http://schemas.microsoft.com/office/drawing/2010/main" Requires="a14">
          <xdr:grpSp>
            <xdr:nvGrpSpPr>
              <xdr:cNvPr id="60" name="Gruppieren 59"/>
              <xdr:cNvGrpSpPr/>
            </xdr:nvGrpSpPr>
            <xdr:grpSpPr>
              <a:xfrm>
                <a:off x="3121862" y="4680415"/>
                <a:ext cx="598117" cy="250634"/>
                <a:chOff x="3735875" y="2480752"/>
                <a:chExt cx="727119" cy="239185"/>
              </a:xfrm>
            </xdr:grpSpPr>
            <xdr:sp macro="" textlink="">
              <xdr:nvSpPr>
                <xdr:cNvPr id="1104" name="OptionButton19" hidden="1">
                  <a:extLst>
                    <a:ext uri="{63B3BB69-23CF-44E3-9099-C40C66FF867C}">
                      <a14:compatExt spid="_x0000_s1104"/>
                    </a:ext>
                  </a:extLst>
                </xdr:cNvPr>
                <xdr:cNvSpPr/>
              </xdr:nvSpPr>
              <xdr:spPr bwMode="auto">
                <a:xfrm>
                  <a:off x="3735875" y="2481805"/>
                  <a:ext cx="228602" cy="238132"/>
                </a:xfrm>
                <a:prstGeom prst="rect">
                  <a:avLst/>
                </a:prstGeom>
                <a:noFill/>
                <a:ln>
                  <a:noFill/>
                </a:ln>
                <a:extLst>
                  <a:ext uri="{91240B29-F687-4F45-9708-019B960494DF}">
                    <a14:hiddenLine w="9525">
                      <a:noFill/>
                      <a:miter lim="800000"/>
                      <a:headEnd/>
                      <a:tailEnd/>
                    </a14:hiddenLine>
                  </a:ext>
                </a:extLst>
              </xdr:spPr>
            </xdr:sp>
            <xdr:sp macro="" textlink="">
              <xdr:nvSpPr>
                <xdr:cNvPr id="1105" name="OptionButton20" hidden="1">
                  <a:extLst>
                    <a:ext uri="{63B3BB69-23CF-44E3-9099-C40C66FF867C}">
                      <a14:compatExt spid="_x0000_s1105"/>
                    </a:ext>
                  </a:extLst>
                </xdr:cNvPr>
                <xdr:cNvSpPr/>
              </xdr:nvSpPr>
              <xdr:spPr bwMode="auto">
                <a:xfrm>
                  <a:off x="4234395" y="2480752"/>
                  <a:ext cx="228599" cy="238122"/>
                </a:xfrm>
                <a:prstGeom prst="rect">
                  <a:avLst/>
                </a:prstGeom>
                <a:noFill/>
                <a:ln>
                  <a:noFill/>
                </a:ln>
                <a:extLst>
                  <a:ext uri="{91240B29-F687-4F45-9708-019B960494DF}">
                    <a14:hiddenLine w="9525">
                      <a:noFill/>
                      <a:miter lim="800000"/>
                      <a:headEnd/>
                      <a:tailEnd/>
                    </a14:hiddenLine>
                  </a:ext>
                </a:extLst>
              </xdr:spPr>
            </xdr:sp>
          </xdr:grpSp>
        </mc:Choice>
        <mc:Fallback/>
      </mc:AlternateContent>
      <mc:AlternateContent xmlns:mc="http://schemas.openxmlformats.org/markup-compatibility/2006">
        <mc:Choice xmlns:a14="http://schemas.microsoft.com/office/drawing/2010/main" Requires="a14">
          <xdr:grpSp>
            <xdr:nvGrpSpPr>
              <xdr:cNvPr id="63" name="Gruppieren 62"/>
              <xdr:cNvGrpSpPr/>
            </xdr:nvGrpSpPr>
            <xdr:grpSpPr>
              <a:xfrm>
                <a:off x="3116654" y="4884463"/>
                <a:ext cx="598072" cy="250636"/>
                <a:chOff x="3735873" y="2480746"/>
                <a:chExt cx="727061" cy="239187"/>
              </a:xfrm>
            </xdr:grpSpPr>
            <xdr:sp macro="" textlink="">
              <xdr:nvSpPr>
                <xdr:cNvPr id="1106" name="OptionButton21" hidden="1">
                  <a:extLst>
                    <a:ext uri="{63B3BB69-23CF-44E3-9099-C40C66FF867C}">
                      <a14:compatExt spid="_x0000_s1106"/>
                    </a:ext>
                  </a:extLst>
                </xdr:cNvPr>
                <xdr:cNvSpPr/>
              </xdr:nvSpPr>
              <xdr:spPr bwMode="auto">
                <a:xfrm>
                  <a:off x="3735873" y="2481801"/>
                  <a:ext cx="228601" cy="238132"/>
                </a:xfrm>
                <a:prstGeom prst="rect">
                  <a:avLst/>
                </a:prstGeom>
                <a:noFill/>
                <a:ln>
                  <a:noFill/>
                </a:ln>
                <a:extLst>
                  <a:ext uri="{91240B29-F687-4F45-9708-019B960494DF}">
                    <a14:hiddenLine w="9525">
                      <a:noFill/>
                      <a:miter lim="800000"/>
                      <a:headEnd/>
                      <a:tailEnd/>
                    </a14:hiddenLine>
                  </a:ext>
                </a:extLst>
              </xdr:spPr>
            </xdr:sp>
            <xdr:sp macro="" textlink="">
              <xdr:nvSpPr>
                <xdr:cNvPr id="1107" name="OptionButton22" hidden="1">
                  <a:extLst>
                    <a:ext uri="{63B3BB69-23CF-44E3-9099-C40C66FF867C}">
                      <a14:compatExt spid="_x0000_s1107"/>
                    </a:ext>
                  </a:extLst>
                </xdr:cNvPr>
                <xdr:cNvSpPr/>
              </xdr:nvSpPr>
              <xdr:spPr bwMode="auto">
                <a:xfrm>
                  <a:off x="4234335" y="2480746"/>
                  <a:ext cx="228599" cy="238122"/>
                </a:xfrm>
                <a:prstGeom prst="rect">
                  <a:avLst/>
                </a:prstGeom>
                <a:noFill/>
                <a:ln>
                  <a:noFill/>
                </a:ln>
                <a:extLst>
                  <a:ext uri="{91240B29-F687-4F45-9708-019B960494DF}">
                    <a14:hiddenLine w="9525">
                      <a:noFill/>
                      <a:miter lim="800000"/>
                      <a:headEnd/>
                      <a:tailEnd/>
                    </a14:hiddenLine>
                  </a:ext>
                </a:extLst>
              </xdr:spPr>
            </xdr:sp>
          </xdr:grpSp>
        </mc:Choice>
        <mc:Fallback/>
      </mc:AlternateContent>
      <mc:AlternateContent xmlns:mc="http://schemas.openxmlformats.org/markup-compatibility/2006">
        <mc:Choice xmlns:a14="http://schemas.microsoft.com/office/drawing/2010/main" Requires="a14">
          <xdr:grpSp>
            <xdr:nvGrpSpPr>
              <xdr:cNvPr id="66" name="Gruppieren 65"/>
              <xdr:cNvGrpSpPr/>
            </xdr:nvGrpSpPr>
            <xdr:grpSpPr>
              <a:xfrm>
                <a:off x="3120118" y="5088525"/>
                <a:ext cx="598080" cy="250634"/>
                <a:chOff x="3735915" y="2480754"/>
                <a:chExt cx="727084" cy="239185"/>
              </a:xfrm>
            </xdr:grpSpPr>
            <xdr:sp macro="" textlink="">
              <xdr:nvSpPr>
                <xdr:cNvPr id="1108" name="OptionButton23" hidden="1">
                  <a:extLst>
                    <a:ext uri="{63B3BB69-23CF-44E3-9099-C40C66FF867C}">
                      <a14:compatExt spid="_x0000_s1108"/>
                    </a:ext>
                  </a:extLst>
                </xdr:cNvPr>
                <xdr:cNvSpPr/>
              </xdr:nvSpPr>
              <xdr:spPr bwMode="auto">
                <a:xfrm>
                  <a:off x="3735915" y="2481807"/>
                  <a:ext cx="228602" cy="238132"/>
                </a:xfrm>
                <a:prstGeom prst="rect">
                  <a:avLst/>
                </a:prstGeom>
                <a:noFill/>
                <a:ln>
                  <a:noFill/>
                </a:ln>
                <a:extLst>
                  <a:ext uri="{91240B29-F687-4F45-9708-019B960494DF}">
                    <a14:hiddenLine w="9525">
                      <a:noFill/>
                      <a:miter lim="800000"/>
                      <a:headEnd/>
                      <a:tailEnd/>
                    </a14:hiddenLine>
                  </a:ext>
                </a:extLst>
              </xdr:spPr>
            </xdr:sp>
            <xdr:sp macro="" textlink="">
              <xdr:nvSpPr>
                <xdr:cNvPr id="1109" name="OptionButton24" hidden="1">
                  <a:extLst>
                    <a:ext uri="{63B3BB69-23CF-44E3-9099-C40C66FF867C}">
                      <a14:compatExt spid="_x0000_s1109"/>
                    </a:ext>
                  </a:extLst>
                </xdr:cNvPr>
                <xdr:cNvSpPr/>
              </xdr:nvSpPr>
              <xdr:spPr bwMode="auto">
                <a:xfrm>
                  <a:off x="4234397" y="2480754"/>
                  <a:ext cx="228602" cy="238122"/>
                </a:xfrm>
                <a:prstGeom prst="rect">
                  <a:avLst/>
                </a:prstGeom>
                <a:noFill/>
                <a:ln>
                  <a:noFill/>
                </a:ln>
                <a:extLst>
                  <a:ext uri="{91240B29-F687-4F45-9708-019B960494DF}">
                    <a14:hiddenLine w="9525">
                      <a:noFill/>
                      <a:miter lim="800000"/>
                      <a:headEnd/>
                      <a:tailEnd/>
                    </a14:hiddenLine>
                  </a:ext>
                </a:extLst>
              </xdr:spPr>
            </xdr:sp>
          </xdr:grpSp>
        </mc:Choice>
        <mc:Fallback/>
      </mc:AlternateContent>
      <mc:AlternateContent xmlns:mc="http://schemas.openxmlformats.org/markup-compatibility/2006">
        <mc:Choice xmlns:a14="http://schemas.microsoft.com/office/drawing/2010/main" Requires="a14">
          <xdr:grpSp>
            <xdr:nvGrpSpPr>
              <xdr:cNvPr id="69" name="Gruppieren 68"/>
              <xdr:cNvGrpSpPr/>
            </xdr:nvGrpSpPr>
            <xdr:grpSpPr>
              <a:xfrm>
                <a:off x="3123561" y="5281486"/>
                <a:ext cx="598155" cy="250634"/>
                <a:chOff x="3735852" y="2480750"/>
                <a:chExt cx="727172" cy="239185"/>
              </a:xfrm>
            </xdr:grpSpPr>
            <xdr:sp macro="" textlink="">
              <xdr:nvSpPr>
                <xdr:cNvPr id="1110" name="OptionButton25" hidden="1">
                  <a:extLst>
                    <a:ext uri="{63B3BB69-23CF-44E3-9099-C40C66FF867C}">
                      <a14:compatExt spid="_x0000_s1110"/>
                    </a:ext>
                  </a:extLst>
                </xdr:cNvPr>
                <xdr:cNvSpPr/>
              </xdr:nvSpPr>
              <xdr:spPr bwMode="auto">
                <a:xfrm>
                  <a:off x="3735852" y="2481803"/>
                  <a:ext cx="228604" cy="238132"/>
                </a:xfrm>
                <a:prstGeom prst="rect">
                  <a:avLst/>
                </a:prstGeom>
                <a:noFill/>
                <a:ln>
                  <a:noFill/>
                </a:ln>
                <a:extLst>
                  <a:ext uri="{91240B29-F687-4F45-9708-019B960494DF}">
                    <a14:hiddenLine w="9525">
                      <a:noFill/>
                      <a:miter lim="800000"/>
                      <a:headEnd/>
                      <a:tailEnd/>
                    </a14:hiddenLine>
                  </a:ext>
                </a:extLst>
              </xdr:spPr>
            </xdr:sp>
            <xdr:sp macro="" textlink="">
              <xdr:nvSpPr>
                <xdr:cNvPr id="1111" name="OptionButton26" hidden="1">
                  <a:extLst>
                    <a:ext uri="{63B3BB69-23CF-44E3-9099-C40C66FF867C}">
                      <a14:compatExt spid="_x0000_s1111"/>
                    </a:ext>
                  </a:extLst>
                </xdr:cNvPr>
                <xdr:cNvSpPr/>
              </xdr:nvSpPr>
              <xdr:spPr bwMode="auto">
                <a:xfrm>
                  <a:off x="4234424" y="2480750"/>
                  <a:ext cx="228600" cy="238122"/>
                </a:xfrm>
                <a:prstGeom prst="rect">
                  <a:avLst/>
                </a:prstGeom>
                <a:noFill/>
                <a:ln>
                  <a:noFill/>
                </a:ln>
                <a:extLst>
                  <a:ext uri="{91240B29-F687-4F45-9708-019B960494DF}">
                    <a14:hiddenLine w="9525">
                      <a:noFill/>
                      <a:miter lim="800000"/>
                      <a:headEnd/>
                      <a:tailEnd/>
                    </a14:hiddenLine>
                  </a:ext>
                </a:extLst>
              </xdr:spPr>
            </xdr:sp>
          </xdr:grpSp>
        </mc:Choice>
        <mc:Fallback/>
      </mc:AlternateContent>
      <mc:AlternateContent xmlns:mc="http://schemas.openxmlformats.org/markup-compatibility/2006">
        <mc:Choice xmlns:a14="http://schemas.microsoft.com/office/drawing/2010/main" Requires="a14">
          <xdr:grpSp>
            <xdr:nvGrpSpPr>
              <xdr:cNvPr id="72" name="Gruppieren 71"/>
              <xdr:cNvGrpSpPr/>
            </xdr:nvGrpSpPr>
            <xdr:grpSpPr>
              <a:xfrm>
                <a:off x="3127068" y="5485539"/>
                <a:ext cx="598115" cy="250649"/>
                <a:chOff x="3735866" y="2480737"/>
                <a:chExt cx="727122" cy="239198"/>
              </a:xfrm>
            </xdr:grpSpPr>
            <xdr:sp macro="" textlink="">
              <xdr:nvSpPr>
                <xdr:cNvPr id="1112" name="OptionButton27" hidden="1">
                  <a:extLst>
                    <a:ext uri="{63B3BB69-23CF-44E3-9099-C40C66FF867C}">
                      <a14:compatExt spid="_x0000_s1112"/>
                    </a:ext>
                  </a:extLst>
                </xdr:cNvPr>
                <xdr:cNvSpPr/>
              </xdr:nvSpPr>
              <xdr:spPr bwMode="auto">
                <a:xfrm>
                  <a:off x="3735866" y="2481813"/>
                  <a:ext cx="228603" cy="238122"/>
                </a:xfrm>
                <a:prstGeom prst="rect">
                  <a:avLst/>
                </a:prstGeom>
                <a:noFill/>
                <a:ln>
                  <a:noFill/>
                </a:ln>
                <a:extLst>
                  <a:ext uri="{91240B29-F687-4F45-9708-019B960494DF}">
                    <a14:hiddenLine w="9525">
                      <a:noFill/>
                      <a:miter lim="800000"/>
                      <a:headEnd/>
                      <a:tailEnd/>
                    </a14:hiddenLine>
                  </a:ext>
                </a:extLst>
              </xdr:spPr>
            </xdr:sp>
            <xdr:sp macro="" textlink="">
              <xdr:nvSpPr>
                <xdr:cNvPr id="1113" name="OptionButton28" hidden="1">
                  <a:extLst>
                    <a:ext uri="{63B3BB69-23CF-44E3-9099-C40C66FF867C}">
                      <a14:compatExt spid="_x0000_s1113"/>
                    </a:ext>
                  </a:extLst>
                </xdr:cNvPr>
                <xdr:cNvSpPr/>
              </xdr:nvSpPr>
              <xdr:spPr bwMode="auto">
                <a:xfrm>
                  <a:off x="4234391" y="2480737"/>
                  <a:ext cx="228597" cy="238132"/>
                </a:xfrm>
                <a:prstGeom prst="rect">
                  <a:avLst/>
                </a:prstGeom>
                <a:noFill/>
                <a:ln>
                  <a:noFill/>
                </a:ln>
                <a:extLst>
                  <a:ext uri="{91240B29-F687-4F45-9708-019B960494DF}">
                    <a14:hiddenLine w="9525">
                      <a:noFill/>
                      <a:miter lim="800000"/>
                      <a:headEnd/>
                      <a:tailEnd/>
                    </a14:hiddenLine>
                  </a:ext>
                </a:extLst>
              </xdr:spPr>
            </xdr:sp>
          </xdr:grpSp>
        </mc:Choice>
        <mc:Fallback/>
      </mc:AlternateContent>
    </xdr:grpSp>
    <xdr:clientData/>
  </xdr:twoCellAnchor>
  <xdr:twoCellAnchor editAs="oneCell">
    <xdr:from>
      <xdr:col>0</xdr:col>
      <xdr:colOff>381000</xdr:colOff>
      <xdr:row>40</xdr:row>
      <xdr:rowOff>42334</xdr:rowOff>
    </xdr:from>
    <xdr:to>
      <xdr:col>1</xdr:col>
      <xdr:colOff>1747573</xdr:colOff>
      <xdr:row>49</xdr:row>
      <xdr:rowOff>16519</xdr:rowOff>
    </xdr:to>
    <xdr:pic>
      <xdr:nvPicPr>
        <xdr:cNvPr id="5" name="Grafik 4"/>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81000" y="6371167"/>
          <a:ext cx="3280833" cy="1709852"/>
        </a:xfrm>
        <a:prstGeom prst="rect">
          <a:avLst/>
        </a:prstGeom>
      </xdr:spPr>
    </xdr:pic>
    <xdr:clientData/>
  </xdr:twoCellAnchor>
</xdr:wsDr>
</file>

<file path=xl/tables/table1.xml><?xml version="1.0" encoding="utf-8"?>
<table xmlns="http://schemas.openxmlformats.org/spreadsheetml/2006/main" id="1" name="Tabelle1" displayName="Tabelle1" ref="B1:B15" totalsRowShown="0" headerRowDxfId="0">
  <autoFilter ref="B1:B15"/>
  <tableColumns count="1">
    <tableColumn id="1" name="tätig in Berufsgruppe/Institution?"/>
  </tableColumns>
  <tableStyleInfo name="TableStyleMedium2" showFirstColumn="0" showLastColumn="0" showRowStripes="1" showColumnStripes="0"/>
</table>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ontrol" Target="../activeX/activeX1.xml"/><Relationship Id="rId13" Type="http://schemas.openxmlformats.org/officeDocument/2006/relationships/image" Target="../media/image3.emf"/><Relationship Id="rId18" Type="http://schemas.openxmlformats.org/officeDocument/2006/relationships/image" Target="../media/image5.emf"/><Relationship Id="rId26" Type="http://schemas.openxmlformats.org/officeDocument/2006/relationships/control" Target="../activeX/activeX14.xml"/><Relationship Id="rId39" Type="http://schemas.openxmlformats.org/officeDocument/2006/relationships/control" Target="../activeX/activeX26.xml"/><Relationship Id="rId3" Type="http://schemas.openxmlformats.org/officeDocument/2006/relationships/hyperlink" Target="https://www.dresden.de/de/leben/gesundheit/hygiene/infektionsschutz/corona.php" TargetMode="External"/><Relationship Id="rId21" Type="http://schemas.openxmlformats.org/officeDocument/2006/relationships/control" Target="../activeX/activeX9.xml"/><Relationship Id="rId34" Type="http://schemas.openxmlformats.org/officeDocument/2006/relationships/control" Target="../activeX/activeX21.xml"/><Relationship Id="rId42" Type="http://schemas.openxmlformats.org/officeDocument/2006/relationships/comments" Target="../comments1.xml"/><Relationship Id="rId7" Type="http://schemas.openxmlformats.org/officeDocument/2006/relationships/vmlDrawing" Target="../drawings/vmlDrawing1.vml"/><Relationship Id="rId12" Type="http://schemas.openxmlformats.org/officeDocument/2006/relationships/control" Target="../activeX/activeX3.xml"/><Relationship Id="rId17" Type="http://schemas.openxmlformats.org/officeDocument/2006/relationships/control" Target="../activeX/activeX6.xml"/><Relationship Id="rId25" Type="http://schemas.openxmlformats.org/officeDocument/2006/relationships/control" Target="../activeX/activeX13.xml"/><Relationship Id="rId33" Type="http://schemas.openxmlformats.org/officeDocument/2006/relationships/control" Target="../activeX/activeX20.xml"/><Relationship Id="rId38" Type="http://schemas.openxmlformats.org/officeDocument/2006/relationships/control" Target="../activeX/activeX25.xml"/><Relationship Id="rId2" Type="http://schemas.openxmlformats.org/officeDocument/2006/relationships/printerSettings" Target="../printerSettings/printerSettings2.bin"/><Relationship Id="rId16" Type="http://schemas.openxmlformats.org/officeDocument/2006/relationships/control" Target="../activeX/activeX5.xml"/><Relationship Id="rId20" Type="http://schemas.openxmlformats.org/officeDocument/2006/relationships/control" Target="../activeX/activeX8.xml"/><Relationship Id="rId29" Type="http://schemas.openxmlformats.org/officeDocument/2006/relationships/image" Target="../media/image6.emf"/><Relationship Id="rId41" Type="http://schemas.openxmlformats.org/officeDocument/2006/relationships/control" Target="../activeX/activeX28.xml"/><Relationship Id="rId1" Type="http://schemas.openxmlformats.org/officeDocument/2006/relationships/printerSettings" Target="../printerSettings/printerSettings1.bin"/><Relationship Id="rId6" Type="http://schemas.openxmlformats.org/officeDocument/2006/relationships/drawing" Target="../drawings/drawing1.xml"/><Relationship Id="rId11" Type="http://schemas.openxmlformats.org/officeDocument/2006/relationships/image" Target="../media/image2.emf"/><Relationship Id="rId24" Type="http://schemas.openxmlformats.org/officeDocument/2006/relationships/control" Target="../activeX/activeX12.xml"/><Relationship Id="rId32" Type="http://schemas.openxmlformats.org/officeDocument/2006/relationships/control" Target="../activeX/activeX19.xml"/><Relationship Id="rId37" Type="http://schemas.openxmlformats.org/officeDocument/2006/relationships/control" Target="../activeX/activeX24.xml"/><Relationship Id="rId40" Type="http://schemas.openxmlformats.org/officeDocument/2006/relationships/control" Target="../activeX/activeX27.xml"/><Relationship Id="rId5" Type="http://schemas.openxmlformats.org/officeDocument/2006/relationships/printerSettings" Target="../printerSettings/printerSettings3.bin"/><Relationship Id="rId15" Type="http://schemas.openxmlformats.org/officeDocument/2006/relationships/image" Target="../media/image4.emf"/><Relationship Id="rId23" Type="http://schemas.openxmlformats.org/officeDocument/2006/relationships/control" Target="../activeX/activeX11.xml"/><Relationship Id="rId28" Type="http://schemas.openxmlformats.org/officeDocument/2006/relationships/control" Target="../activeX/activeX16.xml"/><Relationship Id="rId36" Type="http://schemas.openxmlformats.org/officeDocument/2006/relationships/control" Target="../activeX/activeX23.xml"/><Relationship Id="rId10" Type="http://schemas.openxmlformats.org/officeDocument/2006/relationships/control" Target="../activeX/activeX2.xml"/><Relationship Id="rId19" Type="http://schemas.openxmlformats.org/officeDocument/2006/relationships/control" Target="../activeX/activeX7.xml"/><Relationship Id="rId31" Type="http://schemas.openxmlformats.org/officeDocument/2006/relationships/control" Target="../activeX/activeX18.xml"/><Relationship Id="rId4" Type="http://schemas.openxmlformats.org/officeDocument/2006/relationships/hyperlink" Target="mailto:gesundheitsamt-infektionsschutz@dresden.de" TargetMode="External"/><Relationship Id="rId9" Type="http://schemas.openxmlformats.org/officeDocument/2006/relationships/image" Target="../media/image1.emf"/><Relationship Id="rId14" Type="http://schemas.openxmlformats.org/officeDocument/2006/relationships/control" Target="../activeX/activeX4.xml"/><Relationship Id="rId22" Type="http://schemas.openxmlformats.org/officeDocument/2006/relationships/control" Target="../activeX/activeX10.xml"/><Relationship Id="rId27" Type="http://schemas.openxmlformats.org/officeDocument/2006/relationships/control" Target="../activeX/activeX15.xml"/><Relationship Id="rId30" Type="http://schemas.openxmlformats.org/officeDocument/2006/relationships/control" Target="../activeX/activeX17.xml"/><Relationship Id="rId35" Type="http://schemas.openxmlformats.org/officeDocument/2006/relationships/control" Target="../activeX/activeX22.xm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tabColor rgb="FF00B0F0"/>
    <pageSetUpPr fitToPage="1"/>
  </sheetPr>
  <dimension ref="A1:AL103"/>
  <sheetViews>
    <sheetView tabSelected="1" zoomScale="80" zoomScaleNormal="80" workbookViewId="0">
      <pane xSplit="3" ySplit="3" topLeftCell="D4" activePane="bottomRight" state="frozen"/>
      <selection pane="topRight" activeCell="D1" sqref="D1"/>
      <selection pane="bottomLeft" activeCell="A4" sqref="A4"/>
      <selection pane="bottomRight" activeCell="A5" sqref="A5:A19"/>
    </sheetView>
  </sheetViews>
  <sheetFormatPr baseColWidth="10" defaultRowHeight="15" x14ac:dyDescent="0.25"/>
  <cols>
    <col min="1" max="1" width="28.7109375" style="65" bestFit="1" customWidth="1"/>
    <col min="2" max="2" width="37" style="4" customWidth="1"/>
    <col min="3" max="3" width="4.42578125" bestFit="1" customWidth="1"/>
    <col min="4" max="4" width="11" style="7" customWidth="1"/>
    <col min="5" max="5" width="24.140625" style="1" customWidth="1"/>
    <col min="6" max="6" width="18.140625" style="1" customWidth="1"/>
    <col min="7" max="7" width="16.28515625" style="2" bestFit="1" customWidth="1"/>
    <col min="8" max="8" width="28.140625" style="1" bestFit="1" customWidth="1"/>
    <col min="9" max="9" width="7.7109375" style="1" customWidth="1"/>
    <col min="10" max="10" width="7.140625" style="1" customWidth="1"/>
    <col min="11" max="11" width="24.28515625" style="1" bestFit="1" customWidth="1"/>
    <col min="12" max="12" width="20.7109375" style="1" customWidth="1"/>
    <col min="13" max="13" width="21.85546875" style="1" customWidth="1"/>
    <col min="14" max="14" width="16.140625" style="2" customWidth="1"/>
    <col min="15" max="15" width="12.28515625" style="2" customWidth="1"/>
    <col min="16" max="16" width="14.85546875" style="67" customWidth="1"/>
    <col min="17" max="17" width="16.7109375" style="2" bestFit="1" customWidth="1"/>
    <col min="18" max="18" width="19" style="2" customWidth="1"/>
    <col min="19" max="19" width="43.5703125" style="2" customWidth="1"/>
    <col min="20" max="20" width="15.140625" style="2" customWidth="1"/>
    <col min="21" max="21" width="13.85546875" style="2" customWidth="1"/>
    <col min="22" max="22" width="15.85546875" style="2" customWidth="1"/>
    <col min="23" max="23" width="10.7109375" style="1" bestFit="1" customWidth="1"/>
    <col min="24" max="24" width="33.85546875" style="2" customWidth="1"/>
    <col min="25" max="25" width="12.5703125" style="2" bestFit="1" customWidth="1"/>
    <col min="26" max="26" width="9.5703125" style="1" bestFit="1" customWidth="1"/>
    <col min="27" max="27" width="15.140625" style="2" bestFit="1" customWidth="1"/>
    <col min="28" max="28" width="50.7109375" customWidth="1"/>
    <col min="29" max="29" width="12.42578125" style="2" bestFit="1" customWidth="1"/>
    <col min="30" max="30" width="16.7109375" style="2" bestFit="1" customWidth="1"/>
    <col min="31" max="31" width="16.7109375" style="2" customWidth="1"/>
    <col min="32" max="32" width="27.140625" style="2" bestFit="1" customWidth="1"/>
    <col min="33" max="33" width="17.42578125" bestFit="1" customWidth="1"/>
    <col min="34" max="34" width="22.85546875" bestFit="1" customWidth="1"/>
    <col min="35" max="35" width="21.5703125" style="9" customWidth="1"/>
    <col min="36" max="36" width="21.5703125" style="1" customWidth="1"/>
    <col min="37" max="37" width="21.5703125" style="16" customWidth="1"/>
  </cols>
  <sheetData>
    <row r="1" spans="1:38" ht="15.75" customHeight="1" x14ac:dyDescent="0.25">
      <c r="A1" s="75" t="s">
        <v>71</v>
      </c>
      <c r="B1" s="76"/>
      <c r="C1" s="22"/>
      <c r="D1" s="24" t="s">
        <v>61</v>
      </c>
      <c r="E1" s="23"/>
      <c r="F1" s="23"/>
      <c r="G1" s="23"/>
      <c r="H1" s="23"/>
      <c r="I1" s="23"/>
      <c r="J1" s="23"/>
      <c r="K1" s="23"/>
      <c r="L1" s="23"/>
      <c r="M1" s="23"/>
      <c r="N1" s="23"/>
      <c r="O1" s="23"/>
      <c r="P1" s="8"/>
      <c r="Q1" s="23"/>
      <c r="R1" s="23"/>
      <c r="S1" s="23"/>
      <c r="T1" s="23"/>
      <c r="U1" s="23"/>
      <c r="V1" s="23"/>
      <c r="W1" s="47"/>
      <c r="X1" s="23"/>
      <c r="Y1" s="34"/>
      <c r="Z1" s="47"/>
      <c r="AA1" s="34"/>
      <c r="AB1" s="28"/>
      <c r="AC1" s="73" t="s">
        <v>62</v>
      </c>
      <c r="AD1" s="73"/>
      <c r="AE1" s="73"/>
      <c r="AF1" s="73"/>
      <c r="AG1" s="73"/>
      <c r="AH1" s="73"/>
      <c r="AI1" s="73"/>
      <c r="AJ1" s="73"/>
      <c r="AK1" s="73"/>
    </row>
    <row r="2" spans="1:38" ht="15.75" x14ac:dyDescent="0.25">
      <c r="A2" s="77"/>
      <c r="B2" s="78"/>
      <c r="C2" s="81" t="s">
        <v>54</v>
      </c>
      <c r="D2" s="81"/>
      <c r="E2" s="81"/>
      <c r="F2" s="81"/>
      <c r="G2" s="82" t="s">
        <v>53</v>
      </c>
      <c r="H2" s="82"/>
      <c r="I2" s="82"/>
      <c r="J2" s="8" t="s">
        <v>63</v>
      </c>
      <c r="K2" s="8"/>
      <c r="L2" s="8"/>
      <c r="M2" s="8"/>
      <c r="N2" s="8"/>
      <c r="O2" s="8"/>
      <c r="P2" s="8"/>
      <c r="Q2" s="8"/>
      <c r="R2" s="8"/>
      <c r="S2" s="8"/>
      <c r="T2" s="8"/>
      <c r="U2" s="8"/>
      <c r="V2" s="8"/>
      <c r="W2" s="8"/>
      <c r="X2" s="8"/>
      <c r="Y2" s="35"/>
      <c r="Z2" s="8"/>
      <c r="AA2" s="35"/>
      <c r="AB2" s="29"/>
      <c r="AC2" s="74"/>
      <c r="AD2" s="74"/>
      <c r="AE2" s="74"/>
      <c r="AF2" s="74"/>
      <c r="AG2" s="74"/>
      <c r="AH2" s="74"/>
      <c r="AI2" s="74"/>
      <c r="AJ2" s="74"/>
      <c r="AK2" s="74"/>
    </row>
    <row r="3" spans="1:38" ht="45" x14ac:dyDescent="0.25">
      <c r="A3" s="62" t="s">
        <v>74</v>
      </c>
      <c r="B3" s="63" t="str">
        <f>IF(AND(B13="",B14=""),"",IF(B13="",B14+14,IF(B13&lt;=B14,B13+14)))</f>
        <v/>
      </c>
      <c r="C3" s="61" t="s">
        <v>19</v>
      </c>
      <c r="D3" s="39" t="s">
        <v>42</v>
      </c>
      <c r="E3" s="39" t="s">
        <v>0</v>
      </c>
      <c r="F3" s="39" t="s">
        <v>1</v>
      </c>
      <c r="G3" s="40" t="s">
        <v>3</v>
      </c>
      <c r="H3" s="39" t="s">
        <v>4</v>
      </c>
      <c r="I3" s="39" t="s">
        <v>2</v>
      </c>
      <c r="J3" s="39" t="s">
        <v>5</v>
      </c>
      <c r="K3" s="39" t="s">
        <v>6</v>
      </c>
      <c r="L3" s="39" t="s">
        <v>7</v>
      </c>
      <c r="M3" s="39" t="s">
        <v>8</v>
      </c>
      <c r="N3" s="40" t="s">
        <v>9</v>
      </c>
      <c r="O3" s="40" t="s">
        <v>78</v>
      </c>
      <c r="P3" s="40" t="s">
        <v>83</v>
      </c>
      <c r="Q3" s="40" t="s">
        <v>14</v>
      </c>
      <c r="R3" s="40" t="s">
        <v>58</v>
      </c>
      <c r="S3" s="40" t="s">
        <v>72</v>
      </c>
      <c r="T3" s="40" t="s">
        <v>57</v>
      </c>
      <c r="U3" s="40" t="s">
        <v>60</v>
      </c>
      <c r="V3" s="42" t="s">
        <v>75</v>
      </c>
      <c r="W3" s="49" t="s">
        <v>65</v>
      </c>
      <c r="X3" s="42" t="s">
        <v>34</v>
      </c>
      <c r="Y3" s="42" t="s">
        <v>76</v>
      </c>
      <c r="Z3" s="49" t="s">
        <v>80</v>
      </c>
      <c r="AA3" s="42" t="s">
        <v>77</v>
      </c>
      <c r="AB3" s="43" t="s">
        <v>10</v>
      </c>
      <c r="AC3" s="46" t="s">
        <v>18</v>
      </c>
      <c r="AD3" s="40" t="s">
        <v>11</v>
      </c>
      <c r="AE3" s="40" t="s">
        <v>12</v>
      </c>
      <c r="AF3" s="40" t="s">
        <v>46</v>
      </c>
      <c r="AG3" s="40" t="s">
        <v>13</v>
      </c>
      <c r="AH3" s="40" t="s">
        <v>20</v>
      </c>
      <c r="AI3" s="44" t="s">
        <v>31</v>
      </c>
      <c r="AJ3" s="39" t="s">
        <v>32</v>
      </c>
      <c r="AK3" s="45" t="s">
        <v>59</v>
      </c>
      <c r="AL3" s="50"/>
    </row>
    <row r="4" spans="1:38" s="38" customFormat="1" x14ac:dyDescent="0.25">
      <c r="A4" s="37" t="s">
        <v>0</v>
      </c>
      <c r="B4" s="17"/>
      <c r="C4" s="6">
        <v>1</v>
      </c>
      <c r="D4" s="20"/>
      <c r="E4" s="10"/>
      <c r="F4" s="10"/>
      <c r="G4" s="11"/>
      <c r="H4" s="10"/>
      <c r="I4" s="10"/>
      <c r="J4" s="10"/>
      <c r="K4" s="10"/>
      <c r="L4" s="10"/>
      <c r="M4" s="10"/>
      <c r="N4" s="11"/>
      <c r="O4" s="21"/>
      <c r="P4" s="66"/>
      <c r="Q4" s="21"/>
      <c r="R4" s="21"/>
      <c r="S4" s="11"/>
      <c r="T4" s="21"/>
      <c r="U4" s="21"/>
      <c r="V4" s="33"/>
      <c r="W4" s="48"/>
      <c r="X4" s="33"/>
      <c r="Y4" s="36"/>
      <c r="Z4" s="48"/>
      <c r="AA4" s="36"/>
      <c r="AB4" s="27"/>
      <c r="AC4" s="25"/>
      <c r="AD4" s="12"/>
      <c r="AE4" s="13" t="str">
        <f>IF(N4="","",N4+10)</f>
        <v/>
      </c>
      <c r="AF4" s="12"/>
      <c r="AG4" s="14" t="str">
        <f>IF(E4="","","Kontaktkategorie I")</f>
        <v/>
      </c>
      <c r="AH4" s="14" t="str">
        <f>IF(E4="","","direkter Kontakt")</f>
        <v/>
      </c>
      <c r="AI4" s="30"/>
      <c r="AJ4" s="31"/>
      <c r="AK4" s="32"/>
    </row>
    <row r="5" spans="1:38" x14ac:dyDescent="0.25">
      <c r="A5" s="64" t="s">
        <v>1</v>
      </c>
      <c r="B5" s="18"/>
      <c r="C5" s="5">
        <v>2</v>
      </c>
      <c r="D5" s="20"/>
      <c r="E5" s="10"/>
      <c r="F5" s="10"/>
      <c r="G5" s="11"/>
      <c r="H5" s="10"/>
      <c r="I5" s="10"/>
      <c r="J5" s="10"/>
      <c r="K5" s="10"/>
      <c r="L5" s="10"/>
      <c r="M5" s="10"/>
      <c r="N5" s="11"/>
      <c r="O5" s="21"/>
      <c r="P5" s="66"/>
      <c r="Q5" s="21"/>
      <c r="R5" s="21"/>
      <c r="S5" s="11"/>
      <c r="T5" s="21"/>
      <c r="U5" s="21"/>
      <c r="V5" s="33"/>
      <c r="W5" s="48"/>
      <c r="X5" s="33"/>
      <c r="Y5" s="36"/>
      <c r="Z5" s="48"/>
      <c r="AA5" s="36"/>
      <c r="AB5" s="27"/>
      <c r="AC5" s="26" t="str">
        <f>IF(OR(G5="",$AC$4=""),"",$AC$4)</f>
        <v/>
      </c>
      <c r="AD5" s="15" t="str">
        <f>IF(OR(G5="",$AD$4=""),"",$AD$4)</f>
        <v/>
      </c>
      <c r="AE5" s="13" t="str">
        <f t="shared" ref="AE5" si="0">IF(N5="","",N5+10)</f>
        <v/>
      </c>
      <c r="AF5" s="15" t="str">
        <f>IF(OR(G5="",$AF$4=""),"",$AF$4)</f>
        <v/>
      </c>
      <c r="AG5" s="14" t="str">
        <f t="shared" ref="AG5:AG10" si="1">IF(E5="","","Kontaktkategorie I")</f>
        <v/>
      </c>
      <c r="AH5" s="14" t="str">
        <f t="shared" ref="AH5:AH10" si="2">IF(E5="","","direkter Kontakt")</f>
        <v/>
      </c>
      <c r="AI5" s="30"/>
      <c r="AJ5" s="31"/>
      <c r="AK5" s="32"/>
    </row>
    <row r="6" spans="1:38" x14ac:dyDescent="0.25">
      <c r="A6" s="64" t="s">
        <v>3</v>
      </c>
      <c r="B6" s="19"/>
      <c r="C6" s="5">
        <v>3</v>
      </c>
      <c r="D6" s="20"/>
      <c r="E6" s="10"/>
      <c r="F6" s="10"/>
      <c r="G6" s="11"/>
      <c r="H6" s="10"/>
      <c r="I6" s="10"/>
      <c r="J6" s="10"/>
      <c r="K6" s="10"/>
      <c r="L6" s="10"/>
      <c r="M6" s="10"/>
      <c r="N6" s="11"/>
      <c r="O6" s="21"/>
      <c r="P6" s="66"/>
      <c r="Q6" s="21"/>
      <c r="R6" s="21"/>
      <c r="S6" s="11"/>
      <c r="T6" s="21"/>
      <c r="U6" s="21"/>
      <c r="V6" s="33"/>
      <c r="W6" s="48"/>
      <c r="X6" s="33"/>
      <c r="Y6" s="36"/>
      <c r="Z6" s="48"/>
      <c r="AA6" s="36"/>
      <c r="AB6" s="27"/>
      <c r="AC6" s="26" t="str">
        <f t="shared" ref="AC6:AC18" si="3">IF(OR(G6="",$AC$4=""),"",$AC$4)</f>
        <v/>
      </c>
      <c r="AD6" s="15" t="str">
        <f t="shared" ref="AD6:AD18" si="4">IF(OR(G6="",$AD$4=""),"",$AD$4)</f>
        <v/>
      </c>
      <c r="AE6" s="13" t="str">
        <f t="shared" ref="AE6:AE18" si="5">IF(N6="","",N6+10)</f>
        <v/>
      </c>
      <c r="AF6" s="15" t="str">
        <f t="shared" ref="AF6:AF18" si="6">IF(OR(G6="",$AF$4=""),"",$AF$4)</f>
        <v/>
      </c>
      <c r="AG6" s="14" t="str">
        <f t="shared" si="1"/>
        <v/>
      </c>
      <c r="AH6" s="14" t="str">
        <f t="shared" si="2"/>
        <v/>
      </c>
      <c r="AI6" s="30"/>
      <c r="AJ6" s="31"/>
      <c r="AK6" s="32"/>
    </row>
    <row r="7" spans="1:38" x14ac:dyDescent="0.25">
      <c r="A7" s="64" t="s">
        <v>4</v>
      </c>
      <c r="B7" s="18"/>
      <c r="C7" s="6">
        <v>4</v>
      </c>
      <c r="D7" s="20"/>
      <c r="E7" s="10"/>
      <c r="F7" s="10"/>
      <c r="G7" s="11"/>
      <c r="H7" s="10"/>
      <c r="I7" s="10"/>
      <c r="J7" s="10"/>
      <c r="K7" s="10"/>
      <c r="L7" s="10"/>
      <c r="M7" s="10"/>
      <c r="N7" s="11"/>
      <c r="O7" s="21"/>
      <c r="P7" s="66"/>
      <c r="Q7" s="21"/>
      <c r="R7" s="21"/>
      <c r="S7" s="11"/>
      <c r="T7" s="21"/>
      <c r="U7" s="21"/>
      <c r="V7" s="33"/>
      <c r="W7" s="48"/>
      <c r="X7" s="33"/>
      <c r="Y7" s="36"/>
      <c r="Z7" s="48"/>
      <c r="AA7" s="36"/>
      <c r="AB7" s="27"/>
      <c r="AC7" s="26" t="str">
        <f t="shared" si="3"/>
        <v/>
      </c>
      <c r="AD7" s="15" t="str">
        <f t="shared" si="4"/>
        <v/>
      </c>
      <c r="AE7" s="13" t="str">
        <f t="shared" si="5"/>
        <v/>
      </c>
      <c r="AF7" s="15" t="str">
        <f t="shared" si="6"/>
        <v/>
      </c>
      <c r="AG7" s="14" t="str">
        <f t="shared" si="1"/>
        <v/>
      </c>
      <c r="AH7" s="14" t="str">
        <f t="shared" si="2"/>
        <v/>
      </c>
      <c r="AI7" s="30"/>
      <c r="AJ7" s="31"/>
      <c r="AK7" s="32"/>
    </row>
    <row r="8" spans="1:38" x14ac:dyDescent="0.25">
      <c r="A8" s="64" t="s">
        <v>81</v>
      </c>
      <c r="B8" s="18"/>
      <c r="C8" s="5">
        <v>5</v>
      </c>
      <c r="D8" s="20"/>
      <c r="E8" s="10"/>
      <c r="F8" s="10"/>
      <c r="G8" s="11"/>
      <c r="H8" s="10"/>
      <c r="I8" s="10"/>
      <c r="J8" s="10"/>
      <c r="K8" s="10"/>
      <c r="L8" s="10"/>
      <c r="M8" s="10"/>
      <c r="N8" s="11"/>
      <c r="O8" s="21"/>
      <c r="P8" s="66"/>
      <c r="Q8" s="21"/>
      <c r="R8" s="21"/>
      <c r="S8" s="11"/>
      <c r="T8" s="21"/>
      <c r="U8" s="21"/>
      <c r="V8" s="33"/>
      <c r="W8" s="48"/>
      <c r="X8" s="33"/>
      <c r="Y8" s="36"/>
      <c r="Z8" s="48"/>
      <c r="AA8" s="36"/>
      <c r="AB8" s="27"/>
      <c r="AC8" s="26" t="str">
        <f t="shared" si="3"/>
        <v/>
      </c>
      <c r="AD8" s="15" t="str">
        <f t="shared" si="4"/>
        <v/>
      </c>
      <c r="AE8" s="13" t="str">
        <f t="shared" si="5"/>
        <v/>
      </c>
      <c r="AF8" s="15" t="str">
        <f t="shared" si="6"/>
        <v/>
      </c>
      <c r="AG8" s="14" t="str">
        <f t="shared" si="1"/>
        <v/>
      </c>
      <c r="AH8" s="14" t="str">
        <f t="shared" si="2"/>
        <v/>
      </c>
      <c r="AI8" s="30"/>
      <c r="AJ8" s="31"/>
      <c r="AK8" s="32"/>
    </row>
    <row r="9" spans="1:38" x14ac:dyDescent="0.25">
      <c r="A9" s="64" t="s">
        <v>5</v>
      </c>
      <c r="B9" s="18"/>
      <c r="C9" s="5">
        <v>6</v>
      </c>
      <c r="D9" s="20"/>
      <c r="E9" s="10"/>
      <c r="F9" s="10"/>
      <c r="G9" s="11"/>
      <c r="H9" s="10"/>
      <c r="I9" s="10"/>
      <c r="J9" s="10"/>
      <c r="K9" s="10"/>
      <c r="L9" s="10"/>
      <c r="M9" s="10"/>
      <c r="N9" s="11"/>
      <c r="O9" s="21"/>
      <c r="P9" s="66"/>
      <c r="Q9" s="21"/>
      <c r="R9" s="21"/>
      <c r="S9" s="11"/>
      <c r="T9" s="21"/>
      <c r="U9" s="21"/>
      <c r="V9" s="33"/>
      <c r="W9" s="48"/>
      <c r="X9" s="33"/>
      <c r="Y9" s="36"/>
      <c r="Z9" s="48"/>
      <c r="AA9" s="36"/>
      <c r="AB9" s="27"/>
      <c r="AC9" s="26" t="str">
        <f t="shared" si="3"/>
        <v/>
      </c>
      <c r="AD9" s="15" t="str">
        <f t="shared" si="4"/>
        <v/>
      </c>
      <c r="AE9" s="13" t="str">
        <f t="shared" si="5"/>
        <v/>
      </c>
      <c r="AF9" s="15" t="str">
        <f t="shared" si="6"/>
        <v/>
      </c>
      <c r="AG9" s="14" t="str">
        <f t="shared" si="1"/>
        <v/>
      </c>
      <c r="AH9" s="14" t="str">
        <f t="shared" si="2"/>
        <v/>
      </c>
      <c r="AI9" s="30"/>
      <c r="AJ9" s="31"/>
      <c r="AK9" s="32"/>
    </row>
    <row r="10" spans="1:38" x14ac:dyDescent="0.25">
      <c r="A10" s="64" t="s">
        <v>6</v>
      </c>
      <c r="B10" s="18"/>
      <c r="C10" s="6">
        <v>7</v>
      </c>
      <c r="D10" s="20"/>
      <c r="E10" s="10"/>
      <c r="F10" s="10"/>
      <c r="G10" s="11"/>
      <c r="H10" s="10"/>
      <c r="I10" s="10"/>
      <c r="J10" s="10"/>
      <c r="K10" s="10"/>
      <c r="L10" s="10"/>
      <c r="M10" s="10"/>
      <c r="N10" s="11"/>
      <c r="O10" s="21"/>
      <c r="P10" s="66"/>
      <c r="Q10" s="21"/>
      <c r="R10" s="21"/>
      <c r="S10" s="11"/>
      <c r="T10" s="21"/>
      <c r="U10" s="21"/>
      <c r="V10" s="33"/>
      <c r="W10" s="48"/>
      <c r="X10" s="33"/>
      <c r="Y10" s="36"/>
      <c r="Z10" s="48"/>
      <c r="AA10" s="36"/>
      <c r="AB10" s="27"/>
      <c r="AC10" s="26" t="str">
        <f t="shared" si="3"/>
        <v/>
      </c>
      <c r="AD10" s="15" t="str">
        <f t="shared" si="4"/>
        <v/>
      </c>
      <c r="AE10" s="13" t="str">
        <f t="shared" si="5"/>
        <v/>
      </c>
      <c r="AF10" s="15" t="str">
        <f t="shared" si="6"/>
        <v/>
      </c>
      <c r="AG10" s="14" t="str">
        <f t="shared" si="1"/>
        <v/>
      </c>
      <c r="AH10" s="14" t="str">
        <f t="shared" si="2"/>
        <v/>
      </c>
      <c r="AI10" s="30"/>
      <c r="AJ10" s="31"/>
      <c r="AK10" s="32"/>
    </row>
    <row r="11" spans="1:38" x14ac:dyDescent="0.25">
      <c r="A11" s="64" t="s">
        <v>82</v>
      </c>
      <c r="B11" s="18"/>
      <c r="C11" s="5">
        <v>8</v>
      </c>
      <c r="D11" s="20"/>
      <c r="E11" s="10"/>
      <c r="F11" s="10"/>
      <c r="G11" s="11"/>
      <c r="H11" s="10"/>
      <c r="I11" s="10"/>
      <c r="J11" s="10"/>
      <c r="K11" s="10"/>
      <c r="L11" s="10"/>
      <c r="M11" s="10"/>
      <c r="N11" s="11"/>
      <c r="O11" s="21"/>
      <c r="P11" s="66"/>
      <c r="Q11" s="21"/>
      <c r="R11" s="21"/>
      <c r="S11" s="11"/>
      <c r="T11" s="21"/>
      <c r="U11" s="21"/>
      <c r="V11" s="33"/>
      <c r="W11" s="48"/>
      <c r="X11" s="33"/>
      <c r="Y11" s="36"/>
      <c r="Z11" s="48"/>
      <c r="AA11" s="36"/>
      <c r="AB11" s="27"/>
      <c r="AC11" s="26" t="str">
        <f t="shared" si="3"/>
        <v/>
      </c>
      <c r="AD11" s="15" t="str">
        <f t="shared" si="4"/>
        <v/>
      </c>
      <c r="AE11" s="13" t="str">
        <f t="shared" si="5"/>
        <v/>
      </c>
      <c r="AF11" s="15" t="str">
        <f t="shared" si="6"/>
        <v/>
      </c>
      <c r="AG11" s="14" t="str">
        <f t="shared" ref="AG11:AG14" si="7">IF(E11="","","Kontaktkategorie I")</f>
        <v/>
      </c>
      <c r="AH11" s="14" t="str">
        <f t="shared" ref="AH11:AH14" si="8">IF(E11="","","direkter Kontakt")</f>
        <v/>
      </c>
      <c r="AI11" s="30"/>
      <c r="AJ11" s="31"/>
      <c r="AK11" s="32"/>
    </row>
    <row r="12" spans="1:38" x14ac:dyDescent="0.25">
      <c r="A12" s="64" t="s">
        <v>8</v>
      </c>
      <c r="B12" s="18"/>
      <c r="C12" s="5">
        <v>9</v>
      </c>
      <c r="D12" s="20"/>
      <c r="E12" s="10"/>
      <c r="F12" s="10"/>
      <c r="G12" s="11"/>
      <c r="H12" s="10"/>
      <c r="I12" s="10"/>
      <c r="J12" s="10"/>
      <c r="K12" s="10"/>
      <c r="L12" s="10"/>
      <c r="M12" s="10"/>
      <c r="N12" s="11"/>
      <c r="O12" s="21"/>
      <c r="P12" s="66"/>
      <c r="Q12" s="21"/>
      <c r="R12" s="21"/>
      <c r="S12" s="11"/>
      <c r="T12" s="21"/>
      <c r="U12" s="21"/>
      <c r="V12" s="33"/>
      <c r="W12" s="48"/>
      <c r="X12" s="33"/>
      <c r="Y12" s="36"/>
      <c r="Z12" s="48"/>
      <c r="AA12" s="36"/>
      <c r="AB12" s="27"/>
      <c r="AC12" s="26" t="str">
        <f t="shared" si="3"/>
        <v/>
      </c>
      <c r="AD12" s="15" t="str">
        <f t="shared" si="4"/>
        <v/>
      </c>
      <c r="AE12" s="13" t="str">
        <f t="shared" si="5"/>
        <v/>
      </c>
      <c r="AF12" s="15" t="str">
        <f t="shared" si="6"/>
        <v/>
      </c>
      <c r="AG12" s="14" t="str">
        <f t="shared" si="7"/>
        <v/>
      </c>
      <c r="AH12" s="14" t="str">
        <f t="shared" si="8"/>
        <v/>
      </c>
      <c r="AI12" s="30"/>
      <c r="AJ12" s="31"/>
      <c r="AK12" s="32"/>
    </row>
    <row r="13" spans="1:38" x14ac:dyDescent="0.25">
      <c r="A13" s="70" t="s">
        <v>85</v>
      </c>
      <c r="B13" s="68"/>
      <c r="C13" s="6">
        <v>10</v>
      </c>
      <c r="D13" s="20"/>
      <c r="E13" s="10"/>
      <c r="F13" s="10"/>
      <c r="G13" s="11"/>
      <c r="H13" s="10"/>
      <c r="I13" s="10"/>
      <c r="J13" s="10"/>
      <c r="K13" s="10"/>
      <c r="L13" s="10"/>
      <c r="M13" s="10"/>
      <c r="N13" s="11"/>
      <c r="O13" s="21"/>
      <c r="P13" s="66"/>
      <c r="Q13" s="21"/>
      <c r="R13" s="21"/>
      <c r="S13" s="11"/>
      <c r="T13" s="21"/>
      <c r="U13" s="21"/>
      <c r="V13" s="33"/>
      <c r="W13" s="48"/>
      <c r="X13" s="33"/>
      <c r="Y13" s="36"/>
      <c r="Z13" s="48"/>
      <c r="AA13" s="36"/>
      <c r="AB13" s="27"/>
      <c r="AC13" s="26" t="str">
        <f t="shared" si="3"/>
        <v/>
      </c>
      <c r="AD13" s="15" t="str">
        <f t="shared" si="4"/>
        <v/>
      </c>
      <c r="AE13" s="13" t="str">
        <f t="shared" si="5"/>
        <v/>
      </c>
      <c r="AF13" s="15" t="str">
        <f t="shared" si="6"/>
        <v/>
      </c>
      <c r="AG13" s="14" t="str">
        <f t="shared" si="7"/>
        <v/>
      </c>
      <c r="AH13" s="14" t="str">
        <f t="shared" si="8"/>
        <v/>
      </c>
      <c r="AI13" s="30"/>
      <c r="AJ13" s="31"/>
      <c r="AK13" s="32"/>
    </row>
    <row r="14" spans="1:38" x14ac:dyDescent="0.25">
      <c r="A14" s="64" t="s">
        <v>77</v>
      </c>
      <c r="B14" s="19"/>
      <c r="C14" s="5">
        <v>11</v>
      </c>
      <c r="D14" s="20"/>
      <c r="E14" s="10"/>
      <c r="F14" s="10"/>
      <c r="G14" s="11"/>
      <c r="H14" s="10"/>
      <c r="I14" s="10"/>
      <c r="J14" s="10"/>
      <c r="K14" s="10"/>
      <c r="L14" s="10"/>
      <c r="M14" s="10"/>
      <c r="N14" s="11"/>
      <c r="O14" s="21"/>
      <c r="P14" s="66"/>
      <c r="Q14" s="21"/>
      <c r="R14" s="21"/>
      <c r="S14" s="11"/>
      <c r="T14" s="21"/>
      <c r="U14" s="21"/>
      <c r="V14" s="33"/>
      <c r="W14" s="48"/>
      <c r="X14" s="33"/>
      <c r="Y14" s="36"/>
      <c r="Z14" s="48"/>
      <c r="AA14" s="36"/>
      <c r="AB14" s="27"/>
      <c r="AC14" s="26" t="str">
        <f t="shared" si="3"/>
        <v/>
      </c>
      <c r="AD14" s="15" t="str">
        <f t="shared" si="4"/>
        <v/>
      </c>
      <c r="AE14" s="13" t="str">
        <f t="shared" si="5"/>
        <v/>
      </c>
      <c r="AF14" s="15" t="str">
        <f t="shared" si="6"/>
        <v/>
      </c>
      <c r="AG14" s="14" t="str">
        <f t="shared" si="7"/>
        <v/>
      </c>
      <c r="AH14" s="14" t="str">
        <f t="shared" si="8"/>
        <v/>
      </c>
      <c r="AI14" s="30"/>
      <c r="AJ14" s="31"/>
      <c r="AK14" s="32"/>
    </row>
    <row r="15" spans="1:38" x14ac:dyDescent="0.25">
      <c r="A15" s="41" t="s">
        <v>79</v>
      </c>
      <c r="B15" s="60"/>
      <c r="C15" s="5">
        <v>12</v>
      </c>
      <c r="D15" s="20"/>
      <c r="E15" s="10"/>
      <c r="F15" s="10"/>
      <c r="G15" s="11"/>
      <c r="H15" s="10"/>
      <c r="I15" s="10"/>
      <c r="J15" s="10"/>
      <c r="K15" s="10"/>
      <c r="L15" s="10"/>
      <c r="M15" s="10"/>
      <c r="N15" s="11"/>
      <c r="O15" s="21"/>
      <c r="P15" s="66"/>
      <c r="Q15" s="21"/>
      <c r="R15" s="21"/>
      <c r="S15" s="11"/>
      <c r="T15" s="21"/>
      <c r="U15" s="21"/>
      <c r="V15" s="33"/>
      <c r="W15" s="48"/>
      <c r="X15" s="33"/>
      <c r="Y15" s="36"/>
      <c r="Z15" s="48"/>
      <c r="AA15" s="36"/>
      <c r="AB15" s="27"/>
      <c r="AC15" s="26" t="str">
        <f t="shared" si="3"/>
        <v/>
      </c>
      <c r="AD15" s="15" t="str">
        <f t="shared" si="4"/>
        <v/>
      </c>
      <c r="AE15" s="13" t="str">
        <f t="shared" si="5"/>
        <v/>
      </c>
      <c r="AF15" s="15" t="str">
        <f t="shared" si="6"/>
        <v/>
      </c>
      <c r="AG15" s="14"/>
      <c r="AH15" s="14"/>
      <c r="AI15" s="30"/>
      <c r="AJ15" s="31"/>
      <c r="AK15" s="32"/>
    </row>
    <row r="16" spans="1:38" s="59" customFormat="1" x14ac:dyDescent="0.25">
      <c r="A16" s="41" t="s">
        <v>65</v>
      </c>
      <c r="B16" s="18"/>
      <c r="C16" s="6">
        <v>13</v>
      </c>
      <c r="D16" s="20"/>
      <c r="E16" s="51"/>
      <c r="F16" s="51"/>
      <c r="G16" s="52"/>
      <c r="H16" s="51"/>
      <c r="I16" s="51"/>
      <c r="J16" s="51"/>
      <c r="K16" s="51"/>
      <c r="L16" s="51"/>
      <c r="M16" s="51"/>
      <c r="N16" s="11"/>
      <c r="O16" s="53"/>
      <c r="P16" s="66"/>
      <c r="Q16" s="53"/>
      <c r="R16" s="53"/>
      <c r="S16" s="52"/>
      <c r="T16" s="53"/>
      <c r="U16" s="53"/>
      <c r="V16" s="54"/>
      <c r="W16" s="56"/>
      <c r="X16" s="33"/>
      <c r="Y16" s="55"/>
      <c r="Z16" s="48"/>
      <c r="AA16" s="55"/>
      <c r="AB16" s="57"/>
      <c r="AC16" s="26" t="str">
        <f t="shared" si="3"/>
        <v/>
      </c>
      <c r="AD16" s="15" t="str">
        <f t="shared" si="4"/>
        <v/>
      </c>
      <c r="AE16" s="13" t="str">
        <f t="shared" si="5"/>
        <v/>
      </c>
      <c r="AF16" s="15" t="str">
        <f t="shared" si="6"/>
        <v/>
      </c>
      <c r="AG16" s="58"/>
      <c r="AH16" s="58"/>
      <c r="AI16" s="30"/>
      <c r="AJ16" s="31"/>
      <c r="AK16" s="32"/>
    </row>
    <row r="17" spans="1:37" s="59" customFormat="1" x14ac:dyDescent="0.25">
      <c r="A17" s="41" t="s">
        <v>34</v>
      </c>
      <c r="B17" s="60"/>
      <c r="C17" s="5">
        <v>14</v>
      </c>
      <c r="D17" s="20"/>
      <c r="E17" s="51"/>
      <c r="F17" s="51"/>
      <c r="G17" s="52"/>
      <c r="H17" s="51"/>
      <c r="I17" s="51"/>
      <c r="J17" s="51"/>
      <c r="K17" s="51"/>
      <c r="L17" s="51"/>
      <c r="M17" s="51"/>
      <c r="N17" s="11"/>
      <c r="O17" s="53"/>
      <c r="P17" s="66"/>
      <c r="Q17" s="53"/>
      <c r="R17" s="53"/>
      <c r="S17" s="52"/>
      <c r="T17" s="53"/>
      <c r="U17" s="53"/>
      <c r="V17" s="54"/>
      <c r="W17" s="56"/>
      <c r="X17" s="33"/>
      <c r="Y17" s="55"/>
      <c r="Z17" s="48"/>
      <c r="AA17" s="55"/>
      <c r="AB17" s="57"/>
      <c r="AC17" s="26" t="str">
        <f t="shared" si="3"/>
        <v/>
      </c>
      <c r="AD17" s="15" t="str">
        <f t="shared" si="4"/>
        <v/>
      </c>
      <c r="AE17" s="13" t="str">
        <f t="shared" si="5"/>
        <v/>
      </c>
      <c r="AF17" s="15" t="str">
        <f t="shared" si="6"/>
        <v/>
      </c>
      <c r="AG17" s="58"/>
      <c r="AH17" s="58"/>
      <c r="AI17" s="30"/>
      <c r="AJ17" s="31"/>
      <c r="AK17" s="32"/>
    </row>
    <row r="18" spans="1:37" s="59" customFormat="1" x14ac:dyDescent="0.25">
      <c r="A18" s="41" t="s">
        <v>76</v>
      </c>
      <c r="B18" s="19"/>
      <c r="C18" s="5">
        <v>15</v>
      </c>
      <c r="D18" s="20"/>
      <c r="E18" s="51"/>
      <c r="F18" s="51"/>
      <c r="G18" s="52"/>
      <c r="H18" s="51"/>
      <c r="I18" s="51"/>
      <c r="J18" s="51"/>
      <c r="K18" s="51"/>
      <c r="L18" s="51"/>
      <c r="M18" s="51"/>
      <c r="N18" s="11"/>
      <c r="O18" s="53"/>
      <c r="P18" s="66"/>
      <c r="Q18" s="53"/>
      <c r="R18" s="53"/>
      <c r="S18" s="52"/>
      <c r="T18" s="53"/>
      <c r="U18" s="53"/>
      <c r="V18" s="54"/>
      <c r="W18" s="56"/>
      <c r="X18" s="33"/>
      <c r="Y18" s="55"/>
      <c r="Z18" s="48"/>
      <c r="AA18" s="55"/>
      <c r="AB18" s="57"/>
      <c r="AC18" s="26" t="str">
        <f t="shared" si="3"/>
        <v/>
      </c>
      <c r="AD18" s="15" t="str">
        <f t="shared" si="4"/>
        <v/>
      </c>
      <c r="AE18" s="13" t="str">
        <f t="shared" si="5"/>
        <v/>
      </c>
      <c r="AF18" s="15" t="str">
        <f t="shared" si="6"/>
        <v/>
      </c>
      <c r="AG18" s="58"/>
      <c r="AH18" s="58"/>
      <c r="AI18" s="30"/>
      <c r="AJ18" s="31"/>
      <c r="AK18" s="32"/>
    </row>
    <row r="19" spans="1:37" s="59" customFormat="1" x14ac:dyDescent="0.25">
      <c r="A19" s="69" t="s">
        <v>83</v>
      </c>
      <c r="B19" s="68"/>
      <c r="C19" s="6">
        <v>16</v>
      </c>
      <c r="D19" s="20"/>
      <c r="E19" s="51"/>
      <c r="F19" s="51"/>
      <c r="G19" s="52"/>
      <c r="H19" s="51"/>
      <c r="I19" s="51"/>
      <c r="J19" s="51"/>
      <c r="K19" s="51"/>
      <c r="L19" s="51"/>
      <c r="M19" s="51"/>
      <c r="N19" s="11"/>
      <c r="O19" s="53"/>
      <c r="P19" s="66"/>
      <c r="Q19" s="53"/>
      <c r="R19" s="53"/>
      <c r="S19" s="52"/>
      <c r="T19" s="53"/>
      <c r="U19" s="53"/>
      <c r="V19" s="54"/>
      <c r="W19" s="56"/>
      <c r="X19" s="33"/>
      <c r="Y19" s="55"/>
      <c r="Z19" s="48"/>
      <c r="AA19" s="55"/>
      <c r="AB19" s="57"/>
      <c r="AC19" s="26" t="str">
        <f t="shared" ref="AC19:AC82" si="9">IF(OR(G19="",$AC$4=""),"",$AC$4)</f>
        <v/>
      </c>
      <c r="AD19" s="15" t="str">
        <f t="shared" ref="AD19:AD82" si="10">IF(OR(G19="",$AD$4=""),"",$AD$4)</f>
        <v/>
      </c>
      <c r="AE19" s="13" t="str">
        <f t="shared" ref="AE19:AE82" si="11">IF(N19="","",N19+10)</f>
        <v/>
      </c>
      <c r="AF19" s="15" t="str">
        <f t="shared" ref="AF19:AF82" si="12">IF(OR(G19="",$AF$4=""),"",$AF$4)</f>
        <v/>
      </c>
      <c r="AG19" s="58"/>
      <c r="AH19" s="58"/>
      <c r="AI19" s="30"/>
      <c r="AJ19" s="31"/>
      <c r="AK19" s="32"/>
    </row>
    <row r="20" spans="1:37" x14ac:dyDescent="0.25">
      <c r="A20" s="79" t="s">
        <v>33</v>
      </c>
      <c r="B20" s="80"/>
      <c r="C20" s="5">
        <v>17</v>
      </c>
      <c r="D20" s="20"/>
      <c r="E20" s="10"/>
      <c r="F20" s="10"/>
      <c r="G20" s="11"/>
      <c r="H20" s="10"/>
      <c r="I20" s="10"/>
      <c r="J20" s="10"/>
      <c r="K20" s="10"/>
      <c r="L20" s="10"/>
      <c r="M20" s="10"/>
      <c r="N20" s="11"/>
      <c r="O20" s="21"/>
      <c r="P20" s="66"/>
      <c r="Q20" s="21"/>
      <c r="R20" s="21"/>
      <c r="S20" s="11"/>
      <c r="T20" s="21"/>
      <c r="U20" s="21"/>
      <c r="V20" s="33"/>
      <c r="W20" s="48"/>
      <c r="X20" s="33"/>
      <c r="Y20" s="36"/>
      <c r="Z20" s="48"/>
      <c r="AA20" s="36"/>
      <c r="AB20" s="27"/>
      <c r="AC20" s="26" t="str">
        <f t="shared" si="9"/>
        <v/>
      </c>
      <c r="AD20" s="15" t="str">
        <f t="shared" si="10"/>
        <v/>
      </c>
      <c r="AE20" s="13" t="str">
        <f t="shared" si="11"/>
        <v/>
      </c>
      <c r="AF20" s="15" t="str">
        <f t="shared" si="12"/>
        <v/>
      </c>
      <c r="AG20" s="58"/>
      <c r="AH20" s="58"/>
      <c r="AI20" s="30"/>
      <c r="AJ20" s="31"/>
      <c r="AK20" s="32"/>
    </row>
    <row r="21" spans="1:37" x14ac:dyDescent="0.25">
      <c r="C21" s="5">
        <v>18</v>
      </c>
      <c r="D21" s="20"/>
      <c r="E21" s="10"/>
      <c r="F21" s="10"/>
      <c r="G21" s="11"/>
      <c r="H21" s="10"/>
      <c r="I21" s="10"/>
      <c r="J21" s="10"/>
      <c r="K21" s="10"/>
      <c r="L21" s="10"/>
      <c r="M21" s="10"/>
      <c r="N21" s="11"/>
      <c r="O21" s="21"/>
      <c r="P21" s="66"/>
      <c r="Q21" s="21"/>
      <c r="R21" s="21"/>
      <c r="S21" s="11"/>
      <c r="T21" s="21"/>
      <c r="U21" s="21"/>
      <c r="V21" s="33"/>
      <c r="W21" s="48"/>
      <c r="X21" s="33"/>
      <c r="Y21" s="36"/>
      <c r="Z21" s="48"/>
      <c r="AA21" s="36"/>
      <c r="AB21" s="27"/>
      <c r="AC21" s="26" t="str">
        <f t="shared" si="9"/>
        <v/>
      </c>
      <c r="AD21" s="15" t="str">
        <f t="shared" si="10"/>
        <v/>
      </c>
      <c r="AE21" s="13" t="str">
        <f t="shared" si="11"/>
        <v/>
      </c>
      <c r="AF21" s="15" t="str">
        <f t="shared" si="12"/>
        <v/>
      </c>
      <c r="AG21" s="58"/>
      <c r="AH21" s="58"/>
      <c r="AI21" s="30"/>
      <c r="AJ21" s="31"/>
      <c r="AK21" s="32"/>
    </row>
    <row r="22" spans="1:37" x14ac:dyDescent="0.25">
      <c r="C22" s="6">
        <v>19</v>
      </c>
      <c r="D22" s="20"/>
      <c r="E22" s="10"/>
      <c r="F22" s="10"/>
      <c r="G22" s="11"/>
      <c r="H22" s="10"/>
      <c r="I22" s="10"/>
      <c r="J22" s="10"/>
      <c r="K22" s="10"/>
      <c r="L22" s="10"/>
      <c r="M22" s="10"/>
      <c r="N22" s="11"/>
      <c r="O22" s="21"/>
      <c r="P22" s="66"/>
      <c r="Q22" s="21"/>
      <c r="R22" s="21"/>
      <c r="S22" s="11"/>
      <c r="T22" s="21"/>
      <c r="U22" s="21"/>
      <c r="V22" s="33"/>
      <c r="W22" s="48"/>
      <c r="X22" s="33"/>
      <c r="Y22" s="36"/>
      <c r="Z22" s="48"/>
      <c r="AA22" s="36"/>
      <c r="AB22" s="27"/>
      <c r="AC22" s="26" t="str">
        <f t="shared" si="9"/>
        <v/>
      </c>
      <c r="AD22" s="15" t="str">
        <f t="shared" si="10"/>
        <v/>
      </c>
      <c r="AE22" s="13" t="str">
        <f t="shared" si="11"/>
        <v/>
      </c>
      <c r="AF22" s="15" t="str">
        <f t="shared" si="12"/>
        <v/>
      </c>
      <c r="AG22" s="58"/>
      <c r="AH22" s="58"/>
      <c r="AI22" s="30"/>
      <c r="AJ22" s="31"/>
      <c r="AK22" s="32"/>
    </row>
    <row r="23" spans="1:37" x14ac:dyDescent="0.25">
      <c r="C23" s="5">
        <v>20</v>
      </c>
      <c r="D23" s="20"/>
      <c r="E23" s="10"/>
      <c r="F23" s="10"/>
      <c r="G23" s="11"/>
      <c r="H23" s="10"/>
      <c r="I23" s="10"/>
      <c r="J23" s="10"/>
      <c r="K23" s="10"/>
      <c r="L23" s="10"/>
      <c r="M23" s="10"/>
      <c r="N23" s="11"/>
      <c r="O23" s="21"/>
      <c r="P23" s="66"/>
      <c r="Q23" s="21"/>
      <c r="R23" s="21"/>
      <c r="S23" s="11"/>
      <c r="T23" s="21"/>
      <c r="U23" s="21"/>
      <c r="V23" s="33"/>
      <c r="W23" s="48"/>
      <c r="X23" s="33"/>
      <c r="Y23" s="36"/>
      <c r="Z23" s="48"/>
      <c r="AA23" s="36"/>
      <c r="AB23" s="27"/>
      <c r="AC23" s="26" t="str">
        <f t="shared" si="9"/>
        <v/>
      </c>
      <c r="AD23" s="15" t="str">
        <f t="shared" si="10"/>
        <v/>
      </c>
      <c r="AE23" s="13" t="str">
        <f t="shared" si="11"/>
        <v/>
      </c>
      <c r="AF23" s="15" t="str">
        <f t="shared" si="12"/>
        <v/>
      </c>
      <c r="AG23" s="58"/>
      <c r="AH23" s="58"/>
      <c r="AI23" s="30"/>
      <c r="AJ23" s="31"/>
      <c r="AK23" s="32"/>
    </row>
    <row r="24" spans="1:37" x14ac:dyDescent="0.25">
      <c r="C24" s="5">
        <v>21</v>
      </c>
      <c r="D24" s="20"/>
      <c r="E24" s="10"/>
      <c r="F24" s="10"/>
      <c r="G24" s="11"/>
      <c r="H24" s="10"/>
      <c r="I24" s="10"/>
      <c r="J24" s="10"/>
      <c r="K24" s="10"/>
      <c r="L24" s="10"/>
      <c r="M24" s="10"/>
      <c r="N24" s="11"/>
      <c r="O24" s="21"/>
      <c r="P24" s="66"/>
      <c r="Q24" s="21"/>
      <c r="R24" s="21"/>
      <c r="S24" s="11"/>
      <c r="T24" s="21"/>
      <c r="U24" s="21"/>
      <c r="V24" s="33"/>
      <c r="W24" s="48"/>
      <c r="X24" s="33"/>
      <c r="Y24" s="36"/>
      <c r="Z24" s="48"/>
      <c r="AA24" s="36"/>
      <c r="AB24" s="27"/>
      <c r="AC24" s="26" t="str">
        <f t="shared" si="9"/>
        <v/>
      </c>
      <c r="AD24" s="15" t="str">
        <f t="shared" si="10"/>
        <v/>
      </c>
      <c r="AE24" s="13" t="str">
        <f t="shared" si="11"/>
        <v/>
      </c>
      <c r="AF24" s="15" t="str">
        <f t="shared" si="12"/>
        <v/>
      </c>
      <c r="AG24" s="58"/>
      <c r="AH24" s="58"/>
      <c r="AI24" s="30"/>
      <c r="AJ24" s="31"/>
      <c r="AK24" s="32"/>
    </row>
    <row r="25" spans="1:37" x14ac:dyDescent="0.25">
      <c r="C25" s="6">
        <v>22</v>
      </c>
      <c r="D25" s="20"/>
      <c r="E25" s="10"/>
      <c r="F25" s="10"/>
      <c r="G25" s="11"/>
      <c r="H25" s="10"/>
      <c r="I25" s="10"/>
      <c r="J25" s="10"/>
      <c r="K25" s="10"/>
      <c r="L25" s="10"/>
      <c r="M25" s="10"/>
      <c r="N25" s="11"/>
      <c r="O25" s="21"/>
      <c r="P25" s="66"/>
      <c r="Q25" s="21"/>
      <c r="R25" s="21"/>
      <c r="S25" s="11"/>
      <c r="T25" s="21"/>
      <c r="U25" s="21"/>
      <c r="V25" s="33"/>
      <c r="W25" s="48"/>
      <c r="X25" s="33"/>
      <c r="Y25" s="36"/>
      <c r="Z25" s="48"/>
      <c r="AA25" s="36"/>
      <c r="AB25" s="27"/>
      <c r="AC25" s="26" t="str">
        <f t="shared" si="9"/>
        <v/>
      </c>
      <c r="AD25" s="15" t="str">
        <f t="shared" si="10"/>
        <v/>
      </c>
      <c r="AE25" s="13" t="str">
        <f t="shared" si="11"/>
        <v/>
      </c>
      <c r="AF25" s="15" t="str">
        <f t="shared" si="12"/>
        <v/>
      </c>
      <c r="AG25" s="58"/>
      <c r="AH25" s="58"/>
      <c r="AI25" s="30"/>
      <c r="AJ25" s="31"/>
      <c r="AK25" s="32"/>
    </row>
    <row r="26" spans="1:37" x14ac:dyDescent="0.25">
      <c r="C26" s="5">
        <v>23</v>
      </c>
      <c r="D26" s="20"/>
      <c r="E26" s="10"/>
      <c r="F26" s="10"/>
      <c r="G26" s="11"/>
      <c r="H26" s="10"/>
      <c r="I26" s="10"/>
      <c r="J26" s="10"/>
      <c r="K26" s="10"/>
      <c r="L26" s="10"/>
      <c r="M26" s="10"/>
      <c r="N26" s="11"/>
      <c r="O26" s="21"/>
      <c r="P26" s="66"/>
      <c r="Q26" s="21"/>
      <c r="R26" s="21"/>
      <c r="S26" s="11"/>
      <c r="T26" s="21"/>
      <c r="U26" s="21"/>
      <c r="V26" s="33"/>
      <c r="W26" s="48"/>
      <c r="X26" s="33"/>
      <c r="Y26" s="36"/>
      <c r="Z26" s="48"/>
      <c r="AA26" s="36"/>
      <c r="AB26" s="27"/>
      <c r="AC26" s="26" t="str">
        <f t="shared" si="9"/>
        <v/>
      </c>
      <c r="AD26" s="15" t="str">
        <f t="shared" si="10"/>
        <v/>
      </c>
      <c r="AE26" s="13" t="str">
        <f t="shared" si="11"/>
        <v/>
      </c>
      <c r="AF26" s="15" t="str">
        <f t="shared" si="12"/>
        <v/>
      </c>
      <c r="AG26" s="58"/>
      <c r="AH26" s="58"/>
      <c r="AI26" s="30"/>
      <c r="AJ26" s="31"/>
      <c r="AK26" s="32"/>
    </row>
    <row r="27" spans="1:37" x14ac:dyDescent="0.25">
      <c r="C27" s="5">
        <v>24</v>
      </c>
      <c r="D27" s="20"/>
      <c r="E27" s="10"/>
      <c r="F27" s="10"/>
      <c r="G27" s="11"/>
      <c r="H27" s="10"/>
      <c r="I27" s="10"/>
      <c r="J27" s="10"/>
      <c r="K27" s="10"/>
      <c r="L27" s="10"/>
      <c r="M27" s="10"/>
      <c r="N27" s="11"/>
      <c r="O27" s="21"/>
      <c r="P27" s="66"/>
      <c r="Q27" s="21"/>
      <c r="R27" s="21"/>
      <c r="S27" s="11"/>
      <c r="T27" s="21"/>
      <c r="U27" s="21"/>
      <c r="V27" s="33"/>
      <c r="W27" s="48"/>
      <c r="X27" s="33"/>
      <c r="Y27" s="36"/>
      <c r="Z27" s="48"/>
      <c r="AA27" s="36"/>
      <c r="AB27" s="27"/>
      <c r="AC27" s="26" t="str">
        <f t="shared" si="9"/>
        <v/>
      </c>
      <c r="AD27" s="15" t="str">
        <f t="shared" si="10"/>
        <v/>
      </c>
      <c r="AE27" s="13" t="str">
        <f t="shared" si="11"/>
        <v/>
      </c>
      <c r="AF27" s="15" t="str">
        <f t="shared" si="12"/>
        <v/>
      </c>
      <c r="AG27" s="58"/>
      <c r="AH27" s="58"/>
      <c r="AI27" s="30"/>
      <c r="AJ27" s="31"/>
      <c r="AK27" s="32"/>
    </row>
    <row r="28" spans="1:37" x14ac:dyDescent="0.25">
      <c r="C28" s="6">
        <v>25</v>
      </c>
      <c r="D28" s="20"/>
      <c r="E28" s="10"/>
      <c r="F28" s="10"/>
      <c r="G28" s="11"/>
      <c r="H28" s="10"/>
      <c r="I28" s="10"/>
      <c r="J28" s="10"/>
      <c r="K28" s="10"/>
      <c r="L28" s="10"/>
      <c r="M28" s="10"/>
      <c r="N28" s="11"/>
      <c r="O28" s="21"/>
      <c r="P28" s="66"/>
      <c r="Q28" s="21"/>
      <c r="R28" s="21"/>
      <c r="S28" s="11"/>
      <c r="T28" s="21"/>
      <c r="U28" s="21"/>
      <c r="V28" s="33"/>
      <c r="W28" s="48"/>
      <c r="X28" s="33"/>
      <c r="Y28" s="36"/>
      <c r="Z28" s="48"/>
      <c r="AA28" s="36"/>
      <c r="AB28" s="27"/>
      <c r="AC28" s="26" t="str">
        <f t="shared" si="9"/>
        <v/>
      </c>
      <c r="AD28" s="15" t="str">
        <f t="shared" si="10"/>
        <v/>
      </c>
      <c r="AE28" s="13" t="str">
        <f t="shared" si="11"/>
        <v/>
      </c>
      <c r="AF28" s="15" t="str">
        <f t="shared" si="12"/>
        <v/>
      </c>
      <c r="AG28" s="58"/>
      <c r="AH28" s="58"/>
      <c r="AI28" s="30"/>
      <c r="AJ28" s="31"/>
      <c r="AK28" s="32"/>
    </row>
    <row r="29" spans="1:37" x14ac:dyDescent="0.25">
      <c r="C29" s="5">
        <v>26</v>
      </c>
      <c r="D29" s="20"/>
      <c r="E29" s="10"/>
      <c r="F29" s="10"/>
      <c r="G29" s="11"/>
      <c r="H29" s="10"/>
      <c r="I29" s="10"/>
      <c r="J29" s="10"/>
      <c r="K29" s="10"/>
      <c r="L29" s="10"/>
      <c r="M29" s="10"/>
      <c r="N29" s="11"/>
      <c r="O29" s="21"/>
      <c r="P29" s="66"/>
      <c r="Q29" s="21"/>
      <c r="R29" s="21"/>
      <c r="S29" s="11"/>
      <c r="T29" s="21"/>
      <c r="U29" s="21"/>
      <c r="V29" s="33"/>
      <c r="W29" s="48"/>
      <c r="X29" s="33"/>
      <c r="Y29" s="36"/>
      <c r="Z29" s="48"/>
      <c r="AA29" s="36"/>
      <c r="AB29" s="27"/>
      <c r="AC29" s="26" t="str">
        <f t="shared" si="9"/>
        <v/>
      </c>
      <c r="AD29" s="15" t="str">
        <f t="shared" si="10"/>
        <v/>
      </c>
      <c r="AE29" s="13" t="str">
        <f t="shared" si="11"/>
        <v/>
      </c>
      <c r="AF29" s="15" t="str">
        <f t="shared" si="12"/>
        <v/>
      </c>
      <c r="AG29" s="58"/>
      <c r="AH29" s="58"/>
      <c r="AI29" s="30"/>
      <c r="AJ29" s="31"/>
      <c r="AK29" s="32"/>
    </row>
    <row r="30" spans="1:37" x14ac:dyDescent="0.25">
      <c r="C30" s="5">
        <v>27</v>
      </c>
      <c r="D30" s="20"/>
      <c r="E30" s="10"/>
      <c r="F30" s="10"/>
      <c r="G30" s="11"/>
      <c r="H30" s="10"/>
      <c r="I30" s="10"/>
      <c r="J30" s="10"/>
      <c r="K30" s="10"/>
      <c r="L30" s="10"/>
      <c r="M30" s="10"/>
      <c r="N30" s="11"/>
      <c r="O30" s="21"/>
      <c r="P30" s="66"/>
      <c r="Q30" s="21"/>
      <c r="R30" s="21"/>
      <c r="S30" s="11"/>
      <c r="T30" s="21"/>
      <c r="U30" s="21"/>
      <c r="V30" s="33"/>
      <c r="W30" s="48"/>
      <c r="X30" s="33"/>
      <c r="Y30" s="36"/>
      <c r="Z30" s="48"/>
      <c r="AA30" s="36"/>
      <c r="AB30" s="27"/>
      <c r="AC30" s="26" t="str">
        <f t="shared" si="9"/>
        <v/>
      </c>
      <c r="AD30" s="15" t="str">
        <f t="shared" si="10"/>
        <v/>
      </c>
      <c r="AE30" s="13" t="str">
        <f t="shared" si="11"/>
        <v/>
      </c>
      <c r="AF30" s="15" t="str">
        <f t="shared" si="12"/>
        <v/>
      </c>
      <c r="AG30" s="58"/>
      <c r="AH30" s="58"/>
      <c r="AI30" s="30"/>
      <c r="AJ30" s="31"/>
      <c r="AK30" s="32"/>
    </row>
    <row r="31" spans="1:37" x14ac:dyDescent="0.25">
      <c r="C31" s="6">
        <v>28</v>
      </c>
      <c r="D31" s="20"/>
      <c r="E31" s="10"/>
      <c r="F31" s="10"/>
      <c r="G31" s="11"/>
      <c r="H31" s="10"/>
      <c r="I31" s="10"/>
      <c r="J31" s="10"/>
      <c r="K31" s="10"/>
      <c r="L31" s="10"/>
      <c r="M31" s="10"/>
      <c r="N31" s="11"/>
      <c r="O31" s="21"/>
      <c r="P31" s="66"/>
      <c r="Q31" s="21"/>
      <c r="R31" s="21"/>
      <c r="S31" s="11"/>
      <c r="T31" s="21"/>
      <c r="U31" s="21"/>
      <c r="V31" s="33"/>
      <c r="W31" s="48"/>
      <c r="X31" s="33"/>
      <c r="Y31" s="36"/>
      <c r="Z31" s="48"/>
      <c r="AA31" s="36"/>
      <c r="AB31" s="27"/>
      <c r="AC31" s="26" t="str">
        <f t="shared" si="9"/>
        <v/>
      </c>
      <c r="AD31" s="15" t="str">
        <f t="shared" si="10"/>
        <v/>
      </c>
      <c r="AE31" s="13" t="str">
        <f t="shared" si="11"/>
        <v/>
      </c>
      <c r="AF31" s="15" t="str">
        <f t="shared" si="12"/>
        <v/>
      </c>
      <c r="AG31" s="58"/>
      <c r="AH31" s="58"/>
      <c r="AI31" s="30"/>
      <c r="AJ31" s="31"/>
      <c r="AK31" s="32"/>
    </row>
    <row r="32" spans="1:37" x14ac:dyDescent="0.25">
      <c r="C32" s="5">
        <v>29</v>
      </c>
      <c r="D32" s="20"/>
      <c r="E32" s="10"/>
      <c r="F32" s="10"/>
      <c r="G32" s="11"/>
      <c r="H32" s="10"/>
      <c r="I32" s="10"/>
      <c r="J32" s="10"/>
      <c r="K32" s="10"/>
      <c r="L32" s="10"/>
      <c r="M32" s="10"/>
      <c r="N32" s="11"/>
      <c r="O32" s="21"/>
      <c r="P32" s="66"/>
      <c r="Q32" s="21"/>
      <c r="R32" s="21"/>
      <c r="S32" s="11"/>
      <c r="T32" s="21"/>
      <c r="U32" s="21"/>
      <c r="V32" s="33"/>
      <c r="W32" s="48"/>
      <c r="X32" s="33"/>
      <c r="Y32" s="36"/>
      <c r="Z32" s="48"/>
      <c r="AA32" s="36"/>
      <c r="AB32" s="27"/>
      <c r="AC32" s="26" t="str">
        <f t="shared" si="9"/>
        <v/>
      </c>
      <c r="AD32" s="15" t="str">
        <f t="shared" si="10"/>
        <v/>
      </c>
      <c r="AE32" s="13" t="str">
        <f t="shared" si="11"/>
        <v/>
      </c>
      <c r="AF32" s="15" t="str">
        <f t="shared" si="12"/>
        <v/>
      </c>
      <c r="AG32" s="58"/>
      <c r="AH32" s="58"/>
      <c r="AI32" s="30"/>
      <c r="AJ32" s="31"/>
      <c r="AK32" s="32"/>
    </row>
    <row r="33" spans="1:37" x14ac:dyDescent="0.25">
      <c r="C33" s="5">
        <v>30</v>
      </c>
      <c r="D33" s="20"/>
      <c r="E33" s="10"/>
      <c r="F33" s="10"/>
      <c r="G33" s="11"/>
      <c r="H33" s="10"/>
      <c r="I33" s="10"/>
      <c r="J33" s="10"/>
      <c r="K33" s="10"/>
      <c r="L33" s="10"/>
      <c r="M33" s="10"/>
      <c r="N33" s="11"/>
      <c r="O33" s="21"/>
      <c r="P33" s="66"/>
      <c r="Q33" s="21"/>
      <c r="R33" s="21"/>
      <c r="S33" s="11"/>
      <c r="T33" s="21"/>
      <c r="U33" s="21"/>
      <c r="V33" s="33"/>
      <c r="W33" s="48"/>
      <c r="X33" s="33"/>
      <c r="Y33" s="36"/>
      <c r="Z33" s="48"/>
      <c r="AA33" s="36"/>
      <c r="AB33" s="27"/>
      <c r="AC33" s="26" t="str">
        <f t="shared" si="9"/>
        <v/>
      </c>
      <c r="AD33" s="15" t="str">
        <f t="shared" si="10"/>
        <v/>
      </c>
      <c r="AE33" s="13" t="str">
        <f t="shared" si="11"/>
        <v/>
      </c>
      <c r="AF33" s="15" t="str">
        <f t="shared" si="12"/>
        <v/>
      </c>
      <c r="AG33" s="58"/>
      <c r="AH33" s="58"/>
      <c r="AI33" s="30"/>
      <c r="AJ33" s="31"/>
      <c r="AK33" s="32"/>
    </row>
    <row r="34" spans="1:37" x14ac:dyDescent="0.25">
      <c r="C34" s="6">
        <v>31</v>
      </c>
      <c r="D34" s="20"/>
      <c r="E34" s="10"/>
      <c r="F34" s="10"/>
      <c r="G34" s="11"/>
      <c r="H34" s="10"/>
      <c r="I34" s="10"/>
      <c r="J34" s="10"/>
      <c r="K34" s="10"/>
      <c r="L34" s="10"/>
      <c r="M34" s="10"/>
      <c r="N34" s="11"/>
      <c r="O34" s="21"/>
      <c r="P34" s="66"/>
      <c r="Q34" s="21"/>
      <c r="R34" s="21"/>
      <c r="S34" s="11"/>
      <c r="T34" s="21"/>
      <c r="U34" s="21"/>
      <c r="V34" s="33"/>
      <c r="W34" s="48"/>
      <c r="X34" s="33"/>
      <c r="Y34" s="36"/>
      <c r="Z34" s="48"/>
      <c r="AA34" s="36"/>
      <c r="AB34" s="27"/>
      <c r="AC34" s="26" t="str">
        <f t="shared" si="9"/>
        <v/>
      </c>
      <c r="AD34" s="15" t="str">
        <f t="shared" si="10"/>
        <v/>
      </c>
      <c r="AE34" s="13" t="str">
        <f t="shared" si="11"/>
        <v/>
      </c>
      <c r="AF34" s="15" t="str">
        <f t="shared" si="12"/>
        <v/>
      </c>
      <c r="AG34" s="58"/>
      <c r="AH34" s="58"/>
      <c r="AI34" s="30"/>
      <c r="AJ34" s="31"/>
      <c r="AK34" s="32"/>
    </row>
    <row r="35" spans="1:37" x14ac:dyDescent="0.25">
      <c r="C35" s="5">
        <v>32</v>
      </c>
      <c r="D35" s="20"/>
      <c r="E35" s="10"/>
      <c r="F35" s="10"/>
      <c r="G35" s="11"/>
      <c r="H35" s="10"/>
      <c r="I35" s="10"/>
      <c r="J35" s="10"/>
      <c r="K35" s="10"/>
      <c r="L35" s="10"/>
      <c r="M35" s="10"/>
      <c r="N35" s="11"/>
      <c r="O35" s="21"/>
      <c r="P35" s="66"/>
      <c r="Q35" s="21"/>
      <c r="R35" s="21"/>
      <c r="S35" s="11"/>
      <c r="T35" s="21"/>
      <c r="U35" s="21"/>
      <c r="V35" s="33"/>
      <c r="W35" s="48"/>
      <c r="X35" s="33"/>
      <c r="Y35" s="36"/>
      <c r="Z35" s="48"/>
      <c r="AA35" s="36"/>
      <c r="AB35" s="27"/>
      <c r="AC35" s="26" t="str">
        <f t="shared" si="9"/>
        <v/>
      </c>
      <c r="AD35" s="15" t="str">
        <f t="shared" si="10"/>
        <v/>
      </c>
      <c r="AE35" s="13" t="str">
        <f t="shared" si="11"/>
        <v/>
      </c>
      <c r="AF35" s="15" t="str">
        <f t="shared" si="12"/>
        <v/>
      </c>
      <c r="AG35" s="58"/>
      <c r="AH35" s="58"/>
      <c r="AI35" s="30"/>
      <c r="AJ35" s="31"/>
      <c r="AK35" s="32"/>
    </row>
    <row r="36" spans="1:37" x14ac:dyDescent="0.25">
      <c r="C36" s="5">
        <v>33</v>
      </c>
      <c r="D36" s="20"/>
      <c r="E36" s="10"/>
      <c r="F36" s="10"/>
      <c r="G36" s="11"/>
      <c r="H36" s="10"/>
      <c r="I36" s="10"/>
      <c r="J36" s="10"/>
      <c r="K36" s="10"/>
      <c r="L36" s="10"/>
      <c r="M36" s="10"/>
      <c r="N36" s="11"/>
      <c r="O36" s="21"/>
      <c r="P36" s="66"/>
      <c r="Q36" s="21"/>
      <c r="R36" s="21"/>
      <c r="S36" s="11"/>
      <c r="T36" s="21"/>
      <c r="U36" s="21"/>
      <c r="V36" s="33"/>
      <c r="W36" s="48"/>
      <c r="X36" s="33"/>
      <c r="Y36" s="36"/>
      <c r="Z36" s="48"/>
      <c r="AA36" s="36"/>
      <c r="AB36" s="27"/>
      <c r="AC36" s="26" t="str">
        <f t="shared" si="9"/>
        <v/>
      </c>
      <c r="AD36" s="15" t="str">
        <f t="shared" si="10"/>
        <v/>
      </c>
      <c r="AE36" s="13" t="str">
        <f t="shared" si="11"/>
        <v/>
      </c>
      <c r="AF36" s="15" t="str">
        <f t="shared" si="12"/>
        <v/>
      </c>
      <c r="AG36" s="58"/>
      <c r="AH36" s="58"/>
      <c r="AI36" s="30"/>
      <c r="AJ36" s="31"/>
      <c r="AK36" s="32"/>
    </row>
    <row r="37" spans="1:37" x14ac:dyDescent="0.25">
      <c r="C37" s="6">
        <v>34</v>
      </c>
      <c r="D37" s="20"/>
      <c r="E37" s="10"/>
      <c r="F37" s="10"/>
      <c r="G37" s="11"/>
      <c r="H37" s="10"/>
      <c r="I37" s="10"/>
      <c r="J37" s="10"/>
      <c r="K37" s="10"/>
      <c r="L37" s="10"/>
      <c r="M37" s="10"/>
      <c r="N37" s="11"/>
      <c r="O37" s="21"/>
      <c r="P37" s="66"/>
      <c r="Q37" s="21"/>
      <c r="R37" s="21"/>
      <c r="S37" s="11"/>
      <c r="T37" s="21"/>
      <c r="U37" s="21"/>
      <c r="V37" s="33"/>
      <c r="W37" s="48"/>
      <c r="X37" s="33"/>
      <c r="Y37" s="36"/>
      <c r="Z37" s="48"/>
      <c r="AA37" s="36"/>
      <c r="AB37" s="27"/>
      <c r="AC37" s="26" t="str">
        <f t="shared" si="9"/>
        <v/>
      </c>
      <c r="AD37" s="15" t="str">
        <f t="shared" si="10"/>
        <v/>
      </c>
      <c r="AE37" s="13" t="str">
        <f t="shared" si="11"/>
        <v/>
      </c>
      <c r="AF37" s="15" t="str">
        <f t="shared" si="12"/>
        <v/>
      </c>
      <c r="AG37" s="58"/>
      <c r="AH37" s="58"/>
      <c r="AI37" s="30"/>
      <c r="AJ37" s="31"/>
      <c r="AK37" s="32"/>
    </row>
    <row r="38" spans="1:37" ht="15.75" thickBot="1" x14ac:dyDescent="0.3">
      <c r="C38" s="5">
        <v>35</v>
      </c>
      <c r="D38" s="20"/>
      <c r="E38" s="10"/>
      <c r="F38" s="10"/>
      <c r="G38" s="11"/>
      <c r="H38" s="10"/>
      <c r="I38" s="10"/>
      <c r="J38" s="10"/>
      <c r="K38" s="10"/>
      <c r="L38" s="10"/>
      <c r="M38" s="10"/>
      <c r="N38" s="11"/>
      <c r="O38" s="21"/>
      <c r="P38" s="66"/>
      <c r="Q38" s="21"/>
      <c r="R38" s="21"/>
      <c r="S38" s="11"/>
      <c r="T38" s="21"/>
      <c r="U38" s="21"/>
      <c r="V38" s="33"/>
      <c r="W38" s="48"/>
      <c r="X38" s="33"/>
      <c r="Y38" s="36"/>
      <c r="Z38" s="48"/>
      <c r="AA38" s="36"/>
      <c r="AB38" s="27"/>
      <c r="AC38" s="26" t="str">
        <f t="shared" si="9"/>
        <v/>
      </c>
      <c r="AD38" s="15" t="str">
        <f t="shared" si="10"/>
        <v/>
      </c>
      <c r="AE38" s="13" t="str">
        <f t="shared" si="11"/>
        <v/>
      </c>
      <c r="AF38" s="15" t="str">
        <f t="shared" si="12"/>
        <v/>
      </c>
      <c r="AG38" s="58"/>
      <c r="AH38" s="58"/>
      <c r="AI38" s="30"/>
      <c r="AJ38" s="31"/>
      <c r="AK38" s="32"/>
    </row>
    <row r="39" spans="1:37" x14ac:dyDescent="0.25">
      <c r="A39" s="83" t="s">
        <v>73</v>
      </c>
      <c r="B39" s="84"/>
      <c r="C39" s="5">
        <v>36</v>
      </c>
      <c r="D39" s="20"/>
      <c r="E39" s="10"/>
      <c r="F39" s="10"/>
      <c r="G39" s="11"/>
      <c r="H39" s="10"/>
      <c r="I39" s="10"/>
      <c r="J39" s="10"/>
      <c r="K39" s="10"/>
      <c r="L39" s="10"/>
      <c r="M39" s="10"/>
      <c r="N39" s="11"/>
      <c r="O39" s="21"/>
      <c r="P39" s="66"/>
      <c r="Q39" s="21"/>
      <c r="R39" s="21"/>
      <c r="S39" s="11"/>
      <c r="T39" s="21"/>
      <c r="U39" s="21"/>
      <c r="V39" s="33"/>
      <c r="W39" s="48"/>
      <c r="X39" s="33"/>
      <c r="Y39" s="36"/>
      <c r="Z39" s="48"/>
      <c r="AA39" s="36"/>
      <c r="AB39" s="27"/>
      <c r="AC39" s="26" t="str">
        <f t="shared" si="9"/>
        <v/>
      </c>
      <c r="AD39" s="15" t="str">
        <f t="shared" si="10"/>
        <v/>
      </c>
      <c r="AE39" s="13" t="str">
        <f t="shared" si="11"/>
        <v/>
      </c>
      <c r="AF39" s="15" t="str">
        <f t="shared" si="12"/>
        <v/>
      </c>
      <c r="AG39" s="58"/>
      <c r="AH39" s="58"/>
      <c r="AI39" s="30"/>
      <c r="AJ39" s="31"/>
      <c r="AK39" s="32"/>
    </row>
    <row r="40" spans="1:37" ht="15" customHeight="1" x14ac:dyDescent="0.25">
      <c r="A40" s="85"/>
      <c r="B40" s="86"/>
      <c r="C40" s="6">
        <v>37</v>
      </c>
      <c r="D40" s="20"/>
      <c r="E40" s="10"/>
      <c r="F40" s="10"/>
      <c r="G40" s="11"/>
      <c r="H40" s="10"/>
      <c r="I40" s="10"/>
      <c r="J40" s="10"/>
      <c r="K40" s="10"/>
      <c r="L40" s="10"/>
      <c r="M40" s="10"/>
      <c r="N40" s="11"/>
      <c r="O40" s="21"/>
      <c r="P40" s="66"/>
      <c r="Q40" s="21"/>
      <c r="R40" s="21"/>
      <c r="S40" s="11"/>
      <c r="T40" s="21"/>
      <c r="U40" s="21"/>
      <c r="V40" s="33"/>
      <c r="W40" s="48"/>
      <c r="X40" s="33"/>
      <c r="Y40" s="36"/>
      <c r="Z40" s="48"/>
      <c r="AA40" s="36"/>
      <c r="AB40" s="27"/>
      <c r="AC40" s="26" t="str">
        <f t="shared" si="9"/>
        <v/>
      </c>
      <c r="AD40" s="15" t="str">
        <f t="shared" si="10"/>
        <v/>
      </c>
      <c r="AE40" s="13" t="str">
        <f t="shared" si="11"/>
        <v/>
      </c>
      <c r="AF40" s="15" t="str">
        <f t="shared" si="12"/>
        <v/>
      </c>
      <c r="AG40" s="58"/>
      <c r="AH40" s="58"/>
      <c r="AI40" s="30"/>
      <c r="AJ40" s="31"/>
      <c r="AK40" s="32"/>
    </row>
    <row r="41" spans="1:37" ht="15.75" thickBot="1" x14ac:dyDescent="0.3">
      <c r="A41" s="87"/>
      <c r="B41" s="88"/>
      <c r="C41" s="5">
        <v>38</v>
      </c>
      <c r="D41" s="20"/>
      <c r="E41" s="10"/>
      <c r="F41" s="10"/>
      <c r="G41" s="11"/>
      <c r="H41" s="10"/>
      <c r="I41" s="10"/>
      <c r="J41" s="10"/>
      <c r="K41" s="10"/>
      <c r="L41" s="10"/>
      <c r="M41" s="10"/>
      <c r="N41" s="11"/>
      <c r="O41" s="21"/>
      <c r="P41" s="66"/>
      <c r="Q41" s="21"/>
      <c r="R41" s="21"/>
      <c r="S41" s="11"/>
      <c r="T41" s="21"/>
      <c r="U41" s="21"/>
      <c r="V41" s="33"/>
      <c r="W41" s="48"/>
      <c r="X41" s="33"/>
      <c r="Y41" s="36"/>
      <c r="Z41" s="48"/>
      <c r="AA41" s="36"/>
      <c r="AB41" s="27"/>
      <c r="AC41" s="26" t="str">
        <f t="shared" si="9"/>
        <v/>
      </c>
      <c r="AD41" s="15" t="str">
        <f t="shared" si="10"/>
        <v/>
      </c>
      <c r="AE41" s="13" t="str">
        <f t="shared" si="11"/>
        <v/>
      </c>
      <c r="AF41" s="15" t="str">
        <f t="shared" si="12"/>
        <v/>
      </c>
      <c r="AG41" s="58"/>
      <c r="AH41" s="58"/>
      <c r="AI41" s="30"/>
      <c r="AJ41" s="31"/>
      <c r="AK41" s="32"/>
    </row>
    <row r="42" spans="1:37" x14ac:dyDescent="0.25">
      <c r="C42" s="5">
        <v>39</v>
      </c>
      <c r="D42" s="20"/>
      <c r="E42" s="10"/>
      <c r="F42" s="10"/>
      <c r="G42" s="11"/>
      <c r="H42" s="10"/>
      <c r="I42" s="10"/>
      <c r="J42" s="10"/>
      <c r="K42" s="10"/>
      <c r="L42" s="10"/>
      <c r="M42" s="10"/>
      <c r="N42" s="11"/>
      <c r="O42" s="21"/>
      <c r="P42" s="66"/>
      <c r="Q42" s="21"/>
      <c r="R42" s="21"/>
      <c r="S42" s="11"/>
      <c r="T42" s="21"/>
      <c r="U42" s="21"/>
      <c r="V42" s="33"/>
      <c r="W42" s="48"/>
      <c r="X42" s="33"/>
      <c r="Y42" s="36"/>
      <c r="Z42" s="48"/>
      <c r="AA42" s="36"/>
      <c r="AB42" s="27"/>
      <c r="AC42" s="26" t="str">
        <f t="shared" si="9"/>
        <v/>
      </c>
      <c r="AD42" s="15" t="str">
        <f t="shared" si="10"/>
        <v/>
      </c>
      <c r="AE42" s="13" t="str">
        <f t="shared" si="11"/>
        <v/>
      </c>
      <c r="AF42" s="15" t="str">
        <f t="shared" si="12"/>
        <v/>
      </c>
      <c r="AG42" s="58"/>
      <c r="AH42" s="58"/>
      <c r="AI42" s="30"/>
      <c r="AJ42" s="31"/>
      <c r="AK42" s="32"/>
    </row>
    <row r="43" spans="1:37" x14ac:dyDescent="0.25">
      <c r="C43" s="6">
        <v>40</v>
      </c>
      <c r="D43" s="20"/>
      <c r="E43" s="10"/>
      <c r="F43" s="10"/>
      <c r="G43" s="11"/>
      <c r="H43" s="10"/>
      <c r="I43" s="10"/>
      <c r="J43" s="10"/>
      <c r="K43" s="10"/>
      <c r="L43" s="10"/>
      <c r="M43" s="10"/>
      <c r="N43" s="11"/>
      <c r="O43" s="21"/>
      <c r="P43" s="66"/>
      <c r="Q43" s="21"/>
      <c r="R43" s="21"/>
      <c r="S43" s="11"/>
      <c r="T43" s="21"/>
      <c r="U43" s="21"/>
      <c r="V43" s="33"/>
      <c r="W43" s="48"/>
      <c r="X43" s="33"/>
      <c r="Y43" s="36"/>
      <c r="Z43" s="48"/>
      <c r="AA43" s="36"/>
      <c r="AB43" s="27"/>
      <c r="AC43" s="26" t="str">
        <f t="shared" si="9"/>
        <v/>
      </c>
      <c r="AD43" s="15" t="str">
        <f t="shared" si="10"/>
        <v/>
      </c>
      <c r="AE43" s="13" t="str">
        <f t="shared" si="11"/>
        <v/>
      </c>
      <c r="AF43" s="15" t="str">
        <f t="shared" si="12"/>
        <v/>
      </c>
      <c r="AG43" s="58"/>
      <c r="AH43" s="58"/>
      <c r="AI43" s="30"/>
      <c r="AJ43" s="31"/>
      <c r="AK43" s="32"/>
    </row>
    <row r="44" spans="1:37" x14ac:dyDescent="0.25">
      <c r="C44" s="5">
        <v>41</v>
      </c>
      <c r="D44" s="20"/>
      <c r="E44" s="10"/>
      <c r="F44" s="10"/>
      <c r="G44" s="11"/>
      <c r="H44" s="10"/>
      <c r="I44" s="10"/>
      <c r="J44" s="10"/>
      <c r="K44" s="10"/>
      <c r="L44" s="10"/>
      <c r="M44" s="10"/>
      <c r="N44" s="11"/>
      <c r="O44" s="21"/>
      <c r="P44" s="66"/>
      <c r="Q44" s="21"/>
      <c r="R44" s="21"/>
      <c r="S44" s="11"/>
      <c r="T44" s="21"/>
      <c r="U44" s="21"/>
      <c r="V44" s="33"/>
      <c r="W44" s="48"/>
      <c r="X44" s="33"/>
      <c r="Y44" s="36"/>
      <c r="Z44" s="48"/>
      <c r="AA44" s="36"/>
      <c r="AB44" s="27"/>
      <c r="AC44" s="26" t="str">
        <f t="shared" si="9"/>
        <v/>
      </c>
      <c r="AD44" s="15" t="str">
        <f t="shared" si="10"/>
        <v/>
      </c>
      <c r="AE44" s="13" t="str">
        <f t="shared" si="11"/>
        <v/>
      </c>
      <c r="AF44" s="15" t="str">
        <f t="shared" si="12"/>
        <v/>
      </c>
      <c r="AG44" s="58"/>
      <c r="AH44" s="58"/>
      <c r="AI44" s="30"/>
      <c r="AJ44" s="31"/>
      <c r="AK44" s="32"/>
    </row>
    <row r="45" spans="1:37" x14ac:dyDescent="0.25">
      <c r="C45" s="5">
        <v>42</v>
      </c>
      <c r="D45" s="20"/>
      <c r="E45" s="10"/>
      <c r="F45" s="10"/>
      <c r="G45" s="11"/>
      <c r="H45" s="10"/>
      <c r="I45" s="10"/>
      <c r="J45" s="10"/>
      <c r="K45" s="10"/>
      <c r="L45" s="10"/>
      <c r="M45" s="10"/>
      <c r="N45" s="11"/>
      <c r="O45" s="21"/>
      <c r="P45" s="66"/>
      <c r="Q45" s="21"/>
      <c r="R45" s="21"/>
      <c r="S45" s="11"/>
      <c r="T45" s="21"/>
      <c r="U45" s="21"/>
      <c r="V45" s="33"/>
      <c r="W45" s="48"/>
      <c r="X45" s="33"/>
      <c r="Y45" s="36"/>
      <c r="Z45" s="48"/>
      <c r="AA45" s="36"/>
      <c r="AB45" s="27"/>
      <c r="AC45" s="26" t="str">
        <f t="shared" si="9"/>
        <v/>
      </c>
      <c r="AD45" s="15" t="str">
        <f t="shared" si="10"/>
        <v/>
      </c>
      <c r="AE45" s="13" t="str">
        <f t="shared" si="11"/>
        <v/>
      </c>
      <c r="AF45" s="15" t="str">
        <f t="shared" si="12"/>
        <v/>
      </c>
      <c r="AG45" s="58"/>
      <c r="AH45" s="58"/>
      <c r="AI45" s="30"/>
      <c r="AJ45" s="31"/>
      <c r="AK45" s="32"/>
    </row>
    <row r="46" spans="1:37" x14ac:dyDescent="0.25">
      <c r="C46" s="6">
        <v>43</v>
      </c>
      <c r="D46" s="20"/>
      <c r="E46" s="10"/>
      <c r="F46" s="10"/>
      <c r="G46" s="11"/>
      <c r="H46" s="10"/>
      <c r="I46" s="10"/>
      <c r="J46" s="10"/>
      <c r="K46" s="10"/>
      <c r="L46" s="10"/>
      <c r="M46" s="10"/>
      <c r="N46" s="11"/>
      <c r="O46" s="21"/>
      <c r="P46" s="66"/>
      <c r="Q46" s="21"/>
      <c r="R46" s="21"/>
      <c r="S46" s="11"/>
      <c r="T46" s="21"/>
      <c r="U46" s="21"/>
      <c r="V46" s="33"/>
      <c r="W46" s="48"/>
      <c r="X46" s="33"/>
      <c r="Y46" s="36"/>
      <c r="Z46" s="48"/>
      <c r="AA46" s="36"/>
      <c r="AB46" s="27"/>
      <c r="AC46" s="26" t="str">
        <f t="shared" si="9"/>
        <v/>
      </c>
      <c r="AD46" s="15" t="str">
        <f t="shared" si="10"/>
        <v/>
      </c>
      <c r="AE46" s="13" t="str">
        <f t="shared" si="11"/>
        <v/>
      </c>
      <c r="AF46" s="15" t="str">
        <f t="shared" si="12"/>
        <v/>
      </c>
      <c r="AG46" s="58"/>
      <c r="AH46" s="58"/>
      <c r="AI46" s="30"/>
      <c r="AJ46" s="31"/>
      <c r="AK46" s="32"/>
    </row>
    <row r="47" spans="1:37" x14ac:dyDescent="0.25">
      <c r="C47" s="5">
        <v>44</v>
      </c>
      <c r="D47" s="20"/>
      <c r="E47" s="10"/>
      <c r="F47" s="10"/>
      <c r="G47" s="11"/>
      <c r="H47" s="10"/>
      <c r="I47" s="10"/>
      <c r="J47" s="10"/>
      <c r="K47" s="10"/>
      <c r="L47" s="10"/>
      <c r="M47" s="10"/>
      <c r="N47" s="11"/>
      <c r="O47" s="21"/>
      <c r="P47" s="66"/>
      <c r="Q47" s="21"/>
      <c r="R47" s="21"/>
      <c r="S47" s="11"/>
      <c r="T47" s="21"/>
      <c r="U47" s="21"/>
      <c r="V47" s="33"/>
      <c r="W47" s="48"/>
      <c r="X47" s="33"/>
      <c r="Y47" s="36"/>
      <c r="Z47" s="48"/>
      <c r="AA47" s="36"/>
      <c r="AB47" s="27"/>
      <c r="AC47" s="26" t="str">
        <f t="shared" si="9"/>
        <v/>
      </c>
      <c r="AD47" s="15" t="str">
        <f t="shared" si="10"/>
        <v/>
      </c>
      <c r="AE47" s="13" t="str">
        <f t="shared" si="11"/>
        <v/>
      </c>
      <c r="AF47" s="15" t="str">
        <f t="shared" si="12"/>
        <v/>
      </c>
      <c r="AG47" s="58"/>
      <c r="AH47" s="58"/>
      <c r="AI47" s="30"/>
      <c r="AJ47" s="31"/>
      <c r="AK47" s="32"/>
    </row>
    <row r="48" spans="1:37" x14ac:dyDescent="0.25">
      <c r="C48" s="5">
        <v>45</v>
      </c>
      <c r="D48" s="20"/>
      <c r="E48" s="10"/>
      <c r="F48" s="10"/>
      <c r="G48" s="11"/>
      <c r="H48" s="10"/>
      <c r="I48" s="10"/>
      <c r="J48" s="10"/>
      <c r="K48" s="10"/>
      <c r="L48" s="10"/>
      <c r="M48" s="10"/>
      <c r="N48" s="11"/>
      <c r="O48" s="21"/>
      <c r="P48" s="66"/>
      <c r="Q48" s="21"/>
      <c r="R48" s="21"/>
      <c r="S48" s="11"/>
      <c r="T48" s="21"/>
      <c r="U48" s="21"/>
      <c r="V48" s="33"/>
      <c r="W48" s="48"/>
      <c r="X48" s="33"/>
      <c r="Y48" s="36"/>
      <c r="Z48" s="48"/>
      <c r="AA48" s="36"/>
      <c r="AB48" s="27"/>
      <c r="AC48" s="26" t="str">
        <f t="shared" si="9"/>
        <v/>
      </c>
      <c r="AD48" s="15" t="str">
        <f t="shared" si="10"/>
        <v/>
      </c>
      <c r="AE48" s="13" t="str">
        <f t="shared" si="11"/>
        <v/>
      </c>
      <c r="AF48" s="15" t="str">
        <f t="shared" si="12"/>
        <v/>
      </c>
      <c r="AG48" s="58"/>
      <c r="AH48" s="58"/>
      <c r="AI48" s="30"/>
      <c r="AJ48" s="31"/>
      <c r="AK48" s="32"/>
    </row>
    <row r="49" spans="1:37" ht="15.75" customHeight="1" x14ac:dyDescent="0.25">
      <c r="C49" s="6">
        <v>46</v>
      </c>
      <c r="D49" s="20"/>
      <c r="E49" s="10"/>
      <c r="F49" s="10"/>
      <c r="G49" s="11"/>
      <c r="H49" s="10"/>
      <c r="I49" s="10"/>
      <c r="J49" s="10"/>
      <c r="K49" s="10"/>
      <c r="L49" s="10"/>
      <c r="M49" s="10"/>
      <c r="N49" s="11"/>
      <c r="O49" s="21"/>
      <c r="P49" s="66"/>
      <c r="Q49" s="21"/>
      <c r="R49" s="21"/>
      <c r="S49" s="11"/>
      <c r="T49" s="21"/>
      <c r="U49" s="21"/>
      <c r="V49" s="33"/>
      <c r="W49" s="48"/>
      <c r="X49" s="33"/>
      <c r="Y49" s="36"/>
      <c r="Z49" s="48"/>
      <c r="AA49" s="36"/>
      <c r="AB49" s="27"/>
      <c r="AC49" s="26" t="str">
        <f t="shared" si="9"/>
        <v/>
      </c>
      <c r="AD49" s="15" t="str">
        <f t="shared" si="10"/>
        <v/>
      </c>
      <c r="AE49" s="13" t="str">
        <f t="shared" si="11"/>
        <v/>
      </c>
      <c r="AF49" s="15" t="str">
        <f t="shared" si="12"/>
        <v/>
      </c>
      <c r="AG49" s="58"/>
      <c r="AH49" s="58"/>
      <c r="AI49" s="30"/>
      <c r="AJ49" s="31"/>
      <c r="AK49" s="32"/>
    </row>
    <row r="50" spans="1:37" ht="15" customHeight="1" x14ac:dyDescent="0.25">
      <c r="A50" s="71" t="s">
        <v>40</v>
      </c>
      <c r="B50" s="72"/>
      <c r="C50" s="5">
        <v>47</v>
      </c>
      <c r="D50" s="20"/>
      <c r="E50" s="10"/>
      <c r="F50" s="10"/>
      <c r="G50" s="11"/>
      <c r="H50" s="10"/>
      <c r="I50" s="10"/>
      <c r="J50" s="10"/>
      <c r="K50" s="10"/>
      <c r="L50" s="10"/>
      <c r="M50" s="10"/>
      <c r="N50" s="11"/>
      <c r="O50" s="21"/>
      <c r="P50" s="66"/>
      <c r="Q50" s="21"/>
      <c r="R50" s="21"/>
      <c r="S50" s="11"/>
      <c r="T50" s="21"/>
      <c r="U50" s="21"/>
      <c r="V50" s="33"/>
      <c r="W50" s="48"/>
      <c r="X50" s="33"/>
      <c r="Y50" s="36"/>
      <c r="Z50" s="48"/>
      <c r="AA50" s="36"/>
      <c r="AB50" s="27"/>
      <c r="AC50" s="26" t="str">
        <f t="shared" si="9"/>
        <v/>
      </c>
      <c r="AD50" s="15" t="str">
        <f t="shared" si="10"/>
        <v/>
      </c>
      <c r="AE50" s="13" t="str">
        <f t="shared" si="11"/>
        <v/>
      </c>
      <c r="AF50" s="15" t="str">
        <f t="shared" si="12"/>
        <v/>
      </c>
      <c r="AG50" s="58"/>
      <c r="AH50" s="58"/>
      <c r="AI50" s="30"/>
      <c r="AJ50" s="31"/>
      <c r="AK50" s="32"/>
    </row>
    <row r="51" spans="1:37" x14ac:dyDescent="0.25">
      <c r="A51" s="71"/>
      <c r="B51" s="72"/>
      <c r="C51" s="5">
        <v>48</v>
      </c>
      <c r="D51" s="20"/>
      <c r="E51" s="10"/>
      <c r="F51" s="10"/>
      <c r="G51" s="11"/>
      <c r="H51" s="10"/>
      <c r="I51" s="10"/>
      <c r="J51" s="10"/>
      <c r="K51" s="10"/>
      <c r="L51" s="10"/>
      <c r="M51" s="10"/>
      <c r="N51" s="11"/>
      <c r="O51" s="21"/>
      <c r="P51" s="66"/>
      <c r="Q51" s="21"/>
      <c r="R51" s="21"/>
      <c r="S51" s="11"/>
      <c r="T51" s="21"/>
      <c r="U51" s="21"/>
      <c r="V51" s="33"/>
      <c r="W51" s="48"/>
      <c r="X51" s="33"/>
      <c r="Y51" s="36"/>
      <c r="Z51" s="48"/>
      <c r="AA51" s="36"/>
      <c r="AB51" s="27"/>
      <c r="AC51" s="26" t="str">
        <f t="shared" si="9"/>
        <v/>
      </c>
      <c r="AD51" s="15" t="str">
        <f t="shared" si="10"/>
        <v/>
      </c>
      <c r="AE51" s="13" t="str">
        <f t="shared" si="11"/>
        <v/>
      </c>
      <c r="AF51" s="15" t="str">
        <f t="shared" si="12"/>
        <v/>
      </c>
      <c r="AG51" s="58"/>
      <c r="AH51" s="58"/>
      <c r="AI51" s="30"/>
      <c r="AJ51" s="31"/>
      <c r="AK51" s="32"/>
    </row>
    <row r="52" spans="1:37" x14ac:dyDescent="0.25">
      <c r="C52" s="6">
        <v>49</v>
      </c>
      <c r="D52" s="20"/>
      <c r="E52" s="10"/>
      <c r="F52" s="10"/>
      <c r="G52" s="11"/>
      <c r="H52" s="10"/>
      <c r="I52" s="10"/>
      <c r="J52" s="10"/>
      <c r="K52" s="10"/>
      <c r="L52" s="10"/>
      <c r="M52" s="10"/>
      <c r="N52" s="11"/>
      <c r="O52" s="21"/>
      <c r="P52" s="66"/>
      <c r="Q52" s="21"/>
      <c r="R52" s="21"/>
      <c r="S52" s="11"/>
      <c r="T52" s="21"/>
      <c r="U52" s="21"/>
      <c r="V52" s="33"/>
      <c r="W52" s="48"/>
      <c r="X52" s="33"/>
      <c r="Y52" s="36"/>
      <c r="Z52" s="48"/>
      <c r="AA52" s="36"/>
      <c r="AB52" s="27"/>
      <c r="AC52" s="26" t="str">
        <f t="shared" si="9"/>
        <v/>
      </c>
      <c r="AD52" s="15" t="str">
        <f t="shared" si="10"/>
        <v/>
      </c>
      <c r="AE52" s="13" t="str">
        <f t="shared" si="11"/>
        <v/>
      </c>
      <c r="AF52" s="15" t="str">
        <f t="shared" si="12"/>
        <v/>
      </c>
      <c r="AG52" s="58"/>
      <c r="AH52" s="58"/>
      <c r="AI52" s="30"/>
      <c r="AJ52" s="31"/>
      <c r="AK52" s="32"/>
    </row>
    <row r="53" spans="1:37" x14ac:dyDescent="0.25">
      <c r="C53" s="5">
        <v>50</v>
      </c>
      <c r="D53" s="20"/>
      <c r="E53" s="10"/>
      <c r="F53" s="10"/>
      <c r="G53" s="11"/>
      <c r="H53" s="10"/>
      <c r="I53" s="10"/>
      <c r="J53" s="10"/>
      <c r="K53" s="10"/>
      <c r="L53" s="10"/>
      <c r="M53" s="10"/>
      <c r="N53" s="11"/>
      <c r="O53" s="21"/>
      <c r="P53" s="66"/>
      <c r="Q53" s="21"/>
      <c r="R53" s="21"/>
      <c r="S53" s="11"/>
      <c r="T53" s="21"/>
      <c r="U53" s="21"/>
      <c r="V53" s="33"/>
      <c r="W53" s="48"/>
      <c r="X53" s="33"/>
      <c r="Y53" s="36"/>
      <c r="Z53" s="48"/>
      <c r="AA53" s="36"/>
      <c r="AB53" s="27"/>
      <c r="AC53" s="26" t="str">
        <f t="shared" si="9"/>
        <v/>
      </c>
      <c r="AD53" s="15" t="str">
        <f t="shared" si="10"/>
        <v/>
      </c>
      <c r="AE53" s="13" t="str">
        <f t="shared" si="11"/>
        <v/>
      </c>
      <c r="AF53" s="15" t="str">
        <f t="shared" si="12"/>
        <v/>
      </c>
      <c r="AG53" s="58"/>
      <c r="AH53" s="58"/>
      <c r="AI53" s="30"/>
      <c r="AJ53" s="31"/>
      <c r="AK53" s="32"/>
    </row>
    <row r="54" spans="1:37" x14ac:dyDescent="0.25">
      <c r="C54" s="5">
        <v>51</v>
      </c>
      <c r="D54" s="20"/>
      <c r="E54" s="10"/>
      <c r="F54" s="10"/>
      <c r="G54" s="11"/>
      <c r="H54" s="10"/>
      <c r="I54" s="10"/>
      <c r="J54" s="10"/>
      <c r="K54" s="10"/>
      <c r="L54" s="10"/>
      <c r="M54" s="10"/>
      <c r="N54" s="11"/>
      <c r="O54" s="21"/>
      <c r="P54" s="66"/>
      <c r="Q54" s="21"/>
      <c r="R54" s="21"/>
      <c r="S54" s="11"/>
      <c r="T54" s="21"/>
      <c r="U54" s="21"/>
      <c r="V54" s="33"/>
      <c r="W54" s="48"/>
      <c r="X54" s="33"/>
      <c r="Y54" s="36"/>
      <c r="Z54" s="48"/>
      <c r="AA54" s="36"/>
      <c r="AB54" s="27"/>
      <c r="AC54" s="26" t="str">
        <f t="shared" si="9"/>
        <v/>
      </c>
      <c r="AD54" s="15" t="str">
        <f t="shared" si="10"/>
        <v/>
      </c>
      <c r="AE54" s="13" t="str">
        <f t="shared" si="11"/>
        <v/>
      </c>
      <c r="AF54" s="15" t="str">
        <f t="shared" si="12"/>
        <v/>
      </c>
      <c r="AG54" s="58"/>
      <c r="AH54" s="58"/>
      <c r="AI54" s="30"/>
      <c r="AJ54" s="31"/>
      <c r="AK54" s="32"/>
    </row>
    <row r="55" spans="1:37" x14ac:dyDescent="0.25">
      <c r="C55" s="6">
        <v>52</v>
      </c>
      <c r="D55" s="20"/>
      <c r="E55" s="10"/>
      <c r="F55" s="10"/>
      <c r="G55" s="11"/>
      <c r="H55" s="10"/>
      <c r="I55" s="10"/>
      <c r="J55" s="10"/>
      <c r="K55" s="10"/>
      <c r="L55" s="10"/>
      <c r="M55" s="10"/>
      <c r="N55" s="11"/>
      <c r="O55" s="21"/>
      <c r="P55" s="66"/>
      <c r="Q55" s="21"/>
      <c r="R55" s="21"/>
      <c r="S55" s="11"/>
      <c r="T55" s="21"/>
      <c r="U55" s="21"/>
      <c r="V55" s="33"/>
      <c r="W55" s="48"/>
      <c r="X55" s="33"/>
      <c r="Y55" s="36"/>
      <c r="Z55" s="48"/>
      <c r="AA55" s="36"/>
      <c r="AB55" s="27"/>
      <c r="AC55" s="26" t="str">
        <f t="shared" si="9"/>
        <v/>
      </c>
      <c r="AD55" s="15" t="str">
        <f t="shared" si="10"/>
        <v/>
      </c>
      <c r="AE55" s="13" t="str">
        <f t="shared" si="11"/>
        <v/>
      </c>
      <c r="AF55" s="15" t="str">
        <f t="shared" si="12"/>
        <v/>
      </c>
      <c r="AG55" s="58"/>
      <c r="AH55" s="58"/>
      <c r="AI55" s="30"/>
      <c r="AJ55" s="31"/>
      <c r="AK55" s="32"/>
    </row>
    <row r="56" spans="1:37" x14ac:dyDescent="0.25">
      <c r="C56" s="5">
        <v>53</v>
      </c>
      <c r="D56" s="20"/>
      <c r="E56" s="10"/>
      <c r="F56" s="10"/>
      <c r="G56" s="11"/>
      <c r="H56" s="10"/>
      <c r="I56" s="10"/>
      <c r="J56" s="10"/>
      <c r="K56" s="10"/>
      <c r="L56" s="10"/>
      <c r="M56" s="10"/>
      <c r="N56" s="11"/>
      <c r="O56" s="21"/>
      <c r="P56" s="66"/>
      <c r="Q56" s="21"/>
      <c r="R56" s="21"/>
      <c r="S56" s="11"/>
      <c r="T56" s="21"/>
      <c r="U56" s="21"/>
      <c r="V56" s="33"/>
      <c r="W56" s="48"/>
      <c r="X56" s="33"/>
      <c r="Y56" s="36"/>
      <c r="Z56" s="48"/>
      <c r="AA56" s="36"/>
      <c r="AB56" s="27"/>
      <c r="AC56" s="26" t="str">
        <f t="shared" si="9"/>
        <v/>
      </c>
      <c r="AD56" s="15" t="str">
        <f t="shared" si="10"/>
        <v/>
      </c>
      <c r="AE56" s="13" t="str">
        <f t="shared" si="11"/>
        <v/>
      </c>
      <c r="AF56" s="15" t="str">
        <f t="shared" si="12"/>
        <v/>
      </c>
      <c r="AG56" s="58"/>
      <c r="AH56" s="58"/>
      <c r="AI56" s="30"/>
      <c r="AJ56" s="31"/>
      <c r="AK56" s="32"/>
    </row>
    <row r="57" spans="1:37" x14ac:dyDescent="0.25">
      <c r="C57" s="5">
        <v>54</v>
      </c>
      <c r="D57" s="20"/>
      <c r="E57" s="10"/>
      <c r="F57" s="10"/>
      <c r="G57" s="11"/>
      <c r="H57" s="10"/>
      <c r="I57" s="10"/>
      <c r="J57" s="10"/>
      <c r="K57" s="10"/>
      <c r="L57" s="10"/>
      <c r="M57" s="10"/>
      <c r="N57" s="11"/>
      <c r="O57" s="21"/>
      <c r="P57" s="66"/>
      <c r="Q57" s="21"/>
      <c r="R57" s="21"/>
      <c r="S57" s="11"/>
      <c r="T57" s="21"/>
      <c r="U57" s="21"/>
      <c r="V57" s="33"/>
      <c r="W57" s="48"/>
      <c r="X57" s="33"/>
      <c r="Y57" s="36"/>
      <c r="Z57" s="48"/>
      <c r="AA57" s="36"/>
      <c r="AB57" s="27"/>
      <c r="AC57" s="26" t="str">
        <f t="shared" si="9"/>
        <v/>
      </c>
      <c r="AD57" s="15" t="str">
        <f t="shared" si="10"/>
        <v/>
      </c>
      <c r="AE57" s="13" t="str">
        <f t="shared" si="11"/>
        <v/>
      </c>
      <c r="AF57" s="15" t="str">
        <f t="shared" si="12"/>
        <v/>
      </c>
      <c r="AG57" s="58"/>
      <c r="AH57" s="58"/>
      <c r="AI57" s="30"/>
      <c r="AJ57" s="31"/>
      <c r="AK57" s="32"/>
    </row>
    <row r="58" spans="1:37" x14ac:dyDescent="0.25">
      <c r="C58" s="6">
        <v>55</v>
      </c>
      <c r="D58" s="20"/>
      <c r="E58" s="10"/>
      <c r="F58" s="10"/>
      <c r="G58" s="11"/>
      <c r="H58" s="10"/>
      <c r="I58" s="10"/>
      <c r="J58" s="10"/>
      <c r="K58" s="10"/>
      <c r="L58" s="10"/>
      <c r="M58" s="10"/>
      <c r="N58" s="11"/>
      <c r="O58" s="21"/>
      <c r="P58" s="66"/>
      <c r="Q58" s="21"/>
      <c r="R58" s="21"/>
      <c r="S58" s="11"/>
      <c r="T58" s="21"/>
      <c r="U58" s="21"/>
      <c r="V58" s="33"/>
      <c r="W58" s="48"/>
      <c r="X58" s="33"/>
      <c r="Y58" s="36"/>
      <c r="Z58" s="48"/>
      <c r="AA58" s="36"/>
      <c r="AB58" s="27"/>
      <c r="AC58" s="26" t="str">
        <f t="shared" si="9"/>
        <v/>
      </c>
      <c r="AD58" s="15" t="str">
        <f t="shared" si="10"/>
        <v/>
      </c>
      <c r="AE58" s="13" t="str">
        <f t="shared" si="11"/>
        <v/>
      </c>
      <c r="AF58" s="15" t="str">
        <f t="shared" si="12"/>
        <v/>
      </c>
      <c r="AG58" s="58"/>
      <c r="AH58" s="58"/>
      <c r="AI58" s="30"/>
      <c r="AJ58" s="31"/>
      <c r="AK58" s="32"/>
    </row>
    <row r="59" spans="1:37" x14ac:dyDescent="0.25">
      <c r="C59" s="5">
        <v>56</v>
      </c>
      <c r="D59" s="20"/>
      <c r="E59" s="10"/>
      <c r="F59" s="10"/>
      <c r="G59" s="11"/>
      <c r="H59" s="10"/>
      <c r="I59" s="10"/>
      <c r="J59" s="10"/>
      <c r="K59" s="10"/>
      <c r="L59" s="10"/>
      <c r="M59" s="10"/>
      <c r="N59" s="11"/>
      <c r="O59" s="21"/>
      <c r="P59" s="66"/>
      <c r="Q59" s="21"/>
      <c r="R59" s="21"/>
      <c r="S59" s="11"/>
      <c r="T59" s="21"/>
      <c r="U59" s="21"/>
      <c r="V59" s="33"/>
      <c r="W59" s="48"/>
      <c r="X59" s="33"/>
      <c r="Y59" s="36"/>
      <c r="Z59" s="48"/>
      <c r="AA59" s="36"/>
      <c r="AB59" s="27"/>
      <c r="AC59" s="26" t="str">
        <f t="shared" si="9"/>
        <v/>
      </c>
      <c r="AD59" s="15" t="str">
        <f t="shared" si="10"/>
        <v/>
      </c>
      <c r="AE59" s="13" t="str">
        <f t="shared" si="11"/>
        <v/>
      </c>
      <c r="AF59" s="15" t="str">
        <f t="shared" si="12"/>
        <v/>
      </c>
      <c r="AG59" s="58"/>
      <c r="AH59" s="58"/>
      <c r="AI59" s="30"/>
      <c r="AJ59" s="31"/>
      <c r="AK59" s="32"/>
    </row>
    <row r="60" spans="1:37" x14ac:dyDescent="0.25">
      <c r="C60" s="5">
        <v>57</v>
      </c>
      <c r="D60" s="20"/>
      <c r="E60" s="10"/>
      <c r="F60" s="10"/>
      <c r="G60" s="11"/>
      <c r="H60" s="10"/>
      <c r="I60" s="10"/>
      <c r="J60" s="10"/>
      <c r="K60" s="10"/>
      <c r="L60" s="10"/>
      <c r="M60" s="10"/>
      <c r="N60" s="11"/>
      <c r="O60" s="21"/>
      <c r="P60" s="66"/>
      <c r="Q60" s="21"/>
      <c r="R60" s="21"/>
      <c r="S60" s="11"/>
      <c r="T60" s="21"/>
      <c r="U60" s="21"/>
      <c r="V60" s="33"/>
      <c r="W60" s="48"/>
      <c r="X60" s="33"/>
      <c r="Y60" s="36"/>
      <c r="Z60" s="48"/>
      <c r="AA60" s="36"/>
      <c r="AB60" s="27"/>
      <c r="AC60" s="26" t="str">
        <f t="shared" si="9"/>
        <v/>
      </c>
      <c r="AD60" s="15" t="str">
        <f t="shared" si="10"/>
        <v/>
      </c>
      <c r="AE60" s="13" t="str">
        <f t="shared" si="11"/>
        <v/>
      </c>
      <c r="AF60" s="15" t="str">
        <f t="shared" si="12"/>
        <v/>
      </c>
      <c r="AG60" s="58"/>
      <c r="AH60" s="58"/>
      <c r="AI60" s="30"/>
      <c r="AJ60" s="31"/>
      <c r="AK60" s="32"/>
    </row>
    <row r="61" spans="1:37" x14ac:dyDescent="0.25">
      <c r="C61" s="6">
        <v>58</v>
      </c>
      <c r="D61" s="20"/>
      <c r="E61" s="10"/>
      <c r="F61" s="10"/>
      <c r="G61" s="11"/>
      <c r="H61" s="10"/>
      <c r="I61" s="10"/>
      <c r="J61" s="10"/>
      <c r="K61" s="10"/>
      <c r="L61" s="10"/>
      <c r="M61" s="10"/>
      <c r="N61" s="11"/>
      <c r="O61" s="21"/>
      <c r="P61" s="66"/>
      <c r="Q61" s="21"/>
      <c r="R61" s="21"/>
      <c r="S61" s="11"/>
      <c r="T61" s="21"/>
      <c r="U61" s="21"/>
      <c r="V61" s="33"/>
      <c r="W61" s="48"/>
      <c r="X61" s="33"/>
      <c r="Y61" s="36"/>
      <c r="Z61" s="48"/>
      <c r="AA61" s="36"/>
      <c r="AB61" s="27"/>
      <c r="AC61" s="26" t="str">
        <f t="shared" si="9"/>
        <v/>
      </c>
      <c r="AD61" s="15" t="str">
        <f t="shared" si="10"/>
        <v/>
      </c>
      <c r="AE61" s="13" t="str">
        <f t="shared" si="11"/>
        <v/>
      </c>
      <c r="AF61" s="15" t="str">
        <f t="shared" si="12"/>
        <v/>
      </c>
      <c r="AG61" s="58"/>
      <c r="AH61" s="58"/>
      <c r="AI61" s="30"/>
      <c r="AJ61" s="31"/>
      <c r="AK61" s="32"/>
    </row>
    <row r="62" spans="1:37" x14ac:dyDescent="0.25">
      <c r="C62" s="5">
        <v>59</v>
      </c>
      <c r="D62" s="20"/>
      <c r="E62" s="10"/>
      <c r="F62" s="10"/>
      <c r="G62" s="11"/>
      <c r="H62" s="10"/>
      <c r="I62" s="10"/>
      <c r="J62" s="10"/>
      <c r="K62" s="10"/>
      <c r="L62" s="10"/>
      <c r="M62" s="10"/>
      <c r="N62" s="11"/>
      <c r="O62" s="21"/>
      <c r="P62" s="66"/>
      <c r="Q62" s="21"/>
      <c r="R62" s="21"/>
      <c r="S62" s="11"/>
      <c r="T62" s="21"/>
      <c r="U62" s="21"/>
      <c r="V62" s="33"/>
      <c r="W62" s="48"/>
      <c r="X62" s="33"/>
      <c r="Y62" s="36"/>
      <c r="Z62" s="48"/>
      <c r="AA62" s="36"/>
      <c r="AB62" s="27"/>
      <c r="AC62" s="26" t="str">
        <f t="shared" si="9"/>
        <v/>
      </c>
      <c r="AD62" s="15" t="str">
        <f t="shared" si="10"/>
        <v/>
      </c>
      <c r="AE62" s="13" t="str">
        <f t="shared" si="11"/>
        <v/>
      </c>
      <c r="AF62" s="15" t="str">
        <f t="shared" si="12"/>
        <v/>
      </c>
      <c r="AG62" s="58"/>
      <c r="AH62" s="58"/>
      <c r="AI62" s="30"/>
      <c r="AJ62" s="31"/>
      <c r="AK62" s="32"/>
    </row>
    <row r="63" spans="1:37" x14ac:dyDescent="0.25">
      <c r="C63" s="5">
        <v>60</v>
      </c>
      <c r="D63" s="20"/>
      <c r="E63" s="10"/>
      <c r="F63" s="10"/>
      <c r="G63" s="11"/>
      <c r="H63" s="10"/>
      <c r="I63" s="10"/>
      <c r="J63" s="10"/>
      <c r="K63" s="10"/>
      <c r="L63" s="10"/>
      <c r="M63" s="10"/>
      <c r="N63" s="11"/>
      <c r="O63" s="21"/>
      <c r="P63" s="66"/>
      <c r="Q63" s="21"/>
      <c r="R63" s="21"/>
      <c r="S63" s="11"/>
      <c r="T63" s="21"/>
      <c r="U63" s="21"/>
      <c r="V63" s="33"/>
      <c r="W63" s="48"/>
      <c r="X63" s="33"/>
      <c r="Y63" s="36"/>
      <c r="Z63" s="48"/>
      <c r="AA63" s="36"/>
      <c r="AB63" s="27"/>
      <c r="AC63" s="26" t="str">
        <f t="shared" si="9"/>
        <v/>
      </c>
      <c r="AD63" s="15" t="str">
        <f t="shared" si="10"/>
        <v/>
      </c>
      <c r="AE63" s="13" t="str">
        <f t="shared" si="11"/>
        <v/>
      </c>
      <c r="AF63" s="15" t="str">
        <f t="shared" si="12"/>
        <v/>
      </c>
      <c r="AG63" s="58"/>
      <c r="AH63" s="58"/>
      <c r="AI63" s="30"/>
      <c r="AJ63" s="31"/>
      <c r="AK63" s="32"/>
    </row>
    <row r="64" spans="1:37" x14ac:dyDescent="0.25">
      <c r="C64" s="6">
        <v>61</v>
      </c>
      <c r="D64" s="20"/>
      <c r="E64" s="10"/>
      <c r="F64" s="10"/>
      <c r="G64" s="11"/>
      <c r="H64" s="10"/>
      <c r="I64" s="10"/>
      <c r="J64" s="10"/>
      <c r="K64" s="10"/>
      <c r="L64" s="10"/>
      <c r="M64" s="10"/>
      <c r="N64" s="11"/>
      <c r="O64" s="21"/>
      <c r="P64" s="66"/>
      <c r="Q64" s="21"/>
      <c r="R64" s="21"/>
      <c r="S64" s="11"/>
      <c r="T64" s="21"/>
      <c r="U64" s="21"/>
      <c r="V64" s="33"/>
      <c r="W64" s="48"/>
      <c r="X64" s="33"/>
      <c r="Y64" s="36"/>
      <c r="Z64" s="48"/>
      <c r="AA64" s="36"/>
      <c r="AB64" s="27"/>
      <c r="AC64" s="26" t="str">
        <f t="shared" si="9"/>
        <v/>
      </c>
      <c r="AD64" s="15" t="str">
        <f t="shared" si="10"/>
        <v/>
      </c>
      <c r="AE64" s="13" t="str">
        <f t="shared" si="11"/>
        <v/>
      </c>
      <c r="AF64" s="15" t="str">
        <f t="shared" si="12"/>
        <v/>
      </c>
      <c r="AG64" s="58"/>
      <c r="AH64" s="58"/>
      <c r="AI64" s="30"/>
      <c r="AJ64" s="31"/>
      <c r="AK64" s="32"/>
    </row>
    <row r="65" spans="3:37" x14ac:dyDescent="0.25">
      <c r="C65" s="5">
        <v>62</v>
      </c>
      <c r="D65" s="20"/>
      <c r="E65" s="10"/>
      <c r="F65" s="10"/>
      <c r="G65" s="11"/>
      <c r="H65" s="10"/>
      <c r="I65" s="10"/>
      <c r="J65" s="10"/>
      <c r="K65" s="10"/>
      <c r="L65" s="10"/>
      <c r="M65" s="10"/>
      <c r="N65" s="11"/>
      <c r="O65" s="21"/>
      <c r="P65" s="66"/>
      <c r="Q65" s="21"/>
      <c r="R65" s="21"/>
      <c r="S65" s="11"/>
      <c r="T65" s="21"/>
      <c r="U65" s="21"/>
      <c r="V65" s="33"/>
      <c r="W65" s="48"/>
      <c r="X65" s="33"/>
      <c r="Y65" s="36"/>
      <c r="Z65" s="48"/>
      <c r="AA65" s="36"/>
      <c r="AB65" s="27"/>
      <c r="AC65" s="26" t="str">
        <f t="shared" si="9"/>
        <v/>
      </c>
      <c r="AD65" s="15" t="str">
        <f t="shared" si="10"/>
        <v/>
      </c>
      <c r="AE65" s="13" t="str">
        <f t="shared" si="11"/>
        <v/>
      </c>
      <c r="AF65" s="15" t="str">
        <f t="shared" si="12"/>
        <v/>
      </c>
      <c r="AG65" s="58"/>
      <c r="AH65" s="58"/>
      <c r="AI65" s="30"/>
      <c r="AJ65" s="31"/>
      <c r="AK65" s="32"/>
    </row>
    <row r="66" spans="3:37" x14ac:dyDescent="0.25">
      <c r="C66" s="5">
        <v>63</v>
      </c>
      <c r="D66" s="20"/>
      <c r="E66" s="10"/>
      <c r="F66" s="10"/>
      <c r="G66" s="11"/>
      <c r="H66" s="10"/>
      <c r="I66" s="10"/>
      <c r="J66" s="10"/>
      <c r="K66" s="10"/>
      <c r="L66" s="10"/>
      <c r="M66" s="10"/>
      <c r="N66" s="11"/>
      <c r="O66" s="21"/>
      <c r="P66" s="66"/>
      <c r="Q66" s="21"/>
      <c r="R66" s="21"/>
      <c r="S66" s="11"/>
      <c r="T66" s="21"/>
      <c r="U66" s="21"/>
      <c r="V66" s="33"/>
      <c r="W66" s="48"/>
      <c r="X66" s="33"/>
      <c r="Y66" s="36"/>
      <c r="Z66" s="48"/>
      <c r="AA66" s="36"/>
      <c r="AB66" s="27"/>
      <c r="AC66" s="26" t="str">
        <f t="shared" si="9"/>
        <v/>
      </c>
      <c r="AD66" s="15" t="str">
        <f t="shared" si="10"/>
        <v/>
      </c>
      <c r="AE66" s="13" t="str">
        <f t="shared" si="11"/>
        <v/>
      </c>
      <c r="AF66" s="15" t="str">
        <f t="shared" si="12"/>
        <v/>
      </c>
      <c r="AG66" s="58"/>
      <c r="AH66" s="58"/>
      <c r="AI66" s="30"/>
      <c r="AJ66" s="31"/>
      <c r="AK66" s="32"/>
    </row>
    <row r="67" spans="3:37" x14ac:dyDescent="0.25">
      <c r="C67" s="6">
        <v>64</v>
      </c>
      <c r="D67" s="20"/>
      <c r="E67" s="10"/>
      <c r="F67" s="10"/>
      <c r="G67" s="11"/>
      <c r="H67" s="10"/>
      <c r="I67" s="10"/>
      <c r="J67" s="10"/>
      <c r="K67" s="10"/>
      <c r="L67" s="10"/>
      <c r="M67" s="10"/>
      <c r="N67" s="11"/>
      <c r="O67" s="21"/>
      <c r="P67" s="66"/>
      <c r="Q67" s="21"/>
      <c r="R67" s="21"/>
      <c r="S67" s="11"/>
      <c r="T67" s="21"/>
      <c r="U67" s="21"/>
      <c r="V67" s="33"/>
      <c r="W67" s="48"/>
      <c r="X67" s="33"/>
      <c r="Y67" s="36"/>
      <c r="Z67" s="48"/>
      <c r="AA67" s="36"/>
      <c r="AB67" s="27"/>
      <c r="AC67" s="26" t="str">
        <f t="shared" si="9"/>
        <v/>
      </c>
      <c r="AD67" s="15" t="str">
        <f t="shared" si="10"/>
        <v/>
      </c>
      <c r="AE67" s="13" t="str">
        <f t="shared" si="11"/>
        <v/>
      </c>
      <c r="AF67" s="15" t="str">
        <f t="shared" si="12"/>
        <v/>
      </c>
      <c r="AG67" s="58"/>
      <c r="AH67" s="58"/>
      <c r="AI67" s="30"/>
      <c r="AJ67" s="31"/>
      <c r="AK67" s="32"/>
    </row>
    <row r="68" spans="3:37" x14ac:dyDescent="0.25">
      <c r="C68" s="5">
        <v>65</v>
      </c>
      <c r="D68" s="20"/>
      <c r="E68" s="10"/>
      <c r="F68" s="10"/>
      <c r="G68" s="11"/>
      <c r="H68" s="10"/>
      <c r="I68" s="10"/>
      <c r="J68" s="10"/>
      <c r="K68" s="10"/>
      <c r="L68" s="10"/>
      <c r="M68" s="10"/>
      <c r="N68" s="11"/>
      <c r="O68" s="21"/>
      <c r="P68" s="66"/>
      <c r="Q68" s="21"/>
      <c r="R68" s="21"/>
      <c r="S68" s="11"/>
      <c r="T68" s="21"/>
      <c r="U68" s="21"/>
      <c r="V68" s="33"/>
      <c r="W68" s="48"/>
      <c r="X68" s="33"/>
      <c r="Y68" s="36"/>
      <c r="Z68" s="48"/>
      <c r="AA68" s="36"/>
      <c r="AB68" s="27"/>
      <c r="AC68" s="26" t="str">
        <f t="shared" si="9"/>
        <v/>
      </c>
      <c r="AD68" s="15" t="str">
        <f t="shared" si="10"/>
        <v/>
      </c>
      <c r="AE68" s="13" t="str">
        <f t="shared" si="11"/>
        <v/>
      </c>
      <c r="AF68" s="15" t="str">
        <f t="shared" si="12"/>
        <v/>
      </c>
      <c r="AG68" s="58"/>
      <c r="AH68" s="58"/>
      <c r="AI68" s="30"/>
      <c r="AJ68" s="31"/>
      <c r="AK68" s="32"/>
    </row>
    <row r="69" spans="3:37" x14ac:dyDescent="0.25">
      <c r="C69" s="5">
        <v>66</v>
      </c>
      <c r="D69" s="20"/>
      <c r="E69" s="10"/>
      <c r="F69" s="10"/>
      <c r="G69" s="11"/>
      <c r="H69" s="10"/>
      <c r="I69" s="10"/>
      <c r="J69" s="10"/>
      <c r="K69" s="10"/>
      <c r="L69" s="10"/>
      <c r="M69" s="10"/>
      <c r="N69" s="11"/>
      <c r="O69" s="21"/>
      <c r="P69" s="66"/>
      <c r="Q69" s="21"/>
      <c r="R69" s="21"/>
      <c r="S69" s="11"/>
      <c r="T69" s="21"/>
      <c r="U69" s="21"/>
      <c r="V69" s="33"/>
      <c r="W69" s="48"/>
      <c r="X69" s="33"/>
      <c r="Y69" s="36"/>
      <c r="Z69" s="48"/>
      <c r="AA69" s="36"/>
      <c r="AB69" s="27"/>
      <c r="AC69" s="26" t="str">
        <f t="shared" si="9"/>
        <v/>
      </c>
      <c r="AD69" s="15" t="str">
        <f t="shared" si="10"/>
        <v/>
      </c>
      <c r="AE69" s="13" t="str">
        <f t="shared" si="11"/>
        <v/>
      </c>
      <c r="AF69" s="15" t="str">
        <f t="shared" si="12"/>
        <v/>
      </c>
      <c r="AG69" s="58"/>
      <c r="AH69" s="58"/>
      <c r="AI69" s="30"/>
      <c r="AJ69" s="31"/>
      <c r="AK69" s="32"/>
    </row>
    <row r="70" spans="3:37" x14ac:dyDescent="0.25">
      <c r="C70" s="6">
        <v>67</v>
      </c>
      <c r="D70" s="20"/>
      <c r="E70" s="10"/>
      <c r="F70" s="10"/>
      <c r="G70" s="11"/>
      <c r="H70" s="10"/>
      <c r="I70" s="10"/>
      <c r="J70" s="10"/>
      <c r="K70" s="10"/>
      <c r="L70" s="10"/>
      <c r="M70" s="10"/>
      <c r="N70" s="11"/>
      <c r="O70" s="21"/>
      <c r="P70" s="66"/>
      <c r="Q70" s="21"/>
      <c r="R70" s="21"/>
      <c r="S70" s="11"/>
      <c r="T70" s="21"/>
      <c r="U70" s="21"/>
      <c r="V70" s="33"/>
      <c r="W70" s="48"/>
      <c r="X70" s="33"/>
      <c r="Y70" s="36"/>
      <c r="Z70" s="48"/>
      <c r="AA70" s="36"/>
      <c r="AB70" s="27"/>
      <c r="AC70" s="26" t="str">
        <f t="shared" si="9"/>
        <v/>
      </c>
      <c r="AD70" s="15" t="str">
        <f t="shared" si="10"/>
        <v/>
      </c>
      <c r="AE70" s="13" t="str">
        <f t="shared" si="11"/>
        <v/>
      </c>
      <c r="AF70" s="15" t="str">
        <f t="shared" si="12"/>
        <v/>
      </c>
      <c r="AG70" s="58"/>
      <c r="AH70" s="58"/>
      <c r="AI70" s="30"/>
      <c r="AJ70" s="31"/>
      <c r="AK70" s="32"/>
    </row>
    <row r="71" spans="3:37" x14ac:dyDescent="0.25">
      <c r="C71" s="5">
        <v>68</v>
      </c>
      <c r="D71" s="20"/>
      <c r="E71" s="10"/>
      <c r="F71" s="10"/>
      <c r="G71" s="11"/>
      <c r="H71" s="10"/>
      <c r="I71" s="10"/>
      <c r="J71" s="10"/>
      <c r="K71" s="10"/>
      <c r="L71" s="10"/>
      <c r="M71" s="10"/>
      <c r="N71" s="11"/>
      <c r="O71" s="21"/>
      <c r="P71" s="66"/>
      <c r="Q71" s="21"/>
      <c r="R71" s="21"/>
      <c r="S71" s="11"/>
      <c r="T71" s="21"/>
      <c r="U71" s="21"/>
      <c r="V71" s="33"/>
      <c r="W71" s="48"/>
      <c r="X71" s="33"/>
      <c r="Y71" s="36"/>
      <c r="Z71" s="48"/>
      <c r="AA71" s="36"/>
      <c r="AB71" s="27"/>
      <c r="AC71" s="26" t="str">
        <f t="shared" si="9"/>
        <v/>
      </c>
      <c r="AD71" s="15" t="str">
        <f t="shared" si="10"/>
        <v/>
      </c>
      <c r="AE71" s="13" t="str">
        <f t="shared" si="11"/>
        <v/>
      </c>
      <c r="AF71" s="15" t="str">
        <f t="shared" si="12"/>
        <v/>
      </c>
      <c r="AG71" s="58"/>
      <c r="AH71" s="58"/>
      <c r="AI71" s="30"/>
      <c r="AJ71" s="31"/>
      <c r="AK71" s="32"/>
    </row>
    <row r="72" spans="3:37" x14ac:dyDescent="0.25">
      <c r="C72" s="5">
        <v>69</v>
      </c>
      <c r="D72" s="20"/>
      <c r="E72" s="10"/>
      <c r="F72" s="10"/>
      <c r="G72" s="11"/>
      <c r="H72" s="10"/>
      <c r="I72" s="10"/>
      <c r="J72" s="10"/>
      <c r="K72" s="10"/>
      <c r="L72" s="10"/>
      <c r="M72" s="10"/>
      <c r="N72" s="11"/>
      <c r="O72" s="21"/>
      <c r="P72" s="66"/>
      <c r="Q72" s="21"/>
      <c r="R72" s="21"/>
      <c r="S72" s="11"/>
      <c r="T72" s="21"/>
      <c r="U72" s="21"/>
      <c r="V72" s="33"/>
      <c r="W72" s="48"/>
      <c r="X72" s="33"/>
      <c r="Y72" s="36"/>
      <c r="Z72" s="48"/>
      <c r="AA72" s="36"/>
      <c r="AB72" s="27"/>
      <c r="AC72" s="26" t="str">
        <f t="shared" si="9"/>
        <v/>
      </c>
      <c r="AD72" s="15" t="str">
        <f t="shared" si="10"/>
        <v/>
      </c>
      <c r="AE72" s="13" t="str">
        <f t="shared" si="11"/>
        <v/>
      </c>
      <c r="AF72" s="15" t="str">
        <f t="shared" si="12"/>
        <v/>
      </c>
      <c r="AG72" s="58"/>
      <c r="AH72" s="58"/>
      <c r="AI72" s="30"/>
      <c r="AJ72" s="31"/>
      <c r="AK72" s="32"/>
    </row>
    <row r="73" spans="3:37" x14ac:dyDescent="0.25">
      <c r="C73" s="6">
        <v>70</v>
      </c>
      <c r="D73" s="20"/>
      <c r="E73" s="10"/>
      <c r="F73" s="10"/>
      <c r="G73" s="11"/>
      <c r="H73" s="10"/>
      <c r="I73" s="10"/>
      <c r="J73" s="10"/>
      <c r="K73" s="10"/>
      <c r="L73" s="10"/>
      <c r="M73" s="10"/>
      <c r="N73" s="11"/>
      <c r="O73" s="21"/>
      <c r="P73" s="66"/>
      <c r="Q73" s="21"/>
      <c r="R73" s="21"/>
      <c r="S73" s="11"/>
      <c r="T73" s="21"/>
      <c r="U73" s="21"/>
      <c r="V73" s="33"/>
      <c r="W73" s="48"/>
      <c r="X73" s="33"/>
      <c r="Y73" s="36"/>
      <c r="Z73" s="48"/>
      <c r="AA73" s="36"/>
      <c r="AB73" s="27"/>
      <c r="AC73" s="26" t="str">
        <f t="shared" si="9"/>
        <v/>
      </c>
      <c r="AD73" s="15" t="str">
        <f t="shared" si="10"/>
        <v/>
      </c>
      <c r="AE73" s="13" t="str">
        <f t="shared" si="11"/>
        <v/>
      </c>
      <c r="AF73" s="15" t="str">
        <f t="shared" si="12"/>
        <v/>
      </c>
      <c r="AG73" s="58"/>
      <c r="AH73" s="58"/>
      <c r="AI73" s="30"/>
      <c r="AJ73" s="31"/>
      <c r="AK73" s="32"/>
    </row>
    <row r="74" spans="3:37" x14ac:dyDescent="0.25">
      <c r="C74" s="5">
        <v>71</v>
      </c>
      <c r="D74" s="20"/>
      <c r="E74" s="10"/>
      <c r="F74" s="10"/>
      <c r="G74" s="11"/>
      <c r="H74" s="10"/>
      <c r="I74" s="10"/>
      <c r="J74" s="10"/>
      <c r="K74" s="10"/>
      <c r="L74" s="10"/>
      <c r="M74" s="10"/>
      <c r="N74" s="11"/>
      <c r="O74" s="21"/>
      <c r="P74" s="66"/>
      <c r="Q74" s="21"/>
      <c r="R74" s="21"/>
      <c r="S74" s="11"/>
      <c r="T74" s="21"/>
      <c r="U74" s="21"/>
      <c r="V74" s="33"/>
      <c r="W74" s="48"/>
      <c r="X74" s="33"/>
      <c r="Y74" s="36"/>
      <c r="Z74" s="48"/>
      <c r="AA74" s="36"/>
      <c r="AB74" s="27"/>
      <c r="AC74" s="26" t="str">
        <f t="shared" si="9"/>
        <v/>
      </c>
      <c r="AD74" s="15" t="str">
        <f t="shared" si="10"/>
        <v/>
      </c>
      <c r="AE74" s="13" t="str">
        <f t="shared" si="11"/>
        <v/>
      </c>
      <c r="AF74" s="15" t="str">
        <f t="shared" si="12"/>
        <v/>
      </c>
      <c r="AG74" s="58"/>
      <c r="AH74" s="58"/>
      <c r="AI74" s="30"/>
      <c r="AJ74" s="31"/>
      <c r="AK74" s="32"/>
    </row>
    <row r="75" spans="3:37" x14ac:dyDescent="0.25">
      <c r="C75" s="5">
        <v>72</v>
      </c>
      <c r="D75" s="20"/>
      <c r="E75" s="10"/>
      <c r="F75" s="10"/>
      <c r="G75" s="11"/>
      <c r="H75" s="10"/>
      <c r="I75" s="10"/>
      <c r="J75" s="10"/>
      <c r="K75" s="10"/>
      <c r="L75" s="10"/>
      <c r="M75" s="10"/>
      <c r="N75" s="11"/>
      <c r="O75" s="21"/>
      <c r="P75" s="66"/>
      <c r="Q75" s="21"/>
      <c r="R75" s="21"/>
      <c r="S75" s="11"/>
      <c r="T75" s="21"/>
      <c r="U75" s="21"/>
      <c r="V75" s="33"/>
      <c r="W75" s="48"/>
      <c r="X75" s="33"/>
      <c r="Y75" s="36"/>
      <c r="Z75" s="48"/>
      <c r="AA75" s="36"/>
      <c r="AB75" s="27"/>
      <c r="AC75" s="26" t="str">
        <f t="shared" si="9"/>
        <v/>
      </c>
      <c r="AD75" s="15" t="str">
        <f t="shared" si="10"/>
        <v/>
      </c>
      <c r="AE75" s="13" t="str">
        <f t="shared" si="11"/>
        <v/>
      </c>
      <c r="AF75" s="15" t="str">
        <f t="shared" si="12"/>
        <v/>
      </c>
      <c r="AG75" s="58"/>
      <c r="AH75" s="58"/>
      <c r="AI75" s="30"/>
      <c r="AJ75" s="31"/>
      <c r="AK75" s="32"/>
    </row>
    <row r="76" spans="3:37" x14ac:dyDescent="0.25">
      <c r="C76" s="6">
        <v>73</v>
      </c>
      <c r="D76" s="20"/>
      <c r="E76" s="10"/>
      <c r="F76" s="10"/>
      <c r="G76" s="11"/>
      <c r="H76" s="10"/>
      <c r="I76" s="10"/>
      <c r="J76" s="10"/>
      <c r="K76" s="10"/>
      <c r="L76" s="10"/>
      <c r="M76" s="10"/>
      <c r="N76" s="11"/>
      <c r="O76" s="21"/>
      <c r="P76" s="66"/>
      <c r="Q76" s="21"/>
      <c r="R76" s="21"/>
      <c r="S76" s="11"/>
      <c r="T76" s="21"/>
      <c r="U76" s="21"/>
      <c r="V76" s="33"/>
      <c r="W76" s="48"/>
      <c r="X76" s="33"/>
      <c r="Y76" s="36"/>
      <c r="Z76" s="48"/>
      <c r="AA76" s="36"/>
      <c r="AB76" s="27"/>
      <c r="AC76" s="26" t="str">
        <f t="shared" si="9"/>
        <v/>
      </c>
      <c r="AD76" s="15" t="str">
        <f t="shared" si="10"/>
        <v/>
      </c>
      <c r="AE76" s="13" t="str">
        <f t="shared" si="11"/>
        <v/>
      </c>
      <c r="AF76" s="15" t="str">
        <f t="shared" si="12"/>
        <v/>
      </c>
      <c r="AG76" s="58"/>
      <c r="AH76" s="58"/>
      <c r="AI76" s="30"/>
      <c r="AJ76" s="31"/>
      <c r="AK76" s="32"/>
    </row>
    <row r="77" spans="3:37" x14ac:dyDescent="0.25">
      <c r="C77" s="5">
        <v>74</v>
      </c>
      <c r="D77" s="20"/>
      <c r="E77" s="10"/>
      <c r="F77" s="10"/>
      <c r="G77" s="11"/>
      <c r="H77" s="10"/>
      <c r="I77" s="10"/>
      <c r="J77" s="10"/>
      <c r="K77" s="10"/>
      <c r="L77" s="10"/>
      <c r="M77" s="10"/>
      <c r="N77" s="11"/>
      <c r="O77" s="21"/>
      <c r="P77" s="66"/>
      <c r="Q77" s="21"/>
      <c r="R77" s="21"/>
      <c r="S77" s="11"/>
      <c r="T77" s="21"/>
      <c r="U77" s="21"/>
      <c r="V77" s="33"/>
      <c r="W77" s="48"/>
      <c r="X77" s="33"/>
      <c r="Y77" s="36"/>
      <c r="Z77" s="48"/>
      <c r="AA77" s="36"/>
      <c r="AB77" s="27"/>
      <c r="AC77" s="26" t="str">
        <f t="shared" si="9"/>
        <v/>
      </c>
      <c r="AD77" s="15" t="str">
        <f t="shared" si="10"/>
        <v/>
      </c>
      <c r="AE77" s="13" t="str">
        <f t="shared" si="11"/>
        <v/>
      </c>
      <c r="AF77" s="15" t="str">
        <f t="shared" si="12"/>
        <v/>
      </c>
      <c r="AG77" s="58"/>
      <c r="AH77" s="58"/>
      <c r="AI77" s="30"/>
      <c r="AJ77" s="31"/>
      <c r="AK77" s="32"/>
    </row>
    <row r="78" spans="3:37" x14ac:dyDescent="0.25">
      <c r="C78" s="5">
        <v>75</v>
      </c>
      <c r="D78" s="20"/>
      <c r="E78" s="10"/>
      <c r="F78" s="10"/>
      <c r="G78" s="11"/>
      <c r="H78" s="10"/>
      <c r="I78" s="10"/>
      <c r="J78" s="10"/>
      <c r="K78" s="10"/>
      <c r="L78" s="10"/>
      <c r="M78" s="10"/>
      <c r="N78" s="11"/>
      <c r="O78" s="21"/>
      <c r="P78" s="66"/>
      <c r="Q78" s="21"/>
      <c r="R78" s="21"/>
      <c r="S78" s="11"/>
      <c r="T78" s="21"/>
      <c r="U78" s="21"/>
      <c r="V78" s="33"/>
      <c r="W78" s="48"/>
      <c r="X78" s="33"/>
      <c r="Y78" s="36"/>
      <c r="Z78" s="48"/>
      <c r="AA78" s="36"/>
      <c r="AB78" s="27"/>
      <c r="AC78" s="26" t="str">
        <f t="shared" si="9"/>
        <v/>
      </c>
      <c r="AD78" s="15" t="str">
        <f t="shared" si="10"/>
        <v/>
      </c>
      <c r="AE78" s="13" t="str">
        <f t="shared" si="11"/>
        <v/>
      </c>
      <c r="AF78" s="15" t="str">
        <f t="shared" si="12"/>
        <v/>
      </c>
      <c r="AG78" s="58"/>
      <c r="AH78" s="58"/>
      <c r="AI78" s="30"/>
      <c r="AJ78" s="31"/>
      <c r="AK78" s="32"/>
    </row>
    <row r="79" spans="3:37" x14ac:dyDescent="0.25">
      <c r="C79" s="6">
        <v>76</v>
      </c>
      <c r="D79" s="20"/>
      <c r="E79" s="10"/>
      <c r="F79" s="10"/>
      <c r="G79" s="11"/>
      <c r="H79" s="10"/>
      <c r="I79" s="10"/>
      <c r="J79" s="10"/>
      <c r="K79" s="10"/>
      <c r="L79" s="10"/>
      <c r="M79" s="10"/>
      <c r="N79" s="11"/>
      <c r="O79" s="21"/>
      <c r="P79" s="66"/>
      <c r="Q79" s="21"/>
      <c r="R79" s="21"/>
      <c r="S79" s="11"/>
      <c r="T79" s="21"/>
      <c r="U79" s="21"/>
      <c r="V79" s="33"/>
      <c r="W79" s="48"/>
      <c r="X79" s="33"/>
      <c r="Y79" s="36"/>
      <c r="Z79" s="48"/>
      <c r="AA79" s="36"/>
      <c r="AB79" s="27"/>
      <c r="AC79" s="26" t="str">
        <f t="shared" si="9"/>
        <v/>
      </c>
      <c r="AD79" s="15" t="str">
        <f t="shared" si="10"/>
        <v/>
      </c>
      <c r="AE79" s="13" t="str">
        <f t="shared" si="11"/>
        <v/>
      </c>
      <c r="AF79" s="15" t="str">
        <f t="shared" si="12"/>
        <v/>
      </c>
      <c r="AG79" s="58"/>
      <c r="AH79" s="58"/>
      <c r="AI79" s="30"/>
      <c r="AJ79" s="31"/>
      <c r="AK79" s="32"/>
    </row>
    <row r="80" spans="3:37" x14ac:dyDescent="0.25">
      <c r="C80" s="5">
        <v>77</v>
      </c>
      <c r="D80" s="20"/>
      <c r="E80" s="10"/>
      <c r="F80" s="10"/>
      <c r="G80" s="11"/>
      <c r="H80" s="10"/>
      <c r="I80" s="10"/>
      <c r="J80" s="10"/>
      <c r="K80" s="10"/>
      <c r="L80" s="10"/>
      <c r="M80" s="10"/>
      <c r="N80" s="11"/>
      <c r="O80" s="21"/>
      <c r="P80" s="66"/>
      <c r="Q80" s="21"/>
      <c r="R80" s="21"/>
      <c r="S80" s="11"/>
      <c r="T80" s="21"/>
      <c r="U80" s="21"/>
      <c r="V80" s="33"/>
      <c r="W80" s="48"/>
      <c r="X80" s="33"/>
      <c r="Y80" s="36"/>
      <c r="Z80" s="48"/>
      <c r="AA80" s="36"/>
      <c r="AB80" s="27"/>
      <c r="AC80" s="26" t="str">
        <f t="shared" si="9"/>
        <v/>
      </c>
      <c r="AD80" s="15" t="str">
        <f t="shared" si="10"/>
        <v/>
      </c>
      <c r="AE80" s="13" t="str">
        <f t="shared" si="11"/>
        <v/>
      </c>
      <c r="AF80" s="15" t="str">
        <f t="shared" si="12"/>
        <v/>
      </c>
      <c r="AG80" s="58"/>
      <c r="AH80" s="58"/>
      <c r="AI80" s="30"/>
      <c r="AJ80" s="31"/>
      <c r="AK80" s="32"/>
    </row>
    <row r="81" spans="3:37" x14ac:dyDescent="0.25">
      <c r="C81" s="5">
        <v>78</v>
      </c>
      <c r="D81" s="20"/>
      <c r="E81" s="10"/>
      <c r="F81" s="10"/>
      <c r="G81" s="11"/>
      <c r="H81" s="10"/>
      <c r="I81" s="10"/>
      <c r="J81" s="10"/>
      <c r="K81" s="10"/>
      <c r="L81" s="10"/>
      <c r="M81" s="10"/>
      <c r="N81" s="11"/>
      <c r="O81" s="21"/>
      <c r="P81" s="66"/>
      <c r="Q81" s="21"/>
      <c r="R81" s="21"/>
      <c r="S81" s="11"/>
      <c r="T81" s="21"/>
      <c r="U81" s="21"/>
      <c r="V81" s="33"/>
      <c r="W81" s="48"/>
      <c r="X81" s="33"/>
      <c r="Y81" s="36"/>
      <c r="Z81" s="48"/>
      <c r="AA81" s="36"/>
      <c r="AB81" s="27"/>
      <c r="AC81" s="26" t="str">
        <f t="shared" si="9"/>
        <v/>
      </c>
      <c r="AD81" s="15" t="str">
        <f t="shared" si="10"/>
        <v/>
      </c>
      <c r="AE81" s="13" t="str">
        <f t="shared" si="11"/>
        <v/>
      </c>
      <c r="AF81" s="15" t="str">
        <f t="shared" si="12"/>
        <v/>
      </c>
      <c r="AG81" s="58"/>
      <c r="AH81" s="58"/>
      <c r="AI81" s="30"/>
      <c r="AJ81" s="31"/>
      <c r="AK81" s="32"/>
    </row>
    <row r="82" spans="3:37" x14ac:dyDescent="0.25">
      <c r="C82" s="6">
        <v>79</v>
      </c>
      <c r="D82" s="20"/>
      <c r="E82" s="10"/>
      <c r="F82" s="10"/>
      <c r="G82" s="11"/>
      <c r="H82" s="10"/>
      <c r="I82" s="10"/>
      <c r="J82" s="10"/>
      <c r="K82" s="10"/>
      <c r="L82" s="10"/>
      <c r="M82" s="10"/>
      <c r="N82" s="11"/>
      <c r="O82" s="21"/>
      <c r="P82" s="66"/>
      <c r="Q82" s="21"/>
      <c r="R82" s="21"/>
      <c r="S82" s="11"/>
      <c r="T82" s="21"/>
      <c r="U82" s="21"/>
      <c r="V82" s="33"/>
      <c r="W82" s="48"/>
      <c r="X82" s="33"/>
      <c r="Y82" s="36"/>
      <c r="Z82" s="48"/>
      <c r="AA82" s="36"/>
      <c r="AB82" s="27"/>
      <c r="AC82" s="26" t="str">
        <f t="shared" si="9"/>
        <v/>
      </c>
      <c r="AD82" s="15" t="str">
        <f t="shared" si="10"/>
        <v/>
      </c>
      <c r="AE82" s="13" t="str">
        <f t="shared" si="11"/>
        <v/>
      </c>
      <c r="AF82" s="15" t="str">
        <f t="shared" si="12"/>
        <v/>
      </c>
      <c r="AG82" s="58"/>
      <c r="AH82" s="58"/>
      <c r="AI82" s="30"/>
      <c r="AJ82" s="31"/>
      <c r="AK82" s="32"/>
    </row>
    <row r="83" spans="3:37" x14ac:dyDescent="0.25">
      <c r="C83" s="5">
        <v>80</v>
      </c>
      <c r="D83" s="20"/>
      <c r="E83" s="10"/>
      <c r="F83" s="10"/>
      <c r="G83" s="11"/>
      <c r="H83" s="10"/>
      <c r="I83" s="10"/>
      <c r="J83" s="10"/>
      <c r="K83" s="10"/>
      <c r="L83" s="10"/>
      <c r="M83" s="10"/>
      <c r="N83" s="11"/>
      <c r="O83" s="21"/>
      <c r="P83" s="66"/>
      <c r="Q83" s="21"/>
      <c r="R83" s="21"/>
      <c r="S83" s="11"/>
      <c r="T83" s="21"/>
      <c r="U83" s="21"/>
      <c r="V83" s="33"/>
      <c r="W83" s="48"/>
      <c r="X83" s="33"/>
      <c r="Y83" s="36"/>
      <c r="Z83" s="48"/>
      <c r="AA83" s="36"/>
      <c r="AB83" s="27"/>
      <c r="AC83" s="26" t="str">
        <f t="shared" ref="AC83:AC103" si="13">IF(OR(G83="",$AC$4=""),"",$AC$4)</f>
        <v/>
      </c>
      <c r="AD83" s="15" t="str">
        <f t="shared" ref="AD83:AD103" si="14">IF(OR(G83="",$AD$4=""),"",$AD$4)</f>
        <v/>
      </c>
      <c r="AE83" s="13" t="str">
        <f t="shared" ref="AE83:AE103" si="15">IF(N83="","",N83+10)</f>
        <v/>
      </c>
      <c r="AF83" s="15" t="str">
        <f t="shared" ref="AF83:AF103" si="16">IF(OR(G83="",$AF$4=""),"",$AF$4)</f>
        <v/>
      </c>
      <c r="AG83" s="58"/>
      <c r="AH83" s="58"/>
      <c r="AI83" s="30"/>
      <c r="AJ83" s="31"/>
      <c r="AK83" s="32"/>
    </row>
    <row r="84" spans="3:37" x14ac:dyDescent="0.25">
      <c r="C84" s="5">
        <v>81</v>
      </c>
      <c r="D84" s="20"/>
      <c r="E84" s="10"/>
      <c r="F84" s="10"/>
      <c r="G84" s="11"/>
      <c r="H84" s="10"/>
      <c r="I84" s="10"/>
      <c r="J84" s="10"/>
      <c r="K84" s="10"/>
      <c r="L84" s="10"/>
      <c r="M84" s="10"/>
      <c r="N84" s="11"/>
      <c r="O84" s="21"/>
      <c r="P84" s="66"/>
      <c r="Q84" s="21"/>
      <c r="R84" s="21"/>
      <c r="S84" s="11"/>
      <c r="T84" s="21"/>
      <c r="U84" s="21"/>
      <c r="V84" s="33"/>
      <c r="W84" s="48"/>
      <c r="X84" s="33"/>
      <c r="Y84" s="36"/>
      <c r="Z84" s="48"/>
      <c r="AA84" s="36"/>
      <c r="AB84" s="27"/>
      <c r="AC84" s="26" t="str">
        <f t="shared" si="13"/>
        <v/>
      </c>
      <c r="AD84" s="15" t="str">
        <f t="shared" si="14"/>
        <v/>
      </c>
      <c r="AE84" s="13" t="str">
        <f t="shared" si="15"/>
        <v/>
      </c>
      <c r="AF84" s="15" t="str">
        <f t="shared" si="16"/>
        <v/>
      </c>
      <c r="AG84" s="58"/>
      <c r="AH84" s="58"/>
      <c r="AI84" s="30"/>
      <c r="AJ84" s="31"/>
      <c r="AK84" s="32"/>
    </row>
    <row r="85" spans="3:37" x14ac:dyDescent="0.25">
      <c r="C85" s="6">
        <v>82</v>
      </c>
      <c r="D85" s="20"/>
      <c r="E85" s="10"/>
      <c r="F85" s="10"/>
      <c r="G85" s="11"/>
      <c r="H85" s="10"/>
      <c r="I85" s="10"/>
      <c r="J85" s="10"/>
      <c r="K85" s="10"/>
      <c r="L85" s="10"/>
      <c r="M85" s="10"/>
      <c r="N85" s="11"/>
      <c r="O85" s="21"/>
      <c r="P85" s="66"/>
      <c r="Q85" s="21"/>
      <c r="R85" s="21"/>
      <c r="S85" s="11"/>
      <c r="T85" s="21"/>
      <c r="U85" s="21"/>
      <c r="V85" s="33"/>
      <c r="W85" s="48"/>
      <c r="X85" s="33"/>
      <c r="Y85" s="36"/>
      <c r="Z85" s="48"/>
      <c r="AA85" s="36"/>
      <c r="AB85" s="27"/>
      <c r="AC85" s="26" t="str">
        <f t="shared" si="13"/>
        <v/>
      </c>
      <c r="AD85" s="15" t="str">
        <f t="shared" si="14"/>
        <v/>
      </c>
      <c r="AE85" s="13" t="str">
        <f t="shared" si="15"/>
        <v/>
      </c>
      <c r="AF85" s="15" t="str">
        <f t="shared" si="16"/>
        <v/>
      </c>
      <c r="AG85" s="58"/>
      <c r="AH85" s="58"/>
      <c r="AI85" s="30"/>
      <c r="AJ85" s="31"/>
      <c r="AK85" s="32"/>
    </row>
    <row r="86" spans="3:37" x14ac:dyDescent="0.25">
      <c r="C86" s="5">
        <v>83</v>
      </c>
      <c r="D86" s="20"/>
      <c r="E86" s="10"/>
      <c r="F86" s="10"/>
      <c r="G86" s="11"/>
      <c r="H86" s="10"/>
      <c r="I86" s="10"/>
      <c r="J86" s="10"/>
      <c r="K86" s="10"/>
      <c r="L86" s="10"/>
      <c r="M86" s="10"/>
      <c r="N86" s="11"/>
      <c r="O86" s="21"/>
      <c r="P86" s="66"/>
      <c r="Q86" s="21"/>
      <c r="R86" s="21"/>
      <c r="S86" s="11"/>
      <c r="T86" s="21"/>
      <c r="U86" s="21"/>
      <c r="V86" s="33"/>
      <c r="W86" s="48"/>
      <c r="X86" s="33"/>
      <c r="Y86" s="36"/>
      <c r="Z86" s="48"/>
      <c r="AA86" s="36"/>
      <c r="AB86" s="27"/>
      <c r="AC86" s="26" t="str">
        <f t="shared" si="13"/>
        <v/>
      </c>
      <c r="AD86" s="15" t="str">
        <f t="shared" si="14"/>
        <v/>
      </c>
      <c r="AE86" s="13" t="str">
        <f t="shared" si="15"/>
        <v/>
      </c>
      <c r="AF86" s="15" t="str">
        <f t="shared" si="16"/>
        <v/>
      </c>
      <c r="AG86" s="58"/>
      <c r="AH86" s="58"/>
      <c r="AI86" s="30"/>
      <c r="AJ86" s="31"/>
      <c r="AK86" s="32"/>
    </row>
    <row r="87" spans="3:37" x14ac:dyDescent="0.25">
      <c r="C87" s="5">
        <v>84</v>
      </c>
      <c r="D87" s="20"/>
      <c r="E87" s="10"/>
      <c r="F87" s="10"/>
      <c r="G87" s="11"/>
      <c r="H87" s="10"/>
      <c r="I87" s="10"/>
      <c r="J87" s="10"/>
      <c r="K87" s="10"/>
      <c r="L87" s="10"/>
      <c r="M87" s="10"/>
      <c r="N87" s="11"/>
      <c r="O87" s="21"/>
      <c r="P87" s="66"/>
      <c r="Q87" s="21"/>
      <c r="R87" s="21"/>
      <c r="S87" s="11"/>
      <c r="T87" s="21"/>
      <c r="U87" s="21"/>
      <c r="V87" s="33"/>
      <c r="W87" s="48"/>
      <c r="X87" s="33"/>
      <c r="Y87" s="36"/>
      <c r="Z87" s="48"/>
      <c r="AA87" s="36"/>
      <c r="AB87" s="27"/>
      <c r="AC87" s="26" t="str">
        <f t="shared" si="13"/>
        <v/>
      </c>
      <c r="AD87" s="15" t="str">
        <f t="shared" si="14"/>
        <v/>
      </c>
      <c r="AE87" s="13" t="str">
        <f t="shared" si="15"/>
        <v/>
      </c>
      <c r="AF87" s="15" t="str">
        <f t="shared" si="16"/>
        <v/>
      </c>
      <c r="AG87" s="58"/>
      <c r="AH87" s="58"/>
      <c r="AI87" s="30"/>
      <c r="AJ87" s="31"/>
      <c r="AK87" s="32"/>
    </row>
    <row r="88" spans="3:37" x14ac:dyDescent="0.25">
      <c r="C88" s="6">
        <v>85</v>
      </c>
      <c r="D88" s="20"/>
      <c r="E88" s="10"/>
      <c r="F88" s="10"/>
      <c r="G88" s="11"/>
      <c r="H88" s="10"/>
      <c r="I88" s="10"/>
      <c r="J88" s="10"/>
      <c r="K88" s="10"/>
      <c r="L88" s="10"/>
      <c r="M88" s="10"/>
      <c r="N88" s="11"/>
      <c r="O88" s="21"/>
      <c r="P88" s="66"/>
      <c r="Q88" s="21"/>
      <c r="R88" s="21"/>
      <c r="S88" s="11"/>
      <c r="T88" s="21"/>
      <c r="U88" s="21"/>
      <c r="V88" s="33"/>
      <c r="W88" s="48"/>
      <c r="X88" s="33"/>
      <c r="Y88" s="36"/>
      <c r="Z88" s="48"/>
      <c r="AA88" s="36"/>
      <c r="AB88" s="27"/>
      <c r="AC88" s="26" t="str">
        <f t="shared" si="13"/>
        <v/>
      </c>
      <c r="AD88" s="15" t="str">
        <f t="shared" si="14"/>
        <v/>
      </c>
      <c r="AE88" s="13" t="str">
        <f t="shared" si="15"/>
        <v/>
      </c>
      <c r="AF88" s="15" t="str">
        <f t="shared" si="16"/>
        <v/>
      </c>
      <c r="AG88" s="58"/>
      <c r="AH88" s="58"/>
      <c r="AI88" s="30"/>
      <c r="AJ88" s="31"/>
      <c r="AK88" s="32"/>
    </row>
    <row r="89" spans="3:37" x14ac:dyDescent="0.25">
      <c r="C89" s="5">
        <v>86</v>
      </c>
      <c r="D89" s="20"/>
      <c r="E89" s="10"/>
      <c r="F89" s="10"/>
      <c r="G89" s="11"/>
      <c r="H89" s="10"/>
      <c r="I89" s="10"/>
      <c r="J89" s="10"/>
      <c r="K89" s="10"/>
      <c r="L89" s="10"/>
      <c r="M89" s="10"/>
      <c r="N89" s="11"/>
      <c r="O89" s="21"/>
      <c r="P89" s="66"/>
      <c r="Q89" s="21"/>
      <c r="R89" s="21"/>
      <c r="S89" s="11"/>
      <c r="T89" s="21"/>
      <c r="U89" s="21"/>
      <c r="V89" s="33"/>
      <c r="W89" s="48"/>
      <c r="X89" s="33"/>
      <c r="Y89" s="36"/>
      <c r="Z89" s="48"/>
      <c r="AA89" s="36"/>
      <c r="AB89" s="27"/>
      <c r="AC89" s="26" t="str">
        <f t="shared" si="13"/>
        <v/>
      </c>
      <c r="AD89" s="15" t="str">
        <f t="shared" si="14"/>
        <v/>
      </c>
      <c r="AE89" s="13" t="str">
        <f t="shared" si="15"/>
        <v/>
      </c>
      <c r="AF89" s="15" t="str">
        <f t="shared" si="16"/>
        <v/>
      </c>
      <c r="AG89" s="58"/>
      <c r="AH89" s="58"/>
      <c r="AI89" s="30"/>
      <c r="AJ89" s="31"/>
      <c r="AK89" s="32"/>
    </row>
    <row r="90" spans="3:37" x14ac:dyDescent="0.25">
      <c r="C90" s="5">
        <v>87</v>
      </c>
      <c r="D90" s="20"/>
      <c r="E90" s="10"/>
      <c r="F90" s="10"/>
      <c r="G90" s="11"/>
      <c r="H90" s="10"/>
      <c r="I90" s="10"/>
      <c r="J90" s="10"/>
      <c r="K90" s="10"/>
      <c r="L90" s="10"/>
      <c r="M90" s="10"/>
      <c r="N90" s="11"/>
      <c r="O90" s="21"/>
      <c r="P90" s="66"/>
      <c r="Q90" s="21"/>
      <c r="R90" s="21"/>
      <c r="S90" s="11"/>
      <c r="T90" s="21"/>
      <c r="U90" s="21"/>
      <c r="V90" s="33"/>
      <c r="W90" s="48"/>
      <c r="X90" s="33"/>
      <c r="Y90" s="36"/>
      <c r="Z90" s="48"/>
      <c r="AA90" s="36"/>
      <c r="AB90" s="27"/>
      <c r="AC90" s="26" t="str">
        <f t="shared" si="13"/>
        <v/>
      </c>
      <c r="AD90" s="15" t="str">
        <f t="shared" si="14"/>
        <v/>
      </c>
      <c r="AE90" s="13" t="str">
        <f t="shared" si="15"/>
        <v/>
      </c>
      <c r="AF90" s="15" t="str">
        <f t="shared" si="16"/>
        <v/>
      </c>
      <c r="AG90" s="58"/>
      <c r="AH90" s="58"/>
      <c r="AI90" s="30"/>
      <c r="AJ90" s="31"/>
      <c r="AK90" s="32"/>
    </row>
    <row r="91" spans="3:37" x14ac:dyDescent="0.25">
      <c r="C91" s="6">
        <v>88</v>
      </c>
      <c r="D91" s="20"/>
      <c r="E91" s="10"/>
      <c r="F91" s="10"/>
      <c r="G91" s="11"/>
      <c r="H91" s="10"/>
      <c r="I91" s="10"/>
      <c r="J91" s="10"/>
      <c r="K91" s="10"/>
      <c r="L91" s="10"/>
      <c r="M91" s="10"/>
      <c r="N91" s="11"/>
      <c r="O91" s="21"/>
      <c r="P91" s="66"/>
      <c r="Q91" s="21"/>
      <c r="R91" s="21"/>
      <c r="S91" s="11"/>
      <c r="T91" s="21"/>
      <c r="U91" s="21"/>
      <c r="V91" s="33"/>
      <c r="W91" s="48"/>
      <c r="X91" s="33"/>
      <c r="Y91" s="36"/>
      <c r="Z91" s="48"/>
      <c r="AA91" s="36"/>
      <c r="AB91" s="27"/>
      <c r="AC91" s="26" t="str">
        <f t="shared" si="13"/>
        <v/>
      </c>
      <c r="AD91" s="15" t="str">
        <f t="shared" si="14"/>
        <v/>
      </c>
      <c r="AE91" s="13" t="str">
        <f t="shared" si="15"/>
        <v/>
      </c>
      <c r="AF91" s="15" t="str">
        <f t="shared" si="16"/>
        <v/>
      </c>
      <c r="AG91" s="58"/>
      <c r="AH91" s="58"/>
      <c r="AI91" s="30"/>
      <c r="AJ91" s="31"/>
      <c r="AK91" s="32"/>
    </row>
    <row r="92" spans="3:37" x14ac:dyDescent="0.25">
      <c r="C92" s="5">
        <v>89</v>
      </c>
      <c r="D92" s="20"/>
      <c r="E92" s="10"/>
      <c r="F92" s="10"/>
      <c r="G92" s="11"/>
      <c r="H92" s="10"/>
      <c r="I92" s="10"/>
      <c r="J92" s="10"/>
      <c r="K92" s="10"/>
      <c r="L92" s="10"/>
      <c r="M92" s="10"/>
      <c r="N92" s="11"/>
      <c r="O92" s="21"/>
      <c r="P92" s="66"/>
      <c r="Q92" s="21"/>
      <c r="R92" s="21"/>
      <c r="S92" s="11"/>
      <c r="T92" s="21"/>
      <c r="U92" s="21"/>
      <c r="V92" s="33"/>
      <c r="W92" s="48"/>
      <c r="X92" s="33"/>
      <c r="Y92" s="36"/>
      <c r="Z92" s="48"/>
      <c r="AA92" s="36"/>
      <c r="AB92" s="27"/>
      <c r="AC92" s="26" t="str">
        <f t="shared" si="13"/>
        <v/>
      </c>
      <c r="AD92" s="15" t="str">
        <f t="shared" si="14"/>
        <v/>
      </c>
      <c r="AE92" s="13" t="str">
        <f t="shared" si="15"/>
        <v/>
      </c>
      <c r="AF92" s="15" t="str">
        <f t="shared" si="16"/>
        <v/>
      </c>
      <c r="AG92" s="58"/>
      <c r="AH92" s="58"/>
      <c r="AI92" s="30"/>
      <c r="AJ92" s="31"/>
      <c r="AK92" s="32"/>
    </row>
    <row r="93" spans="3:37" x14ac:dyDescent="0.25">
      <c r="C93" s="5">
        <v>90</v>
      </c>
      <c r="D93" s="20"/>
      <c r="E93" s="10"/>
      <c r="F93" s="10"/>
      <c r="G93" s="11"/>
      <c r="H93" s="10"/>
      <c r="I93" s="10"/>
      <c r="J93" s="10"/>
      <c r="K93" s="10"/>
      <c r="L93" s="10"/>
      <c r="M93" s="10"/>
      <c r="N93" s="11"/>
      <c r="O93" s="21"/>
      <c r="P93" s="66"/>
      <c r="Q93" s="21"/>
      <c r="R93" s="21"/>
      <c r="S93" s="11"/>
      <c r="T93" s="21"/>
      <c r="U93" s="21"/>
      <c r="V93" s="33"/>
      <c r="W93" s="48"/>
      <c r="X93" s="33"/>
      <c r="Y93" s="36"/>
      <c r="Z93" s="48"/>
      <c r="AA93" s="36"/>
      <c r="AB93" s="27"/>
      <c r="AC93" s="26" t="str">
        <f t="shared" si="13"/>
        <v/>
      </c>
      <c r="AD93" s="15" t="str">
        <f t="shared" si="14"/>
        <v/>
      </c>
      <c r="AE93" s="13" t="str">
        <f t="shared" si="15"/>
        <v/>
      </c>
      <c r="AF93" s="15" t="str">
        <f t="shared" si="16"/>
        <v/>
      </c>
      <c r="AG93" s="58"/>
      <c r="AH93" s="58"/>
      <c r="AI93" s="30"/>
      <c r="AJ93" s="31"/>
      <c r="AK93" s="32"/>
    </row>
    <row r="94" spans="3:37" x14ac:dyDescent="0.25">
      <c r="C94" s="6">
        <v>91</v>
      </c>
      <c r="D94" s="20"/>
      <c r="E94" s="10"/>
      <c r="F94" s="10"/>
      <c r="G94" s="11"/>
      <c r="H94" s="10"/>
      <c r="I94" s="10"/>
      <c r="J94" s="10"/>
      <c r="K94" s="10"/>
      <c r="L94" s="10"/>
      <c r="M94" s="10"/>
      <c r="N94" s="11"/>
      <c r="O94" s="21"/>
      <c r="P94" s="66"/>
      <c r="Q94" s="21"/>
      <c r="R94" s="21"/>
      <c r="S94" s="11"/>
      <c r="T94" s="21"/>
      <c r="U94" s="21"/>
      <c r="V94" s="33"/>
      <c r="W94" s="48"/>
      <c r="X94" s="33"/>
      <c r="Y94" s="36"/>
      <c r="Z94" s="48"/>
      <c r="AA94" s="36"/>
      <c r="AB94" s="27"/>
      <c r="AC94" s="26" t="str">
        <f t="shared" si="13"/>
        <v/>
      </c>
      <c r="AD94" s="15" t="str">
        <f t="shared" si="14"/>
        <v/>
      </c>
      <c r="AE94" s="13" t="str">
        <f t="shared" si="15"/>
        <v/>
      </c>
      <c r="AF94" s="15" t="str">
        <f t="shared" si="16"/>
        <v/>
      </c>
      <c r="AG94" s="58"/>
      <c r="AH94" s="58"/>
      <c r="AI94" s="30"/>
      <c r="AJ94" s="31"/>
      <c r="AK94" s="32"/>
    </row>
    <row r="95" spans="3:37" x14ac:dyDescent="0.25">
      <c r="C95" s="5">
        <v>92</v>
      </c>
      <c r="D95" s="20"/>
      <c r="E95" s="10"/>
      <c r="F95" s="10"/>
      <c r="G95" s="11"/>
      <c r="H95" s="10"/>
      <c r="I95" s="10"/>
      <c r="J95" s="10"/>
      <c r="K95" s="10"/>
      <c r="L95" s="10"/>
      <c r="M95" s="10"/>
      <c r="N95" s="11"/>
      <c r="O95" s="21"/>
      <c r="P95" s="66"/>
      <c r="Q95" s="21"/>
      <c r="R95" s="21"/>
      <c r="S95" s="11"/>
      <c r="T95" s="21"/>
      <c r="U95" s="21"/>
      <c r="V95" s="33"/>
      <c r="W95" s="48"/>
      <c r="X95" s="33"/>
      <c r="Y95" s="36"/>
      <c r="Z95" s="48"/>
      <c r="AA95" s="36"/>
      <c r="AB95" s="27"/>
      <c r="AC95" s="26" t="str">
        <f t="shared" si="13"/>
        <v/>
      </c>
      <c r="AD95" s="15" t="str">
        <f t="shared" si="14"/>
        <v/>
      </c>
      <c r="AE95" s="13" t="str">
        <f t="shared" si="15"/>
        <v/>
      </c>
      <c r="AF95" s="15" t="str">
        <f t="shared" si="16"/>
        <v/>
      </c>
      <c r="AG95" s="58"/>
      <c r="AH95" s="58"/>
      <c r="AI95" s="30"/>
      <c r="AJ95" s="31"/>
      <c r="AK95" s="32"/>
    </row>
    <row r="96" spans="3:37" x14ac:dyDescent="0.25">
      <c r="C96" s="5">
        <v>93</v>
      </c>
      <c r="D96" s="20"/>
      <c r="E96" s="10"/>
      <c r="F96" s="10"/>
      <c r="G96" s="11"/>
      <c r="H96" s="10"/>
      <c r="I96" s="10"/>
      <c r="J96" s="10"/>
      <c r="K96" s="10"/>
      <c r="L96" s="10"/>
      <c r="M96" s="10"/>
      <c r="N96" s="11"/>
      <c r="O96" s="21"/>
      <c r="P96" s="66"/>
      <c r="Q96" s="21"/>
      <c r="R96" s="21"/>
      <c r="S96" s="11"/>
      <c r="T96" s="21"/>
      <c r="U96" s="21"/>
      <c r="V96" s="33"/>
      <c r="W96" s="48"/>
      <c r="X96" s="33"/>
      <c r="Y96" s="36"/>
      <c r="Z96" s="48"/>
      <c r="AA96" s="36"/>
      <c r="AB96" s="27"/>
      <c r="AC96" s="26" t="str">
        <f t="shared" si="13"/>
        <v/>
      </c>
      <c r="AD96" s="15" t="str">
        <f t="shared" si="14"/>
        <v/>
      </c>
      <c r="AE96" s="13" t="str">
        <f t="shared" si="15"/>
        <v/>
      </c>
      <c r="AF96" s="15" t="str">
        <f t="shared" si="16"/>
        <v/>
      </c>
      <c r="AG96" s="58"/>
      <c r="AH96" s="58"/>
      <c r="AI96" s="30"/>
      <c r="AJ96" s="31"/>
      <c r="AK96" s="32"/>
    </row>
    <row r="97" spans="3:37" x14ac:dyDescent="0.25">
      <c r="C97" s="6">
        <v>94</v>
      </c>
      <c r="D97" s="20"/>
      <c r="E97" s="10"/>
      <c r="F97" s="10"/>
      <c r="G97" s="11"/>
      <c r="H97" s="10"/>
      <c r="I97" s="10"/>
      <c r="J97" s="10"/>
      <c r="K97" s="10"/>
      <c r="L97" s="10"/>
      <c r="M97" s="10"/>
      <c r="N97" s="11"/>
      <c r="O97" s="21"/>
      <c r="P97" s="66"/>
      <c r="Q97" s="21"/>
      <c r="R97" s="21"/>
      <c r="S97" s="11"/>
      <c r="T97" s="21"/>
      <c r="U97" s="21"/>
      <c r="V97" s="33"/>
      <c r="W97" s="48"/>
      <c r="X97" s="33"/>
      <c r="Y97" s="36"/>
      <c r="Z97" s="48"/>
      <c r="AA97" s="36"/>
      <c r="AB97" s="27"/>
      <c r="AC97" s="26" t="str">
        <f t="shared" si="13"/>
        <v/>
      </c>
      <c r="AD97" s="15" t="str">
        <f t="shared" si="14"/>
        <v/>
      </c>
      <c r="AE97" s="13" t="str">
        <f t="shared" si="15"/>
        <v/>
      </c>
      <c r="AF97" s="15" t="str">
        <f t="shared" si="16"/>
        <v/>
      </c>
      <c r="AG97" s="58"/>
      <c r="AH97" s="58"/>
      <c r="AI97" s="30"/>
      <c r="AJ97" s="31"/>
      <c r="AK97" s="32"/>
    </row>
    <row r="98" spans="3:37" x14ac:dyDescent="0.25">
      <c r="C98" s="5">
        <v>95</v>
      </c>
      <c r="D98" s="20"/>
      <c r="E98" s="10"/>
      <c r="F98" s="10"/>
      <c r="G98" s="11"/>
      <c r="H98" s="10"/>
      <c r="I98" s="10"/>
      <c r="J98" s="10"/>
      <c r="K98" s="10"/>
      <c r="L98" s="10"/>
      <c r="M98" s="10"/>
      <c r="N98" s="11"/>
      <c r="O98" s="21"/>
      <c r="P98" s="66"/>
      <c r="Q98" s="21"/>
      <c r="R98" s="21"/>
      <c r="S98" s="11"/>
      <c r="T98" s="21"/>
      <c r="U98" s="21"/>
      <c r="V98" s="33"/>
      <c r="W98" s="48"/>
      <c r="X98" s="33"/>
      <c r="Y98" s="36"/>
      <c r="Z98" s="48"/>
      <c r="AA98" s="36"/>
      <c r="AB98" s="27"/>
      <c r="AC98" s="26" t="str">
        <f t="shared" si="13"/>
        <v/>
      </c>
      <c r="AD98" s="15" t="str">
        <f t="shared" si="14"/>
        <v/>
      </c>
      <c r="AE98" s="13" t="str">
        <f t="shared" si="15"/>
        <v/>
      </c>
      <c r="AF98" s="15" t="str">
        <f t="shared" si="16"/>
        <v/>
      </c>
      <c r="AG98" s="58"/>
      <c r="AH98" s="58"/>
      <c r="AI98" s="30"/>
      <c r="AJ98" s="31"/>
      <c r="AK98" s="32"/>
    </row>
    <row r="99" spans="3:37" x14ac:dyDescent="0.25">
      <c r="C99" s="5">
        <v>96</v>
      </c>
      <c r="D99" s="20"/>
      <c r="E99" s="10"/>
      <c r="F99" s="10"/>
      <c r="G99" s="11"/>
      <c r="H99" s="10"/>
      <c r="I99" s="10"/>
      <c r="J99" s="10"/>
      <c r="K99" s="10"/>
      <c r="L99" s="10"/>
      <c r="M99" s="10"/>
      <c r="N99" s="11"/>
      <c r="O99" s="21"/>
      <c r="P99" s="66"/>
      <c r="Q99" s="21"/>
      <c r="R99" s="21"/>
      <c r="S99" s="11"/>
      <c r="T99" s="21"/>
      <c r="U99" s="21"/>
      <c r="V99" s="33"/>
      <c r="W99" s="48"/>
      <c r="X99" s="33"/>
      <c r="Y99" s="36"/>
      <c r="Z99" s="48"/>
      <c r="AA99" s="36"/>
      <c r="AB99" s="27"/>
      <c r="AC99" s="26" t="str">
        <f t="shared" si="13"/>
        <v/>
      </c>
      <c r="AD99" s="15" t="str">
        <f t="shared" si="14"/>
        <v/>
      </c>
      <c r="AE99" s="13" t="str">
        <f t="shared" si="15"/>
        <v/>
      </c>
      <c r="AF99" s="15" t="str">
        <f t="shared" si="16"/>
        <v/>
      </c>
      <c r="AG99" s="58"/>
      <c r="AH99" s="58"/>
      <c r="AI99" s="30"/>
      <c r="AJ99" s="31"/>
      <c r="AK99" s="32"/>
    </row>
    <row r="100" spans="3:37" x14ac:dyDescent="0.25">
      <c r="C100" s="6">
        <v>97</v>
      </c>
      <c r="D100" s="20"/>
      <c r="E100" s="10"/>
      <c r="F100" s="10"/>
      <c r="G100" s="11"/>
      <c r="H100" s="10"/>
      <c r="I100" s="10"/>
      <c r="J100" s="10"/>
      <c r="K100" s="10"/>
      <c r="L100" s="10"/>
      <c r="M100" s="10"/>
      <c r="N100" s="11"/>
      <c r="O100" s="21"/>
      <c r="P100" s="66"/>
      <c r="Q100" s="21"/>
      <c r="R100" s="21"/>
      <c r="S100" s="11"/>
      <c r="T100" s="21"/>
      <c r="U100" s="21"/>
      <c r="V100" s="33"/>
      <c r="W100" s="48"/>
      <c r="X100" s="33"/>
      <c r="Y100" s="36"/>
      <c r="Z100" s="48"/>
      <c r="AA100" s="36"/>
      <c r="AB100" s="27"/>
      <c r="AC100" s="26" t="str">
        <f t="shared" si="13"/>
        <v/>
      </c>
      <c r="AD100" s="15" t="str">
        <f t="shared" si="14"/>
        <v/>
      </c>
      <c r="AE100" s="13" t="str">
        <f t="shared" si="15"/>
        <v/>
      </c>
      <c r="AF100" s="15" t="str">
        <f t="shared" si="16"/>
        <v/>
      </c>
      <c r="AG100" s="58"/>
      <c r="AH100" s="58"/>
      <c r="AI100" s="30"/>
      <c r="AJ100" s="31"/>
      <c r="AK100" s="32"/>
    </row>
    <row r="101" spans="3:37" x14ac:dyDescent="0.25">
      <c r="C101" s="5">
        <v>98</v>
      </c>
      <c r="D101" s="20"/>
      <c r="E101" s="10"/>
      <c r="F101" s="10"/>
      <c r="G101" s="11"/>
      <c r="H101" s="10"/>
      <c r="I101" s="10"/>
      <c r="J101" s="10"/>
      <c r="K101" s="10"/>
      <c r="L101" s="10"/>
      <c r="M101" s="10"/>
      <c r="N101" s="11"/>
      <c r="O101" s="21"/>
      <c r="P101" s="66"/>
      <c r="Q101" s="21"/>
      <c r="R101" s="21"/>
      <c r="S101" s="11"/>
      <c r="T101" s="21"/>
      <c r="U101" s="21"/>
      <c r="V101" s="33"/>
      <c r="W101" s="48"/>
      <c r="X101" s="33"/>
      <c r="Y101" s="36"/>
      <c r="Z101" s="48"/>
      <c r="AA101" s="36"/>
      <c r="AB101" s="27"/>
      <c r="AC101" s="26" t="str">
        <f t="shared" si="13"/>
        <v/>
      </c>
      <c r="AD101" s="15" t="str">
        <f t="shared" si="14"/>
        <v/>
      </c>
      <c r="AE101" s="13" t="str">
        <f t="shared" si="15"/>
        <v/>
      </c>
      <c r="AF101" s="15" t="str">
        <f t="shared" si="16"/>
        <v/>
      </c>
      <c r="AG101" s="58"/>
      <c r="AH101" s="58"/>
      <c r="AI101" s="30"/>
      <c r="AJ101" s="31"/>
      <c r="AK101" s="32"/>
    </row>
    <row r="102" spans="3:37" x14ac:dyDescent="0.25">
      <c r="C102" s="5">
        <v>99</v>
      </c>
      <c r="D102" s="20"/>
      <c r="E102" s="10"/>
      <c r="F102" s="10"/>
      <c r="G102" s="11"/>
      <c r="H102" s="10"/>
      <c r="I102" s="10"/>
      <c r="J102" s="10"/>
      <c r="K102" s="10"/>
      <c r="L102" s="10"/>
      <c r="M102" s="10"/>
      <c r="N102" s="11"/>
      <c r="O102" s="21"/>
      <c r="P102" s="66"/>
      <c r="Q102" s="21"/>
      <c r="R102" s="21"/>
      <c r="S102" s="11"/>
      <c r="T102" s="21"/>
      <c r="U102" s="21"/>
      <c r="V102" s="33"/>
      <c r="W102" s="48"/>
      <c r="X102" s="33"/>
      <c r="Y102" s="36"/>
      <c r="Z102" s="48"/>
      <c r="AA102" s="36"/>
      <c r="AB102" s="27"/>
      <c r="AC102" s="26" t="str">
        <f t="shared" si="13"/>
        <v/>
      </c>
      <c r="AD102" s="15" t="str">
        <f t="shared" si="14"/>
        <v/>
      </c>
      <c r="AE102" s="13" t="str">
        <f t="shared" si="15"/>
        <v/>
      </c>
      <c r="AF102" s="15" t="str">
        <f t="shared" si="16"/>
        <v/>
      </c>
      <c r="AG102" s="58"/>
      <c r="AH102" s="58"/>
      <c r="AI102" s="30"/>
      <c r="AJ102" s="31"/>
      <c r="AK102" s="32"/>
    </row>
    <row r="103" spans="3:37" x14ac:dyDescent="0.25">
      <c r="C103" s="6">
        <v>100</v>
      </c>
      <c r="D103" s="20"/>
      <c r="E103" s="10"/>
      <c r="F103" s="10"/>
      <c r="G103" s="11"/>
      <c r="H103" s="10"/>
      <c r="I103" s="10"/>
      <c r="J103" s="10"/>
      <c r="K103" s="10"/>
      <c r="L103" s="10"/>
      <c r="M103" s="10"/>
      <c r="N103" s="11"/>
      <c r="O103" s="21"/>
      <c r="P103" s="66"/>
      <c r="Q103" s="21"/>
      <c r="R103" s="21"/>
      <c r="S103" s="11"/>
      <c r="T103" s="21"/>
      <c r="U103" s="21"/>
      <c r="V103" s="33"/>
      <c r="W103" s="48"/>
      <c r="X103" s="33"/>
      <c r="Y103" s="36"/>
      <c r="Z103" s="48"/>
      <c r="AA103" s="36"/>
      <c r="AB103" s="27"/>
      <c r="AC103" s="26" t="str">
        <f t="shared" si="13"/>
        <v/>
      </c>
      <c r="AD103" s="15" t="str">
        <f t="shared" si="14"/>
        <v/>
      </c>
      <c r="AE103" s="13" t="str">
        <f t="shared" si="15"/>
        <v/>
      </c>
      <c r="AF103" s="15" t="str">
        <f t="shared" si="16"/>
        <v/>
      </c>
      <c r="AG103" s="58"/>
      <c r="AH103" s="58"/>
      <c r="AI103" s="30"/>
      <c r="AJ103" s="31"/>
      <c r="AK103" s="32"/>
    </row>
  </sheetData>
  <sheetProtection sheet="1" objects="1" scenarios="1" formatCells="0" formatColumns="0" sort="0" autoFilter="0"/>
  <customSheetViews>
    <customSheetView guid="{1232FAB7-678E-45FD-B707-C771BCFC0BED}" scale="90" showGridLines="0" fitToPage="1" showAutoFilter="1">
      <pane xSplit="3" ySplit="3" topLeftCell="D4" activePane="bottomRight" state="frozen"/>
      <selection pane="bottomRight" activeCell="D4" sqref="D4"/>
      <pageMargins left="0.7" right="0.7" top="0.78740157499999996" bottom="0.78740157499999996" header="0.3" footer="0.3"/>
      <pageSetup paperSize="9" scale="27" fitToHeight="0" orientation="landscape" r:id="rId1"/>
      <autoFilter ref="I3:J3"/>
    </customSheetView>
    <customSheetView guid="{89960B00-9089-4D7D-98B8-9BEDD2763ACE}" scale="90" showPageBreaks="1" fitToPage="1" showAutoFilter="1">
      <pane xSplit="3" ySplit="3" topLeftCell="O4" activePane="bottomRight" state="frozen"/>
      <selection pane="bottomRight" activeCell="S3" sqref="S1:U1048576"/>
      <pageMargins left="0.7" right="0.7" top="0.78740157499999996" bottom="0.78740157499999996" header="0.3" footer="0.3"/>
      <pageSetup paperSize="9" scale="23" fitToHeight="0" orientation="landscape" r:id="rId2"/>
      <autoFilter ref="J3:K3"/>
    </customSheetView>
  </customSheetViews>
  <mergeCells count="7">
    <mergeCell ref="A50:B51"/>
    <mergeCell ref="AC1:AK2"/>
    <mergeCell ref="A1:B2"/>
    <mergeCell ref="A20:B20"/>
    <mergeCell ref="C2:F2"/>
    <mergeCell ref="G2:I2"/>
    <mergeCell ref="A39:B41"/>
  </mergeCells>
  <dataValidations xWindow="986" yWindow="353" count="19">
    <dataValidation type="date" operator="lessThanOrEqual" showInputMessage="1" showErrorMessage="1" errorTitle="Letzter Kontakt" error="Geben Sie das korrekte Datum ein!_x000a__x000a_Das das Datum kann nicht in der Zukuft liegen." promptTitle="Letzter Kontakt zum Indexfall" prompt="Wann war der letzte Kontakt zur positiv getesteten Indexperson?_x000a__x000a_Bei Kontaktpersonen, die im selben Haushalt leben, Erkrankungsbeginn oder wenn ohne Symptome getestet das Abstrichdatum angeben." sqref="N105:N1048576">
      <formula1>TODAY()</formula1>
    </dataValidation>
    <dataValidation type="date" errorStyle="warning" operator="lessThan" showInputMessage="1" showErrorMessage="1" errorTitle="Geburtsdatum" error="Überprüfen Sie Ihre Eingabe!_x000a__x000a_Das Datum muss in der Vergangenheit liegen." promptTitle="Geburtsdatum" prompt="Geben Sie das Geburtsdatum ein." sqref="G105:G1048576">
      <formula1>TODAY()</formula1>
    </dataValidation>
    <dataValidation type="textLength" operator="lessThan" allowBlank="1" showInputMessage="1" showErrorMessage="1" promptTitle="Platz für kurze Bemerkungen" prompt="max. 50 Zeichen" sqref="AB4:AB103">
      <formula1>50</formula1>
    </dataValidation>
    <dataValidation type="date" operator="lessThanOrEqual" showInputMessage="1" showErrorMessage="1" errorTitle="Geburtsdatum" error="Bitte überprüfen Sie Ihre Eingabe._x000a__x000a_Das Datum muss in der Vergangenheit liegen." promptTitle="Geburtsdatum" prompt="Geben Sie Ihr Geburtsdatum ein." sqref="B6">
      <formula1>TODAY()</formula1>
    </dataValidation>
    <dataValidation type="date" errorStyle="warning" operator="lessThanOrEqual" allowBlank="1" showInputMessage="1" showErrorMessage="1" error="Bitte überprüfen Sie Ihre Eingabe." promptTitle="Abstrichtag" prompt="Wann war der PCR-Abstrich?" sqref="B14">
      <formula1>TODAY()</formula1>
    </dataValidation>
    <dataValidation type="date" errorStyle="warning" operator="lessThanOrEqual" allowBlank="1" showInputMessage="1" showErrorMessage="1" error="Bitte überprüfen Sie Ihre Eingabe." promptTitle="Erkrankungsbeginn" prompt="Geben Sie den Erkrankungsbeginn ein._x000a_(Wann traten erste typische COVID-19-Symptome auf?)" sqref="B13">
      <formula1>TODAY()</formula1>
    </dataValidation>
    <dataValidation allowBlank="1" showInputMessage="1" promptTitle="Arbeitsort" prompt="Geben Sie den Arbeitsort an, sofern eine Berufsgruppe oder Institution angegeben wurde." sqref="S3"/>
    <dataValidation type="date" errorStyle="warning" operator="lessThan" showInputMessage="1" errorTitle="Geburtsdatum" error="Überprüfen Sie Ihre Eingabe!_x000a__x000a_Das Datum muss in der Vergangenheit liegen." promptTitle="Geburtsdatum" prompt="Geben Sie das Geburtsdatum ein." sqref="G4:G103">
      <formula1>TODAY()</formula1>
    </dataValidation>
    <dataValidation type="date" operator="lessThanOrEqual" allowBlank="1" showInputMessage="1" promptTitle="Meldedatum" prompt="Geben Sie hier das Meldedatum ein. Alle weiteren Zeilen werden automatisch bis zum letzten Namen mit diesem Datum aufgefüllt." sqref="AC4">
      <formula1>TODAY()</formula1>
    </dataValidation>
    <dataValidation type="date" operator="lessThanOrEqual" allowBlank="1" showInputMessage="1" promptTitle="Absonderungsbeginn" prompt="Geben Sie hier den Absonderungsbeginn ein. Alle weiteren Zeilen werden automatisch bis zum letzten Namen mit diesem Datum aufgefüllt." sqref="AD4">
      <formula1>TODAY()</formula1>
    </dataValidation>
    <dataValidation type="date" operator="lessThanOrEqual" allowBlank="1" showInputMessage="1" promptTitle="Absonderungsanordnung" prompt="Geben Sie hier das Datum ein, an dem die Absonderung behördlich angeordnet wurde. Alle weiteren Zeilen werden automatisch bis zum letzten Namen mit diesem Datum aufgefüllt." sqref="AF4">
      <formula1>TODAY()</formula1>
    </dataValidation>
    <dataValidation allowBlank="1" showInputMessage="1" promptTitle="Reisrückkehrer?" prompt="Geben Sie an, ob Sie Reiserückkehrer sind._x000a_Auswahl ja/nein" sqref="T3"/>
    <dataValidation allowBlank="1" showInputMessage="1" promptTitle="Grenzpendler?" prompt="Geben Sie an, ob Sie Grenzpendler sind._x000a_Auswahl ja/nein" sqref="U3"/>
    <dataValidation allowBlank="1" showInputMessage="1" showErrorMessage="1" prompt="Wenn Kontaktpersonen in einer Gemeinschaftseinrichtung (Bsp. APH, Kita, Schule usw.) betreut werden, tätig oder untergbracht sind, dann sollte hier der Kurzname (aus OctoWare TN) der Institution eingetragen werden. " sqref="AI3:AK103"/>
    <dataValidation type="date" operator="lessThanOrEqual" showInputMessage="1" showErrorMessage="1" errorTitle="Letzter Kontakt" error="Geben Sie das korrekte Datum ein!_x000a__x000a_Das das Datum kann nicht in der Zukuft liegen." promptTitle="Letzter Kontakt zum Indexfall" prompt="Wann war der letzte Kontakt zur positiv getesteten Indexperson?_x000a__x000a_Bei Kontaktpersonen, die im selben Haushalt leben, gilt der Erkrankungsbeginn oder, wenn ohne Symptome getestet wurde, gilt das Abstrichdatum." sqref="N3">
      <formula1>TODAY()</formula1>
    </dataValidation>
    <dataValidation type="date" operator="lessThanOrEqual" showInputMessage="1" showErrorMessage="1" errorTitle="Letzter Kontakt" error="Geben Sie das korrekte Datum ein!_x000a__x000a_Das das Datum kann nicht in der Zukunft liegen." promptTitle="Letzter Kontakt zum Indexfall" prompt="Wann war der letzte Kontakt zur positiv getesteten Indexperson?_x000a__x000a_Bei Kontaktpersonen, die im selben Haushalt leben, gilt der Erkrankungsbeginn oder, wenn ohne Symptome getestet wurde, gilt das Abstrichdatum." sqref="N4:N103">
      <formula1>TODAY()</formula1>
    </dataValidation>
    <dataValidation allowBlank="1" showInputMessage="1" showErrorMessage="1" promptTitle="Selbstisolation" prompt="Seit wann haben sich die engen Kontaktpersonen (Hausstandsangehörigen) in die häusliche Absonderung/Quarantäne begeben? Bitte Datum eintragen!" sqref="P3:P103"/>
    <dataValidation allowBlank="1" showInputMessage="1" showErrorMessage="1" promptTitle="Selbstisolation" prompt="Seit wann haben sie in die häusliche Absonderung/Quarantäne begeben? Bitte Datum eintragen!" sqref="A19:B19"/>
    <dataValidation allowBlank="1" showInputMessage="1" showErrorMessage="1" promptTitle="Genesenen-Status" prompt="Genesene Personen benötigen den Nachweis für einen positiven PCR-Test, der mindestens 28 Tage und maximal 6 Monate zurückliegt. Dieser ist für 6 Monate nach festgestellter Infektion (Abstrichdatum PCR-Untersuchung) gültig." sqref="Z3"/>
  </dataValidations>
  <hyperlinks>
    <hyperlink ref="A50" r:id="rId3"/>
    <hyperlink ref="G2" r:id="rId4"/>
  </hyperlinks>
  <pageMargins left="0.7" right="0.7" top="0.78740157499999996" bottom="0.78740157499999996" header="0.3" footer="0.3"/>
  <pageSetup paperSize="9" scale="18" fitToHeight="0" orientation="landscape" r:id="rId5"/>
  <drawing r:id="rId6"/>
  <legacyDrawing r:id="rId7"/>
  <controls>
    <mc:AlternateContent xmlns:mc="http://schemas.openxmlformats.org/markup-compatibility/2006">
      <mc:Choice Requires="x14">
        <control shapeId="1072" r:id="rId8" name="OptionButton1">
          <controlPr defaultSize="0" autoLine="0" r:id="rId9">
            <anchor moveWithCells="1">
              <from>
                <xdr:col>1</xdr:col>
                <xdr:colOff>1695450</xdr:colOff>
                <xdr:row>21</xdr:row>
                <xdr:rowOff>9525</xdr:rowOff>
              </from>
              <to>
                <xdr:col>1</xdr:col>
                <xdr:colOff>1914525</xdr:colOff>
                <xdr:row>22</xdr:row>
                <xdr:rowOff>76200</xdr:rowOff>
              </to>
            </anchor>
          </controlPr>
        </control>
      </mc:Choice>
      <mc:Fallback>
        <control shapeId="1072" r:id="rId8" name="OptionButton1"/>
      </mc:Fallback>
    </mc:AlternateContent>
    <mc:AlternateContent xmlns:mc="http://schemas.openxmlformats.org/markup-compatibility/2006">
      <mc:Choice Requires="x14">
        <control shapeId="1087" r:id="rId10" name="OptionButton2">
          <controlPr defaultSize="0" autoLine="0" r:id="rId11">
            <anchor moveWithCells="1">
              <from>
                <xdr:col>1</xdr:col>
                <xdr:colOff>2171700</xdr:colOff>
                <xdr:row>21</xdr:row>
                <xdr:rowOff>9525</xdr:rowOff>
              </from>
              <to>
                <xdr:col>1</xdr:col>
                <xdr:colOff>2390775</xdr:colOff>
                <xdr:row>22</xdr:row>
                <xdr:rowOff>76200</xdr:rowOff>
              </to>
            </anchor>
          </controlPr>
        </control>
      </mc:Choice>
      <mc:Fallback>
        <control shapeId="1087" r:id="rId10" name="OptionButton2"/>
      </mc:Fallback>
    </mc:AlternateContent>
    <mc:AlternateContent xmlns:mc="http://schemas.openxmlformats.org/markup-compatibility/2006">
      <mc:Choice Requires="x14">
        <control shapeId="1088" r:id="rId12" name="OptionButton3">
          <controlPr defaultSize="0" autoLine="0" r:id="rId13">
            <anchor moveWithCells="1">
              <from>
                <xdr:col>1</xdr:col>
                <xdr:colOff>1704975</xdr:colOff>
                <xdr:row>22</xdr:row>
                <xdr:rowOff>28575</xdr:rowOff>
              </from>
              <to>
                <xdr:col>1</xdr:col>
                <xdr:colOff>1924050</xdr:colOff>
                <xdr:row>23</xdr:row>
                <xdr:rowOff>85725</xdr:rowOff>
              </to>
            </anchor>
          </controlPr>
        </control>
      </mc:Choice>
      <mc:Fallback>
        <control shapeId="1088" r:id="rId12" name="OptionButton3"/>
      </mc:Fallback>
    </mc:AlternateContent>
    <mc:AlternateContent xmlns:mc="http://schemas.openxmlformats.org/markup-compatibility/2006">
      <mc:Choice Requires="x14">
        <control shapeId="1089" r:id="rId14" name="OptionButton4">
          <controlPr defaultSize="0" autoLine="0" r:id="rId15">
            <anchor moveWithCells="1">
              <from>
                <xdr:col>1</xdr:col>
                <xdr:colOff>2181225</xdr:colOff>
                <xdr:row>22</xdr:row>
                <xdr:rowOff>28575</xdr:rowOff>
              </from>
              <to>
                <xdr:col>1</xdr:col>
                <xdr:colOff>2400300</xdr:colOff>
                <xdr:row>23</xdr:row>
                <xdr:rowOff>85725</xdr:rowOff>
              </to>
            </anchor>
          </controlPr>
        </control>
      </mc:Choice>
      <mc:Fallback>
        <control shapeId="1089" r:id="rId14" name="OptionButton4"/>
      </mc:Fallback>
    </mc:AlternateContent>
    <mc:AlternateContent xmlns:mc="http://schemas.openxmlformats.org/markup-compatibility/2006">
      <mc:Choice Requires="x14">
        <control shapeId="1090" r:id="rId16" name="OptionButton5">
          <controlPr defaultSize="0" autoLine="0" r:id="rId9">
            <anchor moveWithCells="1">
              <from>
                <xdr:col>1</xdr:col>
                <xdr:colOff>1704975</xdr:colOff>
                <xdr:row>23</xdr:row>
                <xdr:rowOff>28575</xdr:rowOff>
              </from>
              <to>
                <xdr:col>1</xdr:col>
                <xdr:colOff>1924050</xdr:colOff>
                <xdr:row>24</xdr:row>
                <xdr:rowOff>95250</xdr:rowOff>
              </to>
            </anchor>
          </controlPr>
        </control>
      </mc:Choice>
      <mc:Fallback>
        <control shapeId="1090" r:id="rId16" name="OptionButton5"/>
      </mc:Fallback>
    </mc:AlternateContent>
    <mc:AlternateContent xmlns:mc="http://schemas.openxmlformats.org/markup-compatibility/2006">
      <mc:Choice Requires="x14">
        <control shapeId="1091" r:id="rId17" name="OptionButton6">
          <controlPr defaultSize="0" autoLine="0" r:id="rId18">
            <anchor moveWithCells="1">
              <from>
                <xdr:col>1</xdr:col>
                <xdr:colOff>2181225</xdr:colOff>
                <xdr:row>23</xdr:row>
                <xdr:rowOff>28575</xdr:rowOff>
              </from>
              <to>
                <xdr:col>1</xdr:col>
                <xdr:colOff>2409825</xdr:colOff>
                <xdr:row>24</xdr:row>
                <xdr:rowOff>85725</xdr:rowOff>
              </to>
            </anchor>
          </controlPr>
        </control>
      </mc:Choice>
      <mc:Fallback>
        <control shapeId="1091" r:id="rId17" name="OptionButton6"/>
      </mc:Fallback>
    </mc:AlternateContent>
    <mc:AlternateContent xmlns:mc="http://schemas.openxmlformats.org/markup-compatibility/2006">
      <mc:Choice Requires="x14">
        <control shapeId="1092" r:id="rId19" name="OptionButton7">
          <controlPr defaultSize="0" autoLine="0" r:id="rId13">
            <anchor moveWithCells="1">
              <from>
                <xdr:col>1</xdr:col>
                <xdr:colOff>1695450</xdr:colOff>
                <xdr:row>24</xdr:row>
                <xdr:rowOff>47625</xdr:rowOff>
              </from>
              <to>
                <xdr:col>1</xdr:col>
                <xdr:colOff>1914525</xdr:colOff>
                <xdr:row>25</xdr:row>
                <xdr:rowOff>104775</xdr:rowOff>
              </to>
            </anchor>
          </controlPr>
        </control>
      </mc:Choice>
      <mc:Fallback>
        <control shapeId="1092" r:id="rId19" name="OptionButton7"/>
      </mc:Fallback>
    </mc:AlternateContent>
    <mc:AlternateContent xmlns:mc="http://schemas.openxmlformats.org/markup-compatibility/2006">
      <mc:Choice Requires="x14">
        <control shapeId="1093" r:id="rId20" name="OptionButton8">
          <controlPr defaultSize="0" autoLine="0" r:id="rId15">
            <anchor moveWithCells="1">
              <from>
                <xdr:col>1</xdr:col>
                <xdr:colOff>2171700</xdr:colOff>
                <xdr:row>24</xdr:row>
                <xdr:rowOff>47625</xdr:rowOff>
              </from>
              <to>
                <xdr:col>1</xdr:col>
                <xdr:colOff>2390775</xdr:colOff>
                <xdr:row>25</xdr:row>
                <xdr:rowOff>104775</xdr:rowOff>
              </to>
            </anchor>
          </controlPr>
        </control>
      </mc:Choice>
      <mc:Fallback>
        <control shapeId="1093" r:id="rId20" name="OptionButton8"/>
      </mc:Fallback>
    </mc:AlternateContent>
    <mc:AlternateContent xmlns:mc="http://schemas.openxmlformats.org/markup-compatibility/2006">
      <mc:Choice Requires="x14">
        <control shapeId="1094" r:id="rId21" name="OptionButton9">
          <controlPr defaultSize="0" autoLine="0" r:id="rId13">
            <anchor moveWithCells="1">
              <from>
                <xdr:col>1</xdr:col>
                <xdr:colOff>1704975</xdr:colOff>
                <xdr:row>26</xdr:row>
                <xdr:rowOff>57150</xdr:rowOff>
              </from>
              <to>
                <xdr:col>1</xdr:col>
                <xdr:colOff>1924050</xdr:colOff>
                <xdr:row>27</xdr:row>
                <xdr:rowOff>114300</xdr:rowOff>
              </to>
            </anchor>
          </controlPr>
        </control>
      </mc:Choice>
      <mc:Fallback>
        <control shapeId="1094" r:id="rId21" name="OptionButton9"/>
      </mc:Fallback>
    </mc:AlternateContent>
    <mc:AlternateContent xmlns:mc="http://schemas.openxmlformats.org/markup-compatibility/2006">
      <mc:Choice Requires="x14">
        <control shapeId="1095" r:id="rId22" name="OptionButton10">
          <controlPr defaultSize="0" autoLine="0" r:id="rId15">
            <anchor moveWithCells="1">
              <from>
                <xdr:col>1</xdr:col>
                <xdr:colOff>2181225</xdr:colOff>
                <xdr:row>26</xdr:row>
                <xdr:rowOff>57150</xdr:rowOff>
              </from>
              <to>
                <xdr:col>1</xdr:col>
                <xdr:colOff>2400300</xdr:colOff>
                <xdr:row>27</xdr:row>
                <xdr:rowOff>114300</xdr:rowOff>
              </to>
            </anchor>
          </controlPr>
        </control>
      </mc:Choice>
      <mc:Fallback>
        <control shapeId="1095" r:id="rId22" name="OptionButton10"/>
      </mc:Fallback>
    </mc:AlternateContent>
    <mc:AlternateContent xmlns:mc="http://schemas.openxmlformats.org/markup-compatibility/2006">
      <mc:Choice Requires="x14">
        <control shapeId="1096" r:id="rId23" name="OptionButton11">
          <controlPr defaultSize="0" autoLine="0" r:id="rId13">
            <anchor moveWithCells="1">
              <from>
                <xdr:col>1</xdr:col>
                <xdr:colOff>1695450</xdr:colOff>
                <xdr:row>27</xdr:row>
                <xdr:rowOff>76200</xdr:rowOff>
              </from>
              <to>
                <xdr:col>1</xdr:col>
                <xdr:colOff>1914525</xdr:colOff>
                <xdr:row>28</xdr:row>
                <xdr:rowOff>133350</xdr:rowOff>
              </to>
            </anchor>
          </controlPr>
        </control>
      </mc:Choice>
      <mc:Fallback>
        <control shapeId="1096" r:id="rId23" name="OptionButton11"/>
      </mc:Fallback>
    </mc:AlternateContent>
    <mc:AlternateContent xmlns:mc="http://schemas.openxmlformats.org/markup-compatibility/2006">
      <mc:Choice Requires="x14">
        <control shapeId="1097" r:id="rId24" name="OptionButton12">
          <controlPr defaultSize="0" autoLine="0" r:id="rId15">
            <anchor moveWithCells="1">
              <from>
                <xdr:col>1</xdr:col>
                <xdr:colOff>2171700</xdr:colOff>
                <xdr:row>27</xdr:row>
                <xdr:rowOff>76200</xdr:rowOff>
              </from>
              <to>
                <xdr:col>1</xdr:col>
                <xdr:colOff>2390775</xdr:colOff>
                <xdr:row>28</xdr:row>
                <xdr:rowOff>133350</xdr:rowOff>
              </to>
            </anchor>
          </controlPr>
        </control>
      </mc:Choice>
      <mc:Fallback>
        <control shapeId="1097" r:id="rId24" name="OptionButton12"/>
      </mc:Fallback>
    </mc:AlternateContent>
    <mc:AlternateContent xmlns:mc="http://schemas.openxmlformats.org/markup-compatibility/2006">
      <mc:Choice Requires="x14">
        <control shapeId="1098" r:id="rId25" name="OptionButton13">
          <controlPr defaultSize="0" autoLine="0" r:id="rId13">
            <anchor moveWithCells="1">
              <from>
                <xdr:col>1</xdr:col>
                <xdr:colOff>1704975</xdr:colOff>
                <xdr:row>28</xdr:row>
                <xdr:rowOff>85725</xdr:rowOff>
              </from>
              <to>
                <xdr:col>1</xdr:col>
                <xdr:colOff>1924050</xdr:colOff>
                <xdr:row>29</xdr:row>
                <xdr:rowOff>142875</xdr:rowOff>
              </to>
            </anchor>
          </controlPr>
        </control>
      </mc:Choice>
      <mc:Fallback>
        <control shapeId="1098" r:id="rId25" name="OptionButton13"/>
      </mc:Fallback>
    </mc:AlternateContent>
    <mc:AlternateContent xmlns:mc="http://schemas.openxmlformats.org/markup-compatibility/2006">
      <mc:Choice Requires="x14">
        <control shapeId="1099" r:id="rId26" name="OptionButton14">
          <controlPr defaultSize="0" autoLine="0" r:id="rId15">
            <anchor moveWithCells="1">
              <from>
                <xdr:col>1</xdr:col>
                <xdr:colOff>2162175</xdr:colOff>
                <xdr:row>28</xdr:row>
                <xdr:rowOff>85725</xdr:rowOff>
              </from>
              <to>
                <xdr:col>1</xdr:col>
                <xdr:colOff>2381250</xdr:colOff>
                <xdr:row>29</xdr:row>
                <xdr:rowOff>142875</xdr:rowOff>
              </to>
            </anchor>
          </controlPr>
        </control>
      </mc:Choice>
      <mc:Fallback>
        <control shapeId="1099" r:id="rId26" name="OptionButton14"/>
      </mc:Fallback>
    </mc:AlternateContent>
    <mc:AlternateContent xmlns:mc="http://schemas.openxmlformats.org/markup-compatibility/2006">
      <mc:Choice Requires="x14">
        <control shapeId="1100" r:id="rId27" name="OptionButton15">
          <controlPr defaultSize="0" autoLine="0" r:id="rId13">
            <anchor moveWithCells="1">
              <from>
                <xdr:col>1</xdr:col>
                <xdr:colOff>1704975</xdr:colOff>
                <xdr:row>29</xdr:row>
                <xdr:rowOff>95250</xdr:rowOff>
              </from>
              <to>
                <xdr:col>1</xdr:col>
                <xdr:colOff>1924050</xdr:colOff>
                <xdr:row>30</xdr:row>
                <xdr:rowOff>152400</xdr:rowOff>
              </to>
            </anchor>
          </controlPr>
        </control>
      </mc:Choice>
      <mc:Fallback>
        <control shapeId="1100" r:id="rId27" name="OptionButton15"/>
      </mc:Fallback>
    </mc:AlternateContent>
    <mc:AlternateContent xmlns:mc="http://schemas.openxmlformats.org/markup-compatibility/2006">
      <mc:Choice Requires="x14">
        <control shapeId="1101" r:id="rId28" name="OptionButton16">
          <controlPr defaultSize="0" autoLine="0" r:id="rId29">
            <anchor moveWithCells="1">
              <from>
                <xdr:col>1</xdr:col>
                <xdr:colOff>2181225</xdr:colOff>
                <xdr:row>29</xdr:row>
                <xdr:rowOff>85725</xdr:rowOff>
              </from>
              <to>
                <xdr:col>1</xdr:col>
                <xdr:colOff>2409825</xdr:colOff>
                <xdr:row>30</xdr:row>
                <xdr:rowOff>152400</xdr:rowOff>
              </to>
            </anchor>
          </controlPr>
        </control>
      </mc:Choice>
      <mc:Fallback>
        <control shapeId="1101" r:id="rId28" name="OptionButton16"/>
      </mc:Fallback>
    </mc:AlternateContent>
    <mc:AlternateContent xmlns:mc="http://schemas.openxmlformats.org/markup-compatibility/2006">
      <mc:Choice Requires="x14">
        <control shapeId="1102" r:id="rId30" name="OptionButton17">
          <controlPr defaultSize="0" autoLine="0" r:id="rId13">
            <anchor moveWithCells="1">
              <from>
                <xdr:col>1</xdr:col>
                <xdr:colOff>1695450</xdr:colOff>
                <xdr:row>31</xdr:row>
                <xdr:rowOff>114300</xdr:rowOff>
              </from>
              <to>
                <xdr:col>1</xdr:col>
                <xdr:colOff>1914525</xdr:colOff>
                <xdr:row>32</xdr:row>
                <xdr:rowOff>171450</xdr:rowOff>
              </to>
            </anchor>
          </controlPr>
        </control>
      </mc:Choice>
      <mc:Fallback>
        <control shapeId="1102" r:id="rId30" name="OptionButton17"/>
      </mc:Fallback>
    </mc:AlternateContent>
    <mc:AlternateContent xmlns:mc="http://schemas.openxmlformats.org/markup-compatibility/2006">
      <mc:Choice Requires="x14">
        <control shapeId="1103" r:id="rId31" name="OptionButton18">
          <controlPr defaultSize="0" autoLine="0" r:id="rId15">
            <anchor moveWithCells="1">
              <from>
                <xdr:col>1</xdr:col>
                <xdr:colOff>2171700</xdr:colOff>
                <xdr:row>31</xdr:row>
                <xdr:rowOff>114300</xdr:rowOff>
              </from>
              <to>
                <xdr:col>1</xdr:col>
                <xdr:colOff>2390775</xdr:colOff>
                <xdr:row>32</xdr:row>
                <xdr:rowOff>171450</xdr:rowOff>
              </to>
            </anchor>
          </controlPr>
        </control>
      </mc:Choice>
      <mc:Fallback>
        <control shapeId="1103" r:id="rId31" name="OptionButton18"/>
      </mc:Fallback>
    </mc:AlternateContent>
    <mc:AlternateContent xmlns:mc="http://schemas.openxmlformats.org/markup-compatibility/2006">
      <mc:Choice Requires="x14">
        <control shapeId="1104" r:id="rId32" name="OptionButton19">
          <controlPr defaultSize="0" autoLine="0" r:id="rId9">
            <anchor moveWithCells="1">
              <from>
                <xdr:col>1</xdr:col>
                <xdr:colOff>1704975</xdr:colOff>
                <xdr:row>32</xdr:row>
                <xdr:rowOff>114300</xdr:rowOff>
              </from>
              <to>
                <xdr:col>1</xdr:col>
                <xdr:colOff>1924050</xdr:colOff>
                <xdr:row>33</xdr:row>
                <xdr:rowOff>180975</xdr:rowOff>
              </to>
            </anchor>
          </controlPr>
        </control>
      </mc:Choice>
      <mc:Fallback>
        <control shapeId="1104" r:id="rId32" name="OptionButton19"/>
      </mc:Fallback>
    </mc:AlternateContent>
    <mc:AlternateContent xmlns:mc="http://schemas.openxmlformats.org/markup-compatibility/2006">
      <mc:Choice Requires="x14">
        <control shapeId="1105" r:id="rId33" name="OptionButton20">
          <controlPr defaultSize="0" autoLine="0" r:id="rId11">
            <anchor moveWithCells="1">
              <from>
                <xdr:col>1</xdr:col>
                <xdr:colOff>2181225</xdr:colOff>
                <xdr:row>32</xdr:row>
                <xdr:rowOff>114300</xdr:rowOff>
              </from>
              <to>
                <xdr:col>1</xdr:col>
                <xdr:colOff>2400300</xdr:colOff>
                <xdr:row>33</xdr:row>
                <xdr:rowOff>180975</xdr:rowOff>
              </to>
            </anchor>
          </controlPr>
        </control>
      </mc:Choice>
      <mc:Fallback>
        <control shapeId="1105" r:id="rId33" name="OptionButton20"/>
      </mc:Fallback>
    </mc:AlternateContent>
    <mc:AlternateContent xmlns:mc="http://schemas.openxmlformats.org/markup-compatibility/2006">
      <mc:Choice Requires="x14">
        <control shapeId="1106" r:id="rId34" name="OptionButton21">
          <controlPr defaultSize="0" autoLine="0" r:id="rId13">
            <anchor moveWithCells="1">
              <from>
                <xdr:col>1</xdr:col>
                <xdr:colOff>1695450</xdr:colOff>
                <xdr:row>33</xdr:row>
                <xdr:rowOff>133350</xdr:rowOff>
              </from>
              <to>
                <xdr:col>1</xdr:col>
                <xdr:colOff>1914525</xdr:colOff>
                <xdr:row>35</xdr:row>
                <xdr:rowOff>0</xdr:rowOff>
              </to>
            </anchor>
          </controlPr>
        </control>
      </mc:Choice>
      <mc:Fallback>
        <control shapeId="1106" r:id="rId34" name="OptionButton21"/>
      </mc:Fallback>
    </mc:AlternateContent>
    <mc:AlternateContent xmlns:mc="http://schemas.openxmlformats.org/markup-compatibility/2006">
      <mc:Choice Requires="x14">
        <control shapeId="1107" r:id="rId35" name="OptionButton22">
          <controlPr defaultSize="0" autoLine="0" r:id="rId15">
            <anchor moveWithCells="1">
              <from>
                <xdr:col>1</xdr:col>
                <xdr:colOff>2171700</xdr:colOff>
                <xdr:row>33</xdr:row>
                <xdr:rowOff>133350</xdr:rowOff>
              </from>
              <to>
                <xdr:col>1</xdr:col>
                <xdr:colOff>2390775</xdr:colOff>
                <xdr:row>35</xdr:row>
                <xdr:rowOff>0</xdr:rowOff>
              </to>
            </anchor>
          </controlPr>
        </control>
      </mc:Choice>
      <mc:Fallback>
        <control shapeId="1107" r:id="rId35" name="OptionButton22"/>
      </mc:Fallback>
    </mc:AlternateContent>
    <mc:AlternateContent xmlns:mc="http://schemas.openxmlformats.org/markup-compatibility/2006">
      <mc:Choice Requires="x14">
        <control shapeId="1108" r:id="rId36" name="OptionButton23">
          <controlPr defaultSize="0" autoLine="0" r:id="rId9">
            <anchor moveWithCells="1">
              <from>
                <xdr:col>1</xdr:col>
                <xdr:colOff>1704975</xdr:colOff>
                <xdr:row>34</xdr:row>
                <xdr:rowOff>142875</xdr:rowOff>
              </from>
              <to>
                <xdr:col>1</xdr:col>
                <xdr:colOff>1924050</xdr:colOff>
                <xdr:row>36</xdr:row>
                <xdr:rowOff>19050</xdr:rowOff>
              </to>
            </anchor>
          </controlPr>
        </control>
      </mc:Choice>
      <mc:Fallback>
        <control shapeId="1108" r:id="rId36" name="OptionButton23"/>
      </mc:Fallback>
    </mc:AlternateContent>
    <mc:AlternateContent xmlns:mc="http://schemas.openxmlformats.org/markup-compatibility/2006">
      <mc:Choice Requires="x14">
        <control shapeId="1109" r:id="rId37" name="OptionButton24">
          <controlPr defaultSize="0" autoLine="0" r:id="rId11">
            <anchor moveWithCells="1">
              <from>
                <xdr:col>1</xdr:col>
                <xdr:colOff>2181225</xdr:colOff>
                <xdr:row>34</xdr:row>
                <xdr:rowOff>142875</xdr:rowOff>
              </from>
              <to>
                <xdr:col>1</xdr:col>
                <xdr:colOff>2400300</xdr:colOff>
                <xdr:row>36</xdr:row>
                <xdr:rowOff>19050</xdr:rowOff>
              </to>
            </anchor>
          </controlPr>
        </control>
      </mc:Choice>
      <mc:Fallback>
        <control shapeId="1109" r:id="rId37" name="OptionButton24"/>
      </mc:Fallback>
    </mc:AlternateContent>
    <mc:AlternateContent xmlns:mc="http://schemas.openxmlformats.org/markup-compatibility/2006">
      <mc:Choice Requires="x14">
        <control shapeId="1110" r:id="rId38" name="OptionButton25">
          <controlPr defaultSize="0" autoLine="0" r:id="rId13">
            <anchor moveWithCells="1">
              <from>
                <xdr:col>1</xdr:col>
                <xdr:colOff>1704975</xdr:colOff>
                <xdr:row>35</xdr:row>
                <xdr:rowOff>152400</xdr:rowOff>
              </from>
              <to>
                <xdr:col>1</xdr:col>
                <xdr:colOff>1924050</xdr:colOff>
                <xdr:row>37</xdr:row>
                <xdr:rowOff>19050</xdr:rowOff>
              </to>
            </anchor>
          </controlPr>
        </control>
      </mc:Choice>
      <mc:Fallback>
        <control shapeId="1110" r:id="rId38" name="OptionButton25"/>
      </mc:Fallback>
    </mc:AlternateContent>
    <mc:AlternateContent xmlns:mc="http://schemas.openxmlformats.org/markup-compatibility/2006">
      <mc:Choice Requires="x14">
        <control shapeId="1111" r:id="rId39" name="OptionButton26">
          <controlPr defaultSize="0" autoLine="0" r:id="rId18">
            <anchor moveWithCells="1">
              <from>
                <xdr:col>1</xdr:col>
                <xdr:colOff>2181225</xdr:colOff>
                <xdr:row>35</xdr:row>
                <xdr:rowOff>152400</xdr:rowOff>
              </from>
              <to>
                <xdr:col>1</xdr:col>
                <xdr:colOff>2409825</xdr:colOff>
                <xdr:row>37</xdr:row>
                <xdr:rowOff>19050</xdr:rowOff>
              </to>
            </anchor>
          </controlPr>
        </control>
      </mc:Choice>
      <mc:Fallback>
        <control shapeId="1111" r:id="rId39" name="OptionButton26"/>
      </mc:Fallback>
    </mc:AlternateContent>
    <mc:AlternateContent xmlns:mc="http://schemas.openxmlformats.org/markup-compatibility/2006">
      <mc:Choice Requires="x14">
        <control shapeId="1112" r:id="rId40" name="OptionButton27">
          <controlPr defaultSize="0" autoLine="0" r:id="rId13">
            <anchor moveWithCells="1">
              <from>
                <xdr:col>1</xdr:col>
                <xdr:colOff>1704975</xdr:colOff>
                <xdr:row>36</xdr:row>
                <xdr:rowOff>161925</xdr:rowOff>
              </from>
              <to>
                <xdr:col>1</xdr:col>
                <xdr:colOff>1924050</xdr:colOff>
                <xdr:row>38</xdr:row>
                <xdr:rowOff>19050</xdr:rowOff>
              </to>
            </anchor>
          </controlPr>
        </control>
      </mc:Choice>
      <mc:Fallback>
        <control shapeId="1112" r:id="rId40" name="OptionButton27"/>
      </mc:Fallback>
    </mc:AlternateContent>
    <mc:AlternateContent xmlns:mc="http://schemas.openxmlformats.org/markup-compatibility/2006">
      <mc:Choice Requires="x14">
        <control shapeId="1113" r:id="rId41" name="OptionButton28">
          <controlPr defaultSize="0" autoLine="0" r:id="rId15">
            <anchor moveWithCells="1">
              <from>
                <xdr:col>1</xdr:col>
                <xdr:colOff>2181225</xdr:colOff>
                <xdr:row>36</xdr:row>
                <xdr:rowOff>161925</xdr:rowOff>
              </from>
              <to>
                <xdr:col>1</xdr:col>
                <xdr:colOff>2400300</xdr:colOff>
                <xdr:row>38</xdr:row>
                <xdr:rowOff>19050</xdr:rowOff>
              </to>
            </anchor>
          </controlPr>
        </control>
      </mc:Choice>
      <mc:Fallback>
        <control shapeId="1113" r:id="rId41" name="OptionButton28"/>
      </mc:Fallback>
    </mc:AlternateContent>
  </controls>
  <extLst>
    <ext xmlns:x14="http://schemas.microsoft.com/office/spreadsheetml/2009/9/main" uri="{CCE6A557-97BC-4b89-ADB6-D9C93CAAB3DF}">
      <x14:dataValidations xmlns:xm="http://schemas.microsoft.com/office/excel/2006/main" xWindow="986" yWindow="353" count="9">
        <x14:dataValidation type="list" errorStyle="warning" showInputMessage="1" showErrorMessage="1" errorTitle="Kontaktumfeld" error="Es wurden keine Auswahl getroffen!" promptTitle="Kontaktumfeld" prompt="Geben Sie das Kontaktumfeld an.">
          <x14:formula1>
            <xm:f>Dropdownlisten!$A$2:$A$4</xm:f>
          </x14:formula1>
          <xm:sqref>Q4:Q103</xm:sqref>
        </x14:dataValidation>
        <x14:dataValidation type="list">
          <x14:formula1>
            <xm:f>Dropdownlisten!$D$2:$D$4</xm:f>
          </x14:formula1>
          <xm:sqref>D4:D103</xm:sqref>
        </x14:dataValidation>
        <x14:dataValidation type="list">
          <x14:formula1>
            <xm:f>Dropdownlisten!$E$2:$E$3</xm:f>
          </x14:formula1>
          <xm:sqref>T4:U103</xm:sqref>
        </x14:dataValidation>
        <x14:dataValidation type="list" errorStyle="warning" showInputMessage="1" promptTitle="KRITIS" prompt="Sind Sie in einem Sektor der Kritischen Infrastruktur tätig?_x000a_Wenn ja, dann geben Sie in der benachbarten Spalte Ihren Arbeitgeber an.">
          <x14:formula1>
            <xm:f>Dropdownlisten!$F$2:$F$3</xm:f>
          </x14:formula1>
          <xm:sqref>R4:R103</xm:sqref>
        </x14:dataValidation>
        <x14:dataValidation type="list" allowBlank="1" showInputMessage="1" showErrorMessage="1">
          <x14:formula1>
            <xm:f>Dropdownlisten!$G$2:$G$3</xm:f>
          </x14:formula1>
          <xm:sqref>V4:V103</xm:sqref>
        </x14:dataValidation>
        <x14:dataValidation type="list" allowBlank="1" showInputMessage="1" showErrorMessage="1">
          <x14:formula1>
            <xm:f>Dropdownlisten!$H$2:$H$5</xm:f>
          </x14:formula1>
          <xm:sqref>W4:W103</xm:sqref>
        </x14:dataValidation>
        <x14:dataValidation type="list" allowBlank="1" showInputMessage="1" showErrorMessage="1">
          <x14:formula1>
            <xm:f>Dropdownlisten!$I$2:$I$3</xm:f>
          </x14:formula1>
          <xm:sqref>O4:O103 B15</xm:sqref>
        </x14:dataValidation>
        <x14:dataValidation type="list" allowBlank="1" showInputMessage="1" showErrorMessage="1" promptTitle="Impfstoff" prompt="Bitte wählen Sie aus der vorgebenene Liste den Impfstoff aus!">
          <x14:formula1>
            <xm:f>Dropdownlisten!$C$2:$C$11</xm:f>
          </x14:formula1>
          <xm:sqref>B17 X4:X103</xm:sqref>
        </x14:dataValidation>
        <x14:dataValidation type="list" allowBlank="1" showInputMessage="1" showErrorMessage="1" prompt="Genesene Personen benötigen den Nachweis für einen positiven PCR-Test, der mindestens 28 Tage und maximal 6 Monate zurückliegt. Dieser ist für 6 Monate nach festgestellter Infektion (Abstrichdatum PCR-Untersuchung) gültig.">
          <x14:formula1>
            <xm:f>Dropdownlisten!$I$2:$I$3</xm:f>
          </x14:formula1>
          <xm:sqref>Z4:Z103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I15"/>
  <sheetViews>
    <sheetView workbookViewId="0">
      <selection activeCell="C11" sqref="C11"/>
    </sheetView>
  </sheetViews>
  <sheetFormatPr baseColWidth="10" defaultRowHeight="15" x14ac:dyDescent="0.25"/>
  <cols>
    <col min="1" max="1" width="16.42578125" bestFit="1" customWidth="1"/>
    <col min="2" max="2" width="34.85546875" bestFit="1" customWidth="1"/>
    <col min="3" max="3" width="34.42578125" bestFit="1" customWidth="1"/>
    <col min="5" max="5" width="14.5703125" bestFit="1" customWidth="1"/>
    <col min="8" max="8" width="20.7109375" bestFit="1" customWidth="1"/>
  </cols>
  <sheetData>
    <row r="1" spans="1:9" s="3" customFormat="1" x14ac:dyDescent="0.25">
      <c r="A1" s="3" t="s">
        <v>14</v>
      </c>
      <c r="B1" s="3" t="s">
        <v>30</v>
      </c>
      <c r="C1" s="3" t="s">
        <v>34</v>
      </c>
      <c r="D1" s="3" t="s">
        <v>42</v>
      </c>
      <c r="E1" s="3" t="s">
        <v>56</v>
      </c>
      <c r="F1" s="3" t="s">
        <v>55</v>
      </c>
      <c r="G1" s="3" t="s">
        <v>64</v>
      </c>
      <c r="H1" s="3" t="s">
        <v>65</v>
      </c>
      <c r="I1" s="3" t="s">
        <v>66</v>
      </c>
    </row>
    <row r="2" spans="1:9" x14ac:dyDescent="0.25">
      <c r="A2" t="s">
        <v>15</v>
      </c>
      <c r="B2" s="7" t="s">
        <v>51</v>
      </c>
      <c r="C2" t="s">
        <v>67</v>
      </c>
      <c r="D2" t="s">
        <v>43</v>
      </c>
      <c r="E2" t="s">
        <v>47</v>
      </c>
      <c r="F2" t="s">
        <v>47</v>
      </c>
      <c r="G2" t="s">
        <v>47</v>
      </c>
      <c r="H2">
        <v>1</v>
      </c>
      <c r="I2" t="s">
        <v>47</v>
      </c>
    </row>
    <row r="3" spans="1:9" x14ac:dyDescent="0.25">
      <c r="A3" t="s">
        <v>16</v>
      </c>
      <c r="B3" t="s">
        <v>28</v>
      </c>
      <c r="C3" t="s">
        <v>35</v>
      </c>
      <c r="D3" t="s">
        <v>44</v>
      </c>
      <c r="E3" t="s">
        <v>48</v>
      </c>
      <c r="F3" t="s">
        <v>48</v>
      </c>
      <c r="G3" t="s">
        <v>48</v>
      </c>
      <c r="H3">
        <v>2</v>
      </c>
      <c r="I3" t="s">
        <v>48</v>
      </c>
    </row>
    <row r="4" spans="1:9" x14ac:dyDescent="0.25">
      <c r="A4" t="s">
        <v>17</v>
      </c>
      <c r="B4" t="s">
        <v>23</v>
      </c>
      <c r="C4" t="s">
        <v>36</v>
      </c>
      <c r="D4" t="s">
        <v>45</v>
      </c>
      <c r="H4">
        <v>3</v>
      </c>
    </row>
    <row r="5" spans="1:9" x14ac:dyDescent="0.25">
      <c r="B5" t="s">
        <v>22</v>
      </c>
      <c r="C5" t="s">
        <v>37</v>
      </c>
      <c r="H5">
        <v>4</v>
      </c>
    </row>
    <row r="6" spans="1:9" x14ac:dyDescent="0.25">
      <c r="B6" t="s">
        <v>26</v>
      </c>
      <c r="C6" t="s">
        <v>38</v>
      </c>
    </row>
    <row r="7" spans="1:9" x14ac:dyDescent="0.25">
      <c r="B7" t="s">
        <v>27</v>
      </c>
      <c r="C7" t="s">
        <v>39</v>
      </c>
    </row>
    <row r="8" spans="1:9" x14ac:dyDescent="0.25">
      <c r="B8" t="s">
        <v>24</v>
      </c>
      <c r="C8" t="s">
        <v>68</v>
      </c>
    </row>
    <row r="9" spans="1:9" x14ac:dyDescent="0.25">
      <c r="B9" t="s">
        <v>21</v>
      </c>
      <c r="C9" t="s">
        <v>69</v>
      </c>
    </row>
    <row r="10" spans="1:9" x14ac:dyDescent="0.25">
      <c r="B10" t="s">
        <v>50</v>
      </c>
      <c r="C10" t="s">
        <v>84</v>
      </c>
    </row>
    <row r="11" spans="1:9" x14ac:dyDescent="0.25">
      <c r="B11" t="s">
        <v>49</v>
      </c>
      <c r="C11" t="s">
        <v>70</v>
      </c>
    </row>
    <row r="12" spans="1:9" x14ac:dyDescent="0.25">
      <c r="B12" t="s">
        <v>25</v>
      </c>
    </row>
    <row r="13" spans="1:9" x14ac:dyDescent="0.25">
      <c r="B13" t="s">
        <v>52</v>
      </c>
    </row>
    <row r="14" spans="1:9" x14ac:dyDescent="0.25">
      <c r="B14" t="s">
        <v>29</v>
      </c>
    </row>
    <row r="15" spans="1:9" x14ac:dyDescent="0.25">
      <c r="B15" t="s">
        <v>41</v>
      </c>
    </row>
  </sheetData>
  <sortState ref="B2:B13">
    <sortCondition ref="B2"/>
  </sortState>
  <customSheetViews>
    <customSheetView guid="{1232FAB7-678E-45FD-B707-C771BCFC0BED}" state="hidden">
      <selection activeCell="B14" sqref="B14"/>
      <pageMargins left="0.7" right="0.7" top="0.78740157499999996" bottom="0.78740157499999996" header="0.3" footer="0.3"/>
    </customSheetView>
    <customSheetView guid="{89960B00-9089-4D7D-98B8-9BEDD2763ACE}" state="hidden">
      <selection activeCell="D5" sqref="D5"/>
      <pageMargins left="0.7" right="0.7" top="0.78740157499999996" bottom="0.78740157499999996" header="0.3" footer="0.3"/>
    </customSheetView>
  </customSheetViews>
  <pageMargins left="0.7" right="0.7" top="0.78740157499999996" bottom="0.78740157499999996" header="0.3" footer="0.3"/>
  <pageSetup paperSize="9"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vt:i4>
      </vt:variant>
    </vt:vector>
  </HeadingPairs>
  <TitlesOfParts>
    <vt:vector size="3" baseType="lpstr">
      <vt:lpstr>Kontaktpersonen</vt:lpstr>
      <vt:lpstr>Dropdownlisten</vt:lpstr>
      <vt:lpstr>Berufe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Enrico Schulz</dc:creator>
  <cp:lastModifiedBy>Buder, Marie-Luise</cp:lastModifiedBy>
  <cp:lastPrinted>2021-11-30T14:34:57Z</cp:lastPrinted>
  <dcterms:created xsi:type="dcterms:W3CDTF">2021-01-23T20:47:24Z</dcterms:created>
  <dcterms:modified xsi:type="dcterms:W3CDTF">2021-12-03T11:36:51Z</dcterms:modified>
</cp:coreProperties>
</file>