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Veröffentlichungen\030 020 Bevölkerungsbewegung\120_030_Broschüre Bevölkerungsbewegung\Bevölkerungsbewegung 2020\"/>
    </mc:Choice>
  </mc:AlternateContent>
  <bookViews>
    <workbookView xWindow="0" yWindow="0" windowWidth="20730" windowHeight="11700" tabRatio="913"/>
  </bookViews>
  <sheets>
    <sheet name="Deckblatt" sheetId="30" r:id="rId1"/>
    <sheet name="Inhalt" sheetId="34" r:id="rId2"/>
    <sheet name="02" sheetId="35" r:id="rId3"/>
    <sheet name="06" sheetId="33" r:id="rId4"/>
    <sheet name="10" sheetId="1" r:id="rId5"/>
    <sheet name="11" sheetId="2" r:id="rId6"/>
    <sheet name="12" sheetId="8" r:id="rId7"/>
    <sheet name="13" sheetId="29" r:id="rId8"/>
    <sheet name="15" sheetId="4" r:id="rId9"/>
    <sheet name="16" sheetId="5" r:id="rId10"/>
    <sheet name="17" sheetId="6" r:id="rId11"/>
    <sheet name="18" sheetId="7" r:id="rId12"/>
    <sheet name="19" sheetId="9" r:id="rId13"/>
    <sheet name="20" sheetId="10" r:id="rId14"/>
    <sheet name="21" sheetId="49" r:id="rId15"/>
    <sheet name="22" sheetId="11" r:id="rId16"/>
    <sheet name="23" sheetId="12" r:id="rId17"/>
    <sheet name="24" sheetId="13" r:id="rId18"/>
    <sheet name="25" sheetId="14" r:id="rId19"/>
    <sheet name="26" sheetId="15" r:id="rId20"/>
    <sheet name="27" sheetId="16" r:id="rId21"/>
    <sheet name="28" sheetId="17" r:id="rId22"/>
    <sheet name="29" sheetId="18" r:id="rId23"/>
    <sheet name="37" sheetId="50" r:id="rId24"/>
    <sheet name="38" sheetId="20" r:id="rId25"/>
    <sheet name="40" sheetId="27" r:id="rId26"/>
    <sheet name="42" sheetId="28" r:id="rId27"/>
    <sheet name="45" sheetId="23" r:id="rId28"/>
    <sheet name="47" sheetId="24" r:id="rId29"/>
    <sheet name="50" sheetId="25" r:id="rId30"/>
    <sheet name="52" sheetId="26" r:id="rId31"/>
  </sheets>
  <definedNames>
    <definedName name="_xlnm._FilterDatabase" localSheetId="30" hidden="1">'52'!$A$1:$K$94</definedName>
    <definedName name="_FS4" localSheetId="14">#REF!</definedName>
    <definedName name="_FS4" localSheetId="15">#REF!</definedName>
    <definedName name="_FS4" localSheetId="18">#REF!</definedName>
    <definedName name="_FS4">#REF!</definedName>
    <definedName name="_SF1" localSheetId="14">#REF!</definedName>
    <definedName name="_SF1" localSheetId="15">#REF!</definedName>
    <definedName name="_SF1">#REF!</definedName>
    <definedName name="_SF2" localSheetId="14">#REF!</definedName>
    <definedName name="_SF2" localSheetId="15">#REF!</definedName>
    <definedName name="_SF2">#REF!</definedName>
    <definedName name="Abfrage_von_Microsoft_Access_Datenbank" localSheetId="23">'37'!#REF!</definedName>
    <definedName name="_xlnm.Print_Area" localSheetId="2">'02'!$A$1:$H$68</definedName>
    <definedName name="_xlnm.Print_Area" localSheetId="3">'06'!$A$1:$A$88</definedName>
    <definedName name="_xlnm.Print_Area" localSheetId="4">'10'!$A$1:$I$50</definedName>
    <definedName name="_xlnm.Print_Area" localSheetId="5">'11'!$A$1:$K$81</definedName>
    <definedName name="_xlnm.Print_Area" localSheetId="6">'12'!$A$1:$J$54</definedName>
    <definedName name="_xlnm.Print_Area" localSheetId="7">'13'!$A$1:$K$81</definedName>
    <definedName name="_xlnm.Print_Area" localSheetId="8">'15'!$A$1:$F$42</definedName>
    <definedName name="_xlnm.Print_Area" localSheetId="9">'16'!$A$1:$O$80</definedName>
    <definedName name="_xlnm.Print_Area" localSheetId="10">'17'!$A$1:$G$55</definedName>
    <definedName name="_xlnm.Print_Area" localSheetId="11">'18'!$A$1:$L$69</definedName>
    <definedName name="_xlnm.Print_Area" localSheetId="12">'19'!$A$1:$N$62</definedName>
    <definedName name="_xlnm.Print_Area" localSheetId="13">'20'!$A$1:$H$99</definedName>
    <definedName name="_xlnm.Print_Area" localSheetId="14">'21'!$A$1:$H$54</definedName>
    <definedName name="_xlnm.Print_Area" localSheetId="15">'22'!$A$1:$G$37</definedName>
    <definedName name="_xlnm.Print_Area" localSheetId="16">'23'!$A$1:$L$74</definedName>
    <definedName name="_xlnm.Print_Area" localSheetId="17">'24'!$A$1:$L$74</definedName>
    <definedName name="_xlnm.Print_Area" localSheetId="18">'25'!$A$1:$L$74</definedName>
    <definedName name="_xlnm.Print_Area" localSheetId="19">'26'!$A$1:$L$228</definedName>
    <definedName name="_xlnm.Print_Area" localSheetId="20">'27'!$A$1:$L$226</definedName>
    <definedName name="_xlnm.Print_Area" localSheetId="21">'28'!$A$1:$L$227</definedName>
    <definedName name="_xlnm.Print_Area" localSheetId="22">'29'!$A$1:$BG$80</definedName>
    <definedName name="_xlnm.Print_Area" localSheetId="23">'37'!$A:$M</definedName>
    <definedName name="_xlnm.Print_Area" localSheetId="24">'38'!$A$1:$G$41</definedName>
    <definedName name="_xlnm.Print_Area" localSheetId="25">'40'!$A:$AY</definedName>
    <definedName name="_xlnm.Print_Area" localSheetId="26">'42'!$A:$AY</definedName>
    <definedName name="_xlnm.Print_Area" localSheetId="27">'45'!$A$1:$AY$100</definedName>
    <definedName name="_xlnm.Print_Area" localSheetId="28">'47'!$A$1:$AC$98</definedName>
    <definedName name="_xlnm.Print_Area" localSheetId="29">'50'!$A$1:$K$98</definedName>
    <definedName name="_xlnm.Print_Area" localSheetId="30">'52'!$A:$K</definedName>
    <definedName name="_xlnm.Print_Area" localSheetId="1">Inhalt!$A$1:$C$99</definedName>
    <definedName name="_xlnm.Print_Titles" localSheetId="15">'22'!$3:$6</definedName>
    <definedName name="FS1a" localSheetId="14">#REF!</definedName>
    <definedName name="FS1a" localSheetId="15">#REF!</definedName>
    <definedName name="FS1a" localSheetId="18">#REF!</definedName>
    <definedName name="FS1a">#REF!</definedName>
    <definedName name="FS1b" localSheetId="14">#REF!</definedName>
    <definedName name="FS1b" localSheetId="15">#REF!</definedName>
    <definedName name="FS1b" localSheetId="18">#REF!</definedName>
    <definedName name="FS1b">#REF!</definedName>
    <definedName name="FS2a" localSheetId="14">#REF!</definedName>
    <definedName name="FS2a" localSheetId="15">#REF!</definedName>
    <definedName name="FS2a" localSheetId="18">#REF!</definedName>
    <definedName name="FS2a">#REF!</definedName>
    <definedName name="FS2b" localSheetId="14">#REF!</definedName>
    <definedName name="FS2b" localSheetId="15">#REF!</definedName>
    <definedName name="FS2b" localSheetId="18">#REF!</definedName>
    <definedName name="FS2b">#REF!</definedName>
    <definedName name="LG1a" localSheetId="14">#REF!</definedName>
    <definedName name="LG1a" localSheetId="15">#REF!</definedName>
    <definedName name="LG1a" localSheetId="18">#REF!</definedName>
    <definedName name="LG1a">#REF!</definedName>
    <definedName name="LG2b" localSheetId="14">#REF!</definedName>
    <definedName name="LG2b" localSheetId="15">#REF!</definedName>
    <definedName name="LG2b" localSheetId="18">#REF!</definedName>
    <definedName name="LG2b">#REF!</definedName>
    <definedName name="Print_Area" localSheetId="6">'12'!$A$1:$J$54</definedName>
    <definedName name="Wa1a_neu" localSheetId="14">#REF!</definedName>
    <definedName name="Wa1a_neu" localSheetId="15">#REF!</definedName>
    <definedName name="Wa1a_neu" localSheetId="18">#REF!</definedName>
    <definedName name="Wa1a_neu">#REF!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0" i="34" l="1"/>
  <c r="A46" i="34"/>
  <c r="A43" i="34"/>
  <c r="A30" i="34"/>
  <c r="A16" i="34"/>
  <c r="A54" i="34" l="1"/>
  <c r="A53" i="34"/>
  <c r="A52" i="34"/>
  <c r="A51" i="34"/>
  <c r="A48" i="34"/>
  <c r="A47" i="34"/>
  <c r="A44" i="34"/>
  <c r="A41" i="34"/>
  <c r="A40" i="34"/>
  <c r="A39" i="34"/>
  <c r="A38" i="34"/>
  <c r="A37" i="34"/>
  <c r="A36" i="34"/>
  <c r="A35" i="34"/>
  <c r="A34" i="34"/>
  <c r="A33" i="34"/>
  <c r="A32" i="34"/>
  <c r="A31" i="34"/>
  <c r="A28" i="34"/>
  <c r="A27" i="34"/>
  <c r="A26" i="34"/>
  <c r="A25" i="34"/>
  <c r="A24" i="34"/>
  <c r="A23" i="34"/>
  <c r="A22" i="34"/>
  <c r="A21" i="34"/>
  <c r="A20" i="34"/>
  <c r="A19" i="34"/>
  <c r="A18" i="34" l="1"/>
  <c r="A17" i="34" l="1"/>
  <c r="K37" i="2" l="1"/>
</calcChain>
</file>

<file path=xl/comments1.xml><?xml version="1.0" encoding="utf-8"?>
<comments xmlns="http://schemas.openxmlformats.org/spreadsheetml/2006/main">
  <authors>
    <author>cbaumgaertner</author>
  </authors>
  <commentList>
    <comment ref="A9" authorId="0" shapeId="0">
      <text>
        <r>
          <rPr>
            <b/>
            <sz val="9"/>
            <color indexed="81"/>
            <rFont val="Tahoma"/>
            <family val="2"/>
          </rPr>
          <t>cbaumgaertner:</t>
        </r>
        <r>
          <rPr>
            <sz val="9"/>
            <color indexed="81"/>
            <rFont val="Tahoma"/>
            <family val="2"/>
          </rPr>
          <t xml:space="preserve">
bis 31.12.2013 (ab 2014 mit Schmiedeberg)</t>
        </r>
      </text>
    </comment>
    <comment ref="A18" authorId="0" shapeId="0">
      <text>
        <r>
          <rPr>
            <b/>
            <sz val="8"/>
            <color indexed="81"/>
            <rFont val="Tahoma"/>
            <family val="2"/>
          </rPr>
          <t xml:space="preserve">Baumgärtner: </t>
        </r>
        <r>
          <rPr>
            <sz val="8"/>
            <color indexed="81"/>
            <rFont val="Tahoma"/>
            <family val="2"/>
          </rPr>
          <t>ab 01.01.2012 Zusammenlegung Klipphausen (nU) + Triebischtal (fU) = Klipphausen (nU)</t>
        </r>
        <r>
          <rPr>
            <sz val="9"/>
            <color indexed="81"/>
            <rFont val="Tahoma"/>
            <family val="2"/>
          </rPr>
          <t xml:space="preserve">
</t>
        </r>
      </text>
    </comment>
    <comment ref="A31" authorId="0" shapeId="0">
      <text>
        <r>
          <rPr>
            <b/>
            <sz val="9"/>
            <color indexed="81"/>
            <rFont val="Tahoma"/>
            <family val="2"/>
          </rPr>
          <t>cbaumgaertner:</t>
        </r>
        <r>
          <rPr>
            <sz val="9"/>
            <color indexed="81"/>
            <rFont val="Tahoma"/>
            <family val="2"/>
          </rPr>
          <t xml:space="preserve">
selbst errechnet (Schmiedeberg bis 31.12.2013 eigenständig, ab 01.01.2014 zu Dipps)</t>
        </r>
      </text>
    </comment>
    <comment ref="Y38" authorId="0" shapeId="0">
      <text>
        <r>
          <rPr>
            <sz val="9"/>
            <color indexed="81"/>
            <rFont val="Tahoma"/>
            <family val="2"/>
          </rPr>
          <t xml:space="preserve">Beachte: abzüglich ausgeblendeter Gemeinden
</t>
        </r>
      </text>
    </comment>
    <comment ref="A47" authorId="0" shapeId="0">
      <text>
        <r>
          <rPr>
            <b/>
            <sz val="9"/>
            <color indexed="81"/>
            <rFont val="Tahoma"/>
            <family val="2"/>
          </rPr>
          <t>cbaumgaertner:</t>
        </r>
        <r>
          <rPr>
            <sz val="9"/>
            <color indexed="81"/>
            <rFont val="Tahoma"/>
            <family val="2"/>
          </rPr>
          <t xml:space="preserve">
bis 31.12.2013 (ab 2014 mit Schmiedeberg)</t>
        </r>
      </text>
    </comment>
    <comment ref="A56" authorId="0" shapeId="0">
      <text>
        <r>
          <rPr>
            <b/>
            <sz val="8"/>
            <color indexed="81"/>
            <rFont val="Tahoma"/>
            <family val="2"/>
          </rPr>
          <t xml:space="preserve">Baumgärtner: </t>
        </r>
        <r>
          <rPr>
            <sz val="8"/>
            <color indexed="81"/>
            <rFont val="Tahoma"/>
            <family val="2"/>
          </rPr>
          <t>ab 01.01.2012 Zusammenlegung Klipphausen (nU) + Triebischtal (fU) = Klipphausen (nU)</t>
        </r>
        <r>
          <rPr>
            <sz val="9"/>
            <color indexed="81"/>
            <rFont val="Tahoma"/>
            <family val="2"/>
          </rPr>
          <t xml:space="preserve">
</t>
        </r>
      </text>
    </comment>
    <comment ref="A69" authorId="0" shapeId="0">
      <text>
        <r>
          <rPr>
            <b/>
            <sz val="9"/>
            <color indexed="81"/>
            <rFont val="Tahoma"/>
            <family val="2"/>
          </rPr>
          <t>cbaumgaertner:</t>
        </r>
        <r>
          <rPr>
            <sz val="9"/>
            <color indexed="81"/>
            <rFont val="Tahoma"/>
            <family val="2"/>
          </rPr>
          <t xml:space="preserve">
selbst errechnet (Schmiedeberg bis 31.12.2013 eigenständig, ab 01.01.2014 zu Dipps)</t>
        </r>
      </text>
    </comment>
  </commentList>
</comments>
</file>

<file path=xl/comments2.xml><?xml version="1.0" encoding="utf-8"?>
<comments xmlns="http://schemas.openxmlformats.org/spreadsheetml/2006/main">
  <authors>
    <author>Kaul</author>
  </authors>
  <commentList>
    <comment ref="AO6" authorId="0" shapeId="0">
      <text>
        <r>
          <rPr>
            <b/>
            <sz val="9"/>
            <color indexed="81"/>
            <rFont val="Tahoma"/>
            <family val="2"/>
          </rPr>
          <t>Kaul:</t>
        </r>
        <r>
          <rPr>
            <sz val="9"/>
            <color indexed="81"/>
            <rFont val="Tahoma"/>
            <family val="2"/>
          </rPr>
          <t xml:space="preserve">
diese Zahl ist falsch es muss 617 lauten bitte die Daten prüfen und korrigieren</t>
        </r>
      </text>
    </comment>
  </commentList>
</comments>
</file>

<file path=xl/comments3.xml><?xml version="1.0" encoding="utf-8"?>
<comments xmlns="http://schemas.openxmlformats.org/spreadsheetml/2006/main">
  <authors>
    <author>Kaul</author>
  </authors>
  <commentList>
    <comment ref="K4" authorId="0" shapeId="0">
      <text>
        <r>
          <rPr>
            <b/>
            <sz val="9"/>
            <color indexed="81"/>
            <rFont val="Tahoma"/>
            <family val="2"/>
          </rPr>
          <t>Kaul:</t>
        </r>
        <r>
          <rPr>
            <sz val="9"/>
            <color indexed="81"/>
            <rFont val="Tahoma"/>
            <family val="2"/>
          </rPr>
          <t xml:space="preserve">
Berechnungen in L:\Veröffentlichungen\Bevölkerungsbewegung\Bewegung 2005\wand93-05 - dort ist ein 
Fehler in den Feldern x, y, z, 40 die Formeln sind nicht hinterlegt somit wird ein falsches Gesamtsaldo ermittelt, hier korrigiert</t>
        </r>
      </text>
    </comment>
    <comment ref="K44" authorId="0" shapeId="0">
      <text>
        <r>
          <rPr>
            <b/>
            <sz val="9"/>
            <color indexed="81"/>
            <rFont val="Tahoma"/>
            <family val="2"/>
          </rPr>
          <t>Kaul:</t>
        </r>
        <r>
          <rPr>
            <sz val="9"/>
            <color indexed="81"/>
            <rFont val="Tahoma"/>
            <family val="2"/>
          </rPr>
          <t xml:space="preserve">
Berechnungen in L:\Veröffentlichungen\Bevölkerungsbewegung\Bewegung 2005\wand93-05 - dort ist ein 
Fehler in den Feldern x, y, z, 40 die Formeln sind nicht hinterlegt somit wird ein falsches Gesamtsaldo ermittelt, hier korrigiert</t>
        </r>
      </text>
    </comment>
  </commentList>
</comments>
</file>

<file path=xl/sharedStrings.xml><?xml version="1.0" encoding="utf-8"?>
<sst xmlns="http://schemas.openxmlformats.org/spreadsheetml/2006/main" count="1942" uniqueCount="627">
  <si>
    <r>
      <t xml:space="preserve">Anmerkungen: </t>
    </r>
    <r>
      <rPr>
        <vertAlign val="superscript"/>
        <sz val="8"/>
        <rFont val="Calibri"/>
        <family val="2"/>
        <scheme val="minor"/>
      </rPr>
      <t>1)</t>
    </r>
    <r>
      <rPr>
        <sz val="8"/>
        <rFont val="Calibri"/>
        <family val="2"/>
        <scheme val="minor"/>
      </rPr>
      <t xml:space="preserve"> Anzahl der Lebendgeborenen, deren Mütter mit Hauptwohnsitz in Dresden gemeldet sind;    </t>
    </r>
  </si>
  <si>
    <t>Gestorbene</t>
  </si>
  <si>
    <t>insgesamt</t>
  </si>
  <si>
    <r>
      <t>Gestorbene</t>
    </r>
    <r>
      <rPr>
        <vertAlign val="superscript"/>
        <sz val="9"/>
        <rFont val="Calibri"/>
        <family val="2"/>
        <scheme val="minor"/>
      </rPr>
      <t>2)</t>
    </r>
  </si>
  <si>
    <t>Jahr</t>
  </si>
  <si>
    <t>1.2 Natürliche Bevölkerungsbewegung</t>
  </si>
  <si>
    <t>Lebendgeborene</t>
  </si>
  <si>
    <t>Lebendgeborenenüberschuss</t>
  </si>
  <si>
    <t>darunter</t>
  </si>
  <si>
    <t>weiblich</t>
  </si>
  <si>
    <t>Ausländer</t>
  </si>
  <si>
    <t>bezogen auf 1990 in Prozent</t>
  </si>
  <si>
    <t>Anteil in Prozent</t>
  </si>
  <si>
    <r>
      <t xml:space="preserve">Anmerkungen: </t>
    </r>
    <r>
      <rPr>
        <vertAlign val="superscript"/>
        <sz val="8"/>
        <rFont val="Calibri"/>
        <family val="2"/>
      </rPr>
      <t>1)</t>
    </r>
    <r>
      <rPr>
        <sz val="8"/>
        <rFont val="Calibri"/>
        <family val="2"/>
      </rPr>
      <t xml:space="preserve"> Eltern nicht miteinander verheiratet</t>
    </r>
  </si>
  <si>
    <t>Quelle:                Statistisches Landesamt Sachsen</t>
  </si>
  <si>
    <t>Alter der Mutter von ... bis ... Jahren</t>
  </si>
  <si>
    <t>15-19</t>
  </si>
  <si>
    <t>20-24</t>
  </si>
  <si>
    <t>25-29</t>
  </si>
  <si>
    <t>30-34</t>
  </si>
  <si>
    <t>35-39</t>
  </si>
  <si>
    <t>40-44</t>
  </si>
  <si>
    <t>15-44</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</si>
  <si>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</si>
  <si>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</si>
  <si>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</si>
  <si>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</si>
  <si>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</si>
  <si>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</si>
  <si>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</si>
  <si>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</si>
  <si>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</si>
  <si>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</si>
  <si>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</si>
  <si>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</si>
  <si>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</si>
  <si>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</si>
  <si>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</si>
  <si>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</si>
  <si>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</si>
  <si>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</si>
  <si>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</si>
  <si>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</si>
  <si>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</si>
  <si>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</si>
  <si>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</si>
  <si>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</si>
  <si>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</si>
  <si>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</si>
  <si>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</si>
  <si>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</si>
  <si>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</si>
  <si>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</si>
  <si>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</si>
  <si>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</si>
  <si>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</si>
  <si>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</si>
  <si>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</si>
  <si>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</si>
  <si>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</si>
  <si>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</si>
  <si>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</si>
  <si>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</si>
  <si>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</si>
  <si>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</si>
  <si>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</si>
  <si>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</si>
  <si>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</si>
  <si>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</si>
  <si>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</si>
  <si>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</si>
  <si>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</si>
  <si>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</si>
  <si>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</si>
  <si>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</si>
  <si>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</si>
  <si>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</si>
  <si>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</si>
  <si>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</si>
  <si>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</si>
  <si>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</si>
  <si>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</si>
  <si>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</si>
  <si>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</si>
  <si>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Anmerkungen: Zusammengefasste Geburtenziffern: Summe der altersspezifischen Geburtenziffern  (Lebendgeborene pro 1 000 bezogen</t>
  </si>
  <si>
    <t xml:space="preserve">                        auf die weibliche Bevölkerung des jeweiligen Geburtsjahrganges, bis 1989 zu Jahresanfang, ab 1990 Jahresdurchschnitt)</t>
  </si>
  <si>
    <r>
      <t xml:space="preserve">                                   1)</t>
    </r>
    <r>
      <rPr>
        <sz val="8"/>
        <rFont val="Calibri"/>
        <family val="2"/>
        <scheme val="minor"/>
      </rPr>
      <t xml:space="preserve"> ermittelt als Differenz zwischen Geburtsjahr und Berichtsjahr  </t>
    </r>
  </si>
  <si>
    <t>Anzahl</t>
  </si>
  <si>
    <t>.</t>
  </si>
  <si>
    <r>
      <t>Ernährungs- u. Stoffwechselkrankh.</t>
    </r>
    <r>
      <rPr>
        <vertAlign val="superscript"/>
        <sz val="9"/>
        <rFont val="Calibri"/>
        <family val="2"/>
        <scheme val="minor"/>
      </rPr>
      <t>1)</t>
    </r>
  </si>
  <si>
    <t xml:space="preserve">darunter </t>
  </si>
  <si>
    <t>Krankheiten des</t>
  </si>
  <si>
    <t xml:space="preserve"> </t>
  </si>
  <si>
    <t xml:space="preserve">Quelle:                     </t>
  </si>
  <si>
    <t>Selbsttötungen</t>
  </si>
  <si>
    <t>männlich</t>
  </si>
  <si>
    <t>zwischen</t>
  </si>
  <si>
    <t>davon</t>
  </si>
  <si>
    <t>Deutschen</t>
  </si>
  <si>
    <t>absolut</t>
  </si>
  <si>
    <t>Prozent</t>
  </si>
  <si>
    <t>Durchschnittsalter</t>
  </si>
  <si>
    <t>Eheschließende Frauen</t>
  </si>
  <si>
    <t>bisheriger Familienstand</t>
  </si>
  <si>
    <t>ledig</t>
  </si>
  <si>
    <t>Quelle: Statistisches Landesamt Sachsen</t>
  </si>
  <si>
    <t>Geburten</t>
  </si>
  <si>
    <t>Zwillinge</t>
  </si>
  <si>
    <t>Drillinge</t>
  </si>
  <si>
    <r>
      <t xml:space="preserve"> </t>
    </r>
    <r>
      <rPr>
        <vertAlign val="superscript"/>
        <sz val="8"/>
        <rFont val="Calibri"/>
        <family val="2"/>
        <scheme val="minor"/>
      </rPr>
      <t>1)</t>
    </r>
    <r>
      <rPr>
        <sz val="8"/>
        <rFont val="Calibri"/>
        <family val="2"/>
        <scheme val="minor"/>
      </rPr>
      <t xml:space="preserve"> Daten zu Mehrlingsgeburten noch nicht verfügbar</t>
    </r>
  </si>
  <si>
    <t>Stand:</t>
  </si>
  <si>
    <r>
      <t>Ehedauer in Jahren</t>
    </r>
    <r>
      <rPr>
        <vertAlign val="superscript"/>
        <sz val="9"/>
        <rFont val="Calibri"/>
        <family val="2"/>
      </rPr>
      <t>1)</t>
    </r>
  </si>
  <si>
    <t>unter 6</t>
  </si>
  <si>
    <t>16-20</t>
  </si>
  <si>
    <t>21-25</t>
  </si>
  <si>
    <t>keinem</t>
  </si>
  <si>
    <r>
      <t>Anmerkung:</t>
    </r>
    <r>
      <rPr>
        <vertAlign val="superscript"/>
        <sz val="8"/>
        <rFont val="Calibri"/>
        <family val="2"/>
      </rPr>
      <t xml:space="preserve"> 1) </t>
    </r>
    <r>
      <rPr>
        <sz val="8"/>
        <rFont val="Calibri"/>
        <family val="2"/>
      </rPr>
      <t xml:space="preserve">Berechnet als Differenz zwischen dem Jahr der Scheidung und dem Jahr der Eheschließung     </t>
    </r>
  </si>
  <si>
    <t>Quelle:           Statistisches Landesamt Sachsen</t>
  </si>
  <si>
    <t>1.3 Zuzüge und Fortzüge</t>
  </si>
  <si>
    <t>Zugezogene</t>
  </si>
  <si>
    <t>Umland</t>
  </si>
  <si>
    <r>
      <t>Ausland</t>
    </r>
    <r>
      <rPr>
        <vertAlign val="superscript"/>
        <sz val="9"/>
        <rFont val="Calibri"/>
        <family val="2"/>
        <scheme val="minor"/>
      </rPr>
      <t>2)</t>
    </r>
  </si>
  <si>
    <t>Fortgezogene</t>
  </si>
  <si>
    <t>Bundesländer</t>
  </si>
  <si>
    <t>Wanderungssaldi</t>
  </si>
  <si>
    <r>
      <t>Anmerkungen:</t>
    </r>
    <r>
      <rPr>
        <vertAlign val="superscript"/>
        <sz val="6"/>
        <rFont val="Calibri"/>
        <family val="2"/>
        <scheme val="minor"/>
      </rPr>
      <t xml:space="preserve"> </t>
    </r>
    <r>
      <rPr>
        <vertAlign val="superscript"/>
        <sz val="8"/>
        <rFont val="Calibri"/>
        <family val="2"/>
        <scheme val="minor"/>
      </rPr>
      <t>1)</t>
    </r>
    <r>
      <rPr>
        <sz val="8"/>
        <rFont val="Calibri"/>
        <family val="2"/>
        <scheme val="minor"/>
      </rPr>
      <t xml:space="preserve"> neue Bundesländer ohne Sachsen mit Berlin</t>
    </r>
  </si>
  <si>
    <t xml:space="preserve">Quelle:               Statistisches Landesamt Sachsen  </t>
  </si>
  <si>
    <t>Wanderungen</t>
  </si>
  <si>
    <t>ausländisch</t>
  </si>
  <si>
    <t>zugezogene Personen insgesamt</t>
  </si>
  <si>
    <t>aus dem Ausland</t>
  </si>
  <si>
    <t>aus den alten Bundesländern</t>
  </si>
  <si>
    <r>
      <t>aus den neuen Bundesländern</t>
    </r>
    <r>
      <rPr>
        <vertAlign val="superscript"/>
        <sz val="9"/>
        <rFont val="Calibri"/>
        <family val="2"/>
        <scheme val="minor"/>
      </rPr>
      <t>1)</t>
    </r>
  </si>
  <si>
    <t>aus Sachsen (ohne Umland Dresden)</t>
  </si>
  <si>
    <t>aus dem fernen Umland</t>
  </si>
  <si>
    <t>aus dem nahen Umland</t>
  </si>
  <si>
    <t>fortgezogene Personen insgesamt</t>
  </si>
  <si>
    <t>in das Ausland</t>
  </si>
  <si>
    <t>in die alten Bundesländer</t>
  </si>
  <si>
    <r>
      <t>in die neuen Bundesländer</t>
    </r>
    <r>
      <rPr>
        <vertAlign val="superscript"/>
        <sz val="9"/>
        <rFont val="Calibri"/>
        <family val="2"/>
        <scheme val="minor"/>
      </rPr>
      <t>1)</t>
    </r>
  </si>
  <si>
    <t>nach Sachsen (ohne Umland Dresden)</t>
  </si>
  <si>
    <t>in das ferne Umland</t>
  </si>
  <si>
    <t>in das nahe Umland</t>
  </si>
  <si>
    <t>Wanderungssaldo insgesamt</t>
  </si>
  <si>
    <t>Ausland</t>
  </si>
  <si>
    <t>alte Bundesländer</t>
  </si>
  <si>
    <r>
      <t>neue Bundesländer</t>
    </r>
    <r>
      <rPr>
        <vertAlign val="superscript"/>
        <sz val="9"/>
        <rFont val="Calibri"/>
        <family val="2"/>
        <scheme val="minor"/>
      </rPr>
      <t>1)</t>
    </r>
  </si>
  <si>
    <t>Sachsen (ohne Umland Dresden)</t>
  </si>
  <si>
    <t>fernes Umland</t>
  </si>
  <si>
    <t>nahes Umland</t>
  </si>
  <si>
    <r>
      <t xml:space="preserve">Anmerkungen: </t>
    </r>
    <r>
      <rPr>
        <vertAlign val="superscript"/>
        <sz val="8"/>
        <rFont val="Calibri"/>
        <family val="2"/>
        <scheme val="minor"/>
      </rPr>
      <t>1)</t>
    </r>
    <r>
      <rPr>
        <sz val="8"/>
        <rFont val="Calibri"/>
        <family val="2"/>
        <scheme val="minor"/>
      </rPr>
      <t xml:space="preserve"> neue Bundesländer ohne Sachsen mit Berlin</t>
    </r>
  </si>
  <si>
    <r>
      <t>Anmerkungen:</t>
    </r>
    <r>
      <rPr>
        <vertAlign val="superscript"/>
        <sz val="8"/>
        <rFont val="Calibri"/>
        <family val="2"/>
        <scheme val="minor"/>
      </rPr>
      <t xml:space="preserve"> </t>
    </r>
    <r>
      <rPr>
        <sz val="8"/>
        <rFont val="Calibri"/>
        <family val="2"/>
        <scheme val="minor"/>
      </rPr>
      <t>Umland: Kreise Meißen, Sächsische Schweiz-Osterzgebirge, Bautzen (nur westlicher Teil), Mittelsachsen (nur südöstlicher Teil)</t>
    </r>
  </si>
  <si>
    <r>
      <rPr>
        <sz val="8"/>
        <color theme="0"/>
        <rFont val="Calibri"/>
        <family val="2"/>
        <scheme val="minor"/>
      </rPr>
      <t>Anmerkungen:</t>
    </r>
    <r>
      <rPr>
        <sz val="8"/>
        <rFont val="Calibri"/>
        <family val="2"/>
        <scheme val="minor"/>
      </rPr>
      <t xml:space="preserve"> nahes Umland: angrenzende Gemeinden einschließlich Meißen, Weinböhla, Coswig</t>
    </r>
  </si>
  <si>
    <r>
      <rPr>
        <sz val="8"/>
        <color theme="0"/>
        <rFont val="Calibri"/>
        <family val="2"/>
        <scheme val="minor"/>
      </rPr>
      <t>Anmerkungen:</t>
    </r>
    <r>
      <rPr>
        <sz val="8"/>
        <rFont val="Calibri"/>
        <family val="2"/>
        <scheme val="minor"/>
      </rPr>
      <t xml:space="preserve"> fernes Umland: ohne nahes Umland</t>
    </r>
  </si>
  <si>
    <t>Quellen:             Statistisches Landesamt Sachsen</t>
  </si>
  <si>
    <r>
      <t xml:space="preserve">Anmerkung: </t>
    </r>
    <r>
      <rPr>
        <vertAlign val="superscript"/>
        <sz val="8"/>
        <rFont val="Calibri"/>
        <family val="2"/>
        <scheme val="minor"/>
      </rPr>
      <t>1)</t>
    </r>
    <r>
      <rPr>
        <sz val="8"/>
        <rFont val="Calibri"/>
        <family val="2"/>
        <scheme val="minor"/>
      </rPr>
      <t xml:space="preserve"> ab 2012 bezogen auf korrigierten Bevölkerungsbestand (Zensus 2011)</t>
    </r>
  </si>
  <si>
    <r>
      <t xml:space="preserve"> 2012</t>
    </r>
    <r>
      <rPr>
        <vertAlign val="superscript"/>
        <sz val="9"/>
        <rFont val="Calibri"/>
        <family val="2"/>
        <scheme val="minor"/>
      </rPr>
      <t>1)</t>
    </r>
  </si>
  <si>
    <t>zur Bevölkerung am Jahresanfang in Prozent</t>
  </si>
  <si>
    <t>65 und älter</t>
  </si>
  <si>
    <t>60-64</t>
  </si>
  <si>
    <t>45-59</t>
  </si>
  <si>
    <t>25-44</t>
  </si>
  <si>
    <t>18-24</t>
  </si>
  <si>
    <t>15-17</t>
  </si>
  <si>
    <t>6-14</t>
  </si>
  <si>
    <t>3-5</t>
  </si>
  <si>
    <t>0-2</t>
  </si>
  <si>
    <t>davon im Alter von ... bis ... Jahren</t>
  </si>
  <si>
    <t>ins- gesamt</t>
  </si>
  <si>
    <t>aus den alten Bundesländern (ohne Berlin)</t>
  </si>
  <si>
    <t>aus den neuen Bundesländern (ohne Sachsen mit Berlin)</t>
  </si>
  <si>
    <t>aus Sachsen (ohne Umland)</t>
  </si>
  <si>
    <t xml:space="preserve">aus dem fernen Umland </t>
  </si>
  <si>
    <t>in die alten Bundesländer (ohne Berlin)</t>
  </si>
  <si>
    <t>in die neuen Bundesländer (ohne Sachsen mit Berlin)</t>
  </si>
  <si>
    <t>nach Sachsen (ohne Umland)</t>
  </si>
  <si>
    <t xml:space="preserve">in das ferne Umland </t>
  </si>
  <si>
    <t>alte Bundesländer (ohne Berlin)</t>
  </si>
  <si>
    <t xml:space="preserve"> neue Bundesländer (ohne Sachsen mit Berlin)</t>
  </si>
  <si>
    <t xml:space="preserve"> Sachsen (ohne Umland)</t>
  </si>
  <si>
    <t>Gemeinde</t>
  </si>
  <si>
    <t>Wanderungssaldo</t>
  </si>
  <si>
    <t>Arnsdorf b. Dresden</t>
  </si>
  <si>
    <t>Bannewitz</t>
  </si>
  <si>
    <t>Coswig, Stadt</t>
  </si>
  <si>
    <t>Dippoldiswalde, Stadt</t>
  </si>
  <si>
    <t>Dippoldisw, Stadt - alt</t>
  </si>
  <si>
    <t>Dohna, Stadt</t>
  </si>
  <si>
    <t>Dürrröhrsdorf-Dittersbach</t>
  </si>
  <si>
    <t>Freital, Stadt</t>
  </si>
  <si>
    <t>Großröhrsdorf, Stadt</t>
  </si>
  <si>
    <t>Heidenau, Stadt</t>
  </si>
  <si>
    <t>Kesselsdorf</t>
  </si>
  <si>
    <t>Klipphausen</t>
  </si>
  <si>
    <t>Triebischtal (ehem.)</t>
  </si>
  <si>
    <t>Kreischa</t>
  </si>
  <si>
    <t>Meißen, Stadt</t>
  </si>
  <si>
    <t>Moritzburg</t>
  </si>
  <si>
    <t>Müglitztal</t>
  </si>
  <si>
    <t>Niederau</t>
  </si>
  <si>
    <t>Ottendorf-Okrilla</t>
  </si>
  <si>
    <t>Pirna, Stadt</t>
  </si>
  <si>
    <t>Rabenau, Stadt</t>
  </si>
  <si>
    <t>Radeberg, Stadt</t>
  </si>
  <si>
    <t>Radebeul, Stadt</t>
  </si>
  <si>
    <t>Radeburg, Stadt</t>
  </si>
  <si>
    <t>Schmiedeberg - alt</t>
  </si>
  <si>
    <t>Tharandt, Stadt</t>
  </si>
  <si>
    <t>Wachau</t>
  </si>
  <si>
    <t>Weinböhla</t>
  </si>
  <si>
    <t>Wilsdruff, Stadt - alt</t>
  </si>
  <si>
    <t>Wilsdruff, Stadt</t>
  </si>
  <si>
    <t>Mohorn</t>
  </si>
  <si>
    <t>Gemeinden insgesamt</t>
  </si>
  <si>
    <t xml:space="preserve">Änderung zum Vorjahr </t>
  </si>
  <si>
    <t xml:space="preserve">.  </t>
  </si>
  <si>
    <t xml:space="preserve">. </t>
  </si>
  <si>
    <t>Quellen: Statistisches Landesamt Sachsen, Kommunale Statistikstelle</t>
  </si>
  <si>
    <t xml:space="preserve">                 </t>
  </si>
  <si>
    <t>Ermessenseinbürgerungen</t>
  </si>
  <si>
    <t>Anspruchseinbürgerungen</t>
  </si>
  <si>
    <t>1.4 Einbürgerungen</t>
  </si>
  <si>
    <t xml:space="preserve">2.2 Natürliche Bevölkerungsbewegung </t>
  </si>
  <si>
    <t>Allg. GZ</t>
  </si>
  <si>
    <r>
      <t>Allgemeine Geburtenziffer</t>
    </r>
    <r>
      <rPr>
        <vertAlign val="superscript"/>
        <sz val="9"/>
        <rFont val="Calibri"/>
        <family val="2"/>
        <scheme val="minor"/>
      </rPr>
      <t xml:space="preserve">1) </t>
    </r>
  </si>
  <si>
    <t>Dresden insgesamt</t>
  </si>
  <si>
    <t>01  Innere Altstadt</t>
  </si>
  <si>
    <t>02  Pirnaische Vorstadt</t>
  </si>
  <si>
    <t>03  Seevorstadt-Ost</t>
  </si>
  <si>
    <t>04  Wilsdruffer Vorstadt/Seevorstadt-West</t>
  </si>
  <si>
    <t>05  Friedrichstadt</t>
  </si>
  <si>
    <t>06  Johannstadt-Nord</t>
  </si>
  <si>
    <t>07  Johannstadt-Süd</t>
  </si>
  <si>
    <t xml:space="preserve">11  Äußere Neustadt (Antonstadt) </t>
  </si>
  <si>
    <t xml:space="preserve">12  Radeberger Vorstadt </t>
  </si>
  <si>
    <t>13  Innere Neustadt</t>
  </si>
  <si>
    <t xml:space="preserve">14  Leipziger Vorstadt </t>
  </si>
  <si>
    <t xml:space="preserve">15  Albertstadt </t>
  </si>
  <si>
    <t>21  Pieschen-Süd</t>
  </si>
  <si>
    <t>22  Mickten</t>
  </si>
  <si>
    <t>23  Kaditz</t>
  </si>
  <si>
    <t>24  Trachau</t>
  </si>
  <si>
    <t>25  Pieschen-Nord/Trachenberge</t>
  </si>
  <si>
    <t>32  Hellerau/Wilschdorf</t>
  </si>
  <si>
    <t>35  Weixdorf</t>
  </si>
  <si>
    <t>36  Langebrück/Schönborn</t>
  </si>
  <si>
    <t>41  Loschwitz/Wachwitz</t>
  </si>
  <si>
    <t>43  Hosterwitz/Pillnitz</t>
  </si>
  <si>
    <t>45  Weißig</t>
  </si>
  <si>
    <t>46  Gönnsdorf/Pappritz</t>
  </si>
  <si>
    <t>47  Schönfeld/Schullwitz</t>
  </si>
  <si>
    <t>51  Blasewitz</t>
  </si>
  <si>
    <t>52  Striesen-Ost</t>
  </si>
  <si>
    <t>53  Striesen-Süd</t>
  </si>
  <si>
    <t>54  Striesen-West</t>
  </si>
  <si>
    <t>55  Tolkewitz/Seidnitz-Nord</t>
  </si>
  <si>
    <t>56  Seidnitz/Dobritz</t>
  </si>
  <si>
    <t>57  Gruna</t>
  </si>
  <si>
    <t>61  Leuben</t>
  </si>
  <si>
    <t>62  Laubegast</t>
  </si>
  <si>
    <t>63  Kleinzschachwitz</t>
  </si>
  <si>
    <t>64  Großzschachwitz</t>
  </si>
  <si>
    <t>71  Prohlis-Nord</t>
  </si>
  <si>
    <t>72  Prohlis-Süd</t>
  </si>
  <si>
    <t>73  Niedersedlitz</t>
  </si>
  <si>
    <t>74  Lockwitz</t>
  </si>
  <si>
    <t>75  Leubnitz-Neuostra</t>
  </si>
  <si>
    <t>76  Strehlen</t>
  </si>
  <si>
    <t>77  Reick</t>
  </si>
  <si>
    <t>81  Südvorstadt-West</t>
  </si>
  <si>
    <t>82  Südvorstadt-Ost</t>
  </si>
  <si>
    <t>83  Räcknitz/Zschertnitz</t>
  </si>
  <si>
    <t>84  Kleinpestitz/Mockritz</t>
  </si>
  <si>
    <t>85  Coschütz/Gittersee</t>
  </si>
  <si>
    <t>86  Plauen</t>
  </si>
  <si>
    <t xml:space="preserve"> 90  Cossebaude/Mobschatz/Oberwartha</t>
  </si>
  <si>
    <t>91  Cotta</t>
  </si>
  <si>
    <t>92  Löbtau-Nord</t>
  </si>
  <si>
    <t>93  Löbtau-Süd</t>
  </si>
  <si>
    <t>94  Naußlitz</t>
  </si>
  <si>
    <t>95  Gorbitz-Süd</t>
  </si>
  <si>
    <t>96  Gorbitz-Ost</t>
  </si>
  <si>
    <t>97  Gorbitz-Nord/Neu-Omsewitz</t>
  </si>
  <si>
    <t>98  Briesnitz</t>
  </si>
  <si>
    <t xml:space="preserve"> 99  Altfranken/Gompitz</t>
  </si>
  <si>
    <t>Gestorbenenüberschuss</t>
  </si>
  <si>
    <t xml:space="preserve">11  Äußere Neustadt </t>
  </si>
  <si>
    <t>-</t>
  </si>
  <si>
    <r>
      <t xml:space="preserve">                    </t>
    </r>
    <r>
      <rPr>
        <vertAlign val="superscript"/>
        <sz val="8"/>
        <rFont val="Calibri"/>
        <family val="2"/>
        <scheme val="minor"/>
      </rPr>
      <t>2)</t>
    </r>
    <r>
      <rPr>
        <sz val="8"/>
        <rFont val="Calibri"/>
        <family val="2"/>
        <scheme val="minor"/>
      </rPr>
      <t xml:space="preserve"> bis 1996 ohne Ortschaften, 1997 und 1998 ohne Gompitz und Mobschatz</t>
    </r>
  </si>
  <si>
    <t>2.3 Zuzüge, Fortzüge und Umzüge</t>
  </si>
  <si>
    <t xml:space="preserve">      StB Altstadt</t>
  </si>
  <si>
    <t xml:space="preserve">      StB Neustadt</t>
  </si>
  <si>
    <t>11  Äußere Neustadt (Antonstadt)</t>
  </si>
  <si>
    <t xml:space="preserve">      StB Pieschen</t>
  </si>
  <si>
    <t xml:space="preserve">      StB Blasewitz</t>
  </si>
  <si>
    <t xml:space="preserve">      StB Leuben</t>
  </si>
  <si>
    <t xml:space="preserve">      StB Prohlis</t>
  </si>
  <si>
    <t xml:space="preserve">      StB Plauen</t>
  </si>
  <si>
    <t>Quellen:        Melderegister der LH Dresden</t>
  </si>
  <si>
    <t>Jahressaldo</t>
  </si>
  <si>
    <r>
      <t>Gesamtsaldo ab 2000</t>
    </r>
    <r>
      <rPr>
        <vertAlign val="superscript"/>
        <sz val="9"/>
        <rFont val="Calibri"/>
        <family val="2"/>
        <scheme val="minor"/>
      </rPr>
      <t>1)</t>
    </r>
  </si>
  <si>
    <r>
      <t xml:space="preserve">      StB Klotzsche/nördliche Ortschaften</t>
    </r>
    <r>
      <rPr>
        <vertAlign val="superscript"/>
        <sz val="9"/>
        <rFont val="Calibri"/>
        <family val="2"/>
        <scheme val="minor"/>
      </rPr>
      <t>3)</t>
    </r>
  </si>
  <si>
    <r>
      <t xml:space="preserve">      StB Loschwitz/OS Schönfeld-Weißig</t>
    </r>
    <r>
      <rPr>
        <vertAlign val="superscript"/>
        <sz val="9"/>
        <rFont val="Calibri"/>
        <family val="2"/>
        <scheme val="minor"/>
      </rPr>
      <t>3)</t>
    </r>
  </si>
  <si>
    <r>
      <t xml:space="preserve">Anmerkungen: </t>
    </r>
    <r>
      <rPr>
        <vertAlign val="superscript"/>
        <sz val="8"/>
        <rFont val="Calibri"/>
        <family val="2"/>
        <scheme val="minor"/>
      </rPr>
      <t xml:space="preserve">1) </t>
    </r>
    <r>
      <rPr>
        <sz val="8"/>
        <rFont val="Calibri"/>
        <family val="2"/>
        <scheme val="minor"/>
      </rPr>
      <t>Saldo für 2002 geschätzt</t>
    </r>
  </si>
  <si>
    <r>
      <t xml:space="preserve">                         </t>
    </r>
    <r>
      <rPr>
        <vertAlign val="superscript"/>
        <sz val="8"/>
        <rFont val="Calibri"/>
        <family val="2"/>
        <scheme val="minor"/>
      </rPr>
      <t>2)</t>
    </r>
    <r>
      <rPr>
        <sz val="8"/>
        <rFont val="Calibri"/>
        <family val="2"/>
        <scheme val="minor"/>
      </rPr>
      <t xml:space="preserve"> 1997 und 1998 ohne Mobschatz</t>
    </r>
  </si>
  <si>
    <r>
      <t xml:space="preserve">                       </t>
    </r>
    <r>
      <rPr>
        <vertAlign val="superscript"/>
        <sz val="8"/>
        <rFont val="Calibri"/>
        <family val="2"/>
        <scheme val="minor"/>
      </rPr>
      <t xml:space="preserve">  3) </t>
    </r>
    <r>
      <rPr>
        <sz val="8"/>
        <rFont val="Calibri"/>
        <family val="2"/>
        <scheme val="minor"/>
      </rPr>
      <t>1997 und 1998 ohne Gompitz</t>
    </r>
  </si>
  <si>
    <t>Quellen:              Melderegister der LH Dresden</t>
  </si>
  <si>
    <t>Umzüge</t>
  </si>
  <si>
    <t>Bevölkerungssaldi</t>
  </si>
  <si>
    <t>in den Stadtteil</t>
  </si>
  <si>
    <t>aus dem Stadtteil</t>
  </si>
  <si>
    <t>Binnen-</t>
  </si>
  <si>
    <t>Außen-</t>
  </si>
  <si>
    <t>Gesamt-</t>
  </si>
  <si>
    <t>wanderung</t>
  </si>
  <si>
    <t xml:space="preserve">      StB Klotzsche/nördliche Ortschaften</t>
  </si>
  <si>
    <t xml:space="preserve">      StB Loschwitz/OS Schönfeld-Weißig</t>
  </si>
  <si>
    <t xml:space="preserve">      StB Cotta/westliche Ortschaften</t>
  </si>
  <si>
    <t xml:space="preserve">90  Cossebaude/Mobschatz/Oberwartha </t>
  </si>
  <si>
    <t>99  Altfranken/Gompitz</t>
  </si>
  <si>
    <t>Anmerkungen: Der Saldo Gesamtbestand ergibt sich aus dem Gesamtwanderungssaldo, dem natürlichen Saldo und Korrekturen von Amts wegen.</t>
  </si>
  <si>
    <t>Quellen:             Melderegister der LH Dresden</t>
  </si>
  <si>
    <t>Vorbemerkungen/Zeichenerklärung</t>
  </si>
  <si>
    <t>Tabellenverzeichnis</t>
  </si>
  <si>
    <t>Erläuterungen/Definitionen</t>
  </si>
  <si>
    <t>Einbürgerungen</t>
  </si>
  <si>
    <t xml:space="preserve">  </t>
  </si>
  <si>
    <t xml:space="preserve">    </t>
  </si>
  <si>
    <t>Aus datenschutzrechtlichen und fachstatistischen Gründen werden in Tabellen folgende Stadtteile anderen hinzugefügt:</t>
  </si>
  <si>
    <t>Flughafen/Industriegebiet Klotzsche</t>
  </si>
  <si>
    <t>zu</t>
  </si>
  <si>
    <t>Klotzsche</t>
  </si>
  <si>
    <t>Hellerberge</t>
  </si>
  <si>
    <t>Dresdner Heide</t>
  </si>
  <si>
    <t>Bühlau/Weißer Hirsch</t>
  </si>
  <si>
    <t>035</t>
  </si>
  <si>
    <t>Großer Garten</t>
  </si>
  <si>
    <t>034</t>
  </si>
  <si>
    <t>Strehlen (Tiergartenstr.)</t>
  </si>
  <si>
    <t>036</t>
  </si>
  <si>
    <t>Bürgerwiese/Blüherpark</t>
  </si>
  <si>
    <t>033</t>
  </si>
  <si>
    <t>Seevs.-Ost (Lindengasse)</t>
  </si>
  <si>
    <t>069</t>
  </si>
  <si>
    <t>Elbwiesen Johannstadt</t>
  </si>
  <si>
    <t>067</t>
  </si>
  <si>
    <t>Johannst.-Nord (Neubertstr.)</t>
  </si>
  <si>
    <t>Kaditz (Kläranlage)</t>
  </si>
  <si>
    <t>Mickten (Altmickten)</t>
  </si>
  <si>
    <t>Heidefriedhof</t>
  </si>
  <si>
    <t>Trachau (Neuländer Str.)</t>
  </si>
  <si>
    <t>Klotzsche (Am Trobischberg)</t>
  </si>
  <si>
    <t>Klotzsche/Dresdner Heide (Fuchsberg)</t>
  </si>
  <si>
    <t>Industriegebiet Klotzsche</t>
  </si>
  <si>
    <t xml:space="preserve">                                                                                                                                                                                                                                                                                                                                                                                                                                                                                                                                                                                                                                                                                              </t>
  </si>
  <si>
    <t>Waldpark Klotzsche</t>
  </si>
  <si>
    <t>Blasewitz (Waldpark)</t>
  </si>
  <si>
    <t xml:space="preserve">Blasewitz (Händelallee) </t>
  </si>
  <si>
    <t>Elbwiesen Blasewitz</t>
  </si>
  <si>
    <t>Blasewitz (Schillerplatz)</t>
  </si>
  <si>
    <t>Johannisfriedhof/Krematorium</t>
  </si>
  <si>
    <t>Tolkewitz (Wehlener Str.)</t>
  </si>
  <si>
    <t>Seidnitz (Alter Elbarm)</t>
  </si>
  <si>
    <t>Seidnitz (Altseidnitz)</t>
  </si>
  <si>
    <t>Neu-Omsewitz (Thymianweg)</t>
  </si>
  <si>
    <t>Neu-Omsewitz (Harthaer Str.-West)</t>
  </si>
  <si>
    <r>
      <t xml:space="preserve">Gebiete, zu denen Stadtteile hinzugefügt wurden, sind mit ” </t>
    </r>
    <r>
      <rPr>
        <b/>
        <sz val="9"/>
        <rFont val="Calibri"/>
        <family val="2"/>
        <scheme val="minor"/>
      </rPr>
      <t>*</t>
    </r>
    <r>
      <rPr>
        <sz val="9"/>
        <rFont val="Calibri"/>
        <family val="2"/>
        <scheme val="minor"/>
      </rPr>
      <t xml:space="preserve"> ” gekennzeichnet.</t>
    </r>
  </si>
  <si>
    <t xml:space="preserve">Gender Mainstreaming: alle verfügbaren Daten wurden geschlechterbezogen aufgeschlüsselt. Falls Daten nicht nach Geschlecht </t>
  </si>
  <si>
    <t>differenziert ausgewiesen sind, standen sie zur Auswertung nicht zur Verfügung.</t>
  </si>
  <si>
    <t>ausgewiesenen Zahlen sind deshalb zu niedrig. Das gleiche gilt 2005 für die Ortschaften Altfranken, Gompitz, Mobschatz (Stadtteil 99) und Ober-</t>
  </si>
  <si>
    <t xml:space="preserve">wartha (Stadtteil 90). </t>
  </si>
  <si>
    <t>Zeichenerklärung</t>
  </si>
  <si>
    <t>Zahlenwert unbekannt oder geheim zu halten</t>
  </si>
  <si>
    <t>x</t>
  </si>
  <si>
    <t>Tabellenfeld gesperrt, da Aussage nicht sinnvoll</t>
  </si>
  <si>
    <t xml:space="preserve">davon </t>
  </si>
  <si>
    <t>Aufgliederung einer Gesamtmenge in alle Teilmengen</t>
  </si>
  <si>
    <t>nur einzelne Teilmengen werden aufgeführt</t>
  </si>
  <si>
    <t>wenn nicht anders angegeben, gilt als Stichtag der 31.12. des entsprechenden Jahres</t>
  </si>
  <si>
    <t>Karten:</t>
  </si>
  <si>
    <t xml:space="preserve">Amt für Geodaten und Kataster, cardo WebGis </t>
  </si>
  <si>
    <t>Erläuterungen</t>
  </si>
  <si>
    <t>Die Ergebnisse des Statistischen Landesamtes Sachsen zur Wanderungsstatistik und zur Entwicklung des Bevölkerungsstandes sind ab 2016 aufgrund methodischer Änderungen nur bedingt mit den Vorjahreswerten vergleichbar (erhöhte Zuwanderung und Probleme bei der Erfassung Schutzsuchender).</t>
  </si>
  <si>
    <t>Definitionen</t>
  </si>
  <si>
    <t>Amtliche Bevölkerungszahlen</t>
  </si>
  <si>
    <t>Bevölkerung am Ort der Hauptwohnung</t>
  </si>
  <si>
    <t>Alle Personen, die nicht Deutsche im Sinne des Art. 116 Abs. 1 des Grundgesetzes (GG) sind. Dazu zählen auch die Staatenlosen und die Personen mit ungeklärter Staatsangehörigkeit. Deutsche, die zugleich eine fremde Staatsangehörigkeit besitzen, gehören nicht zu den Ausländern.</t>
  </si>
  <si>
    <t>Lebendgeborene/Totgeborene</t>
  </si>
  <si>
    <t>Lebendgeborene sind alle Kinder, bei denen entweder das Herz geschlagen oder die Nabelschnur pulsiert oder die natürliche Lungenatmung eingesetzt hat. Geborene, bei denen nicht mindestens eines dieser Lebenszeichen vorliegt und deren Körpergewicht mindestens 500 Gramm beträgt, werden als Totgeborene registriert. Auf dem Gebiet der DDR galten bis zum 2. Oktober 1990 Kinder als Lebendgeborene, wenn mindestens zwei der oben genannten Merkmale vorhanden waren.</t>
  </si>
  <si>
    <t>Allgemeine Fruchtbarkeitsziffer</t>
  </si>
  <si>
    <t>Zusammengefasste Geburtenziffer</t>
  </si>
  <si>
    <t>Als Gestorbene werden alle amtlich festgestellten Sterbefälle gezählt, außer Totgeborene, standesbeamtlich beurkundete Kriegssterbefälle und gerichtliche Todeserklärungen. Die regionale Zuordnung der Gestorbenen erfolgt nach dem Ort der alleinigen Wohnung oder Hauptwohnung.</t>
  </si>
  <si>
    <t>Todesursachen</t>
  </si>
  <si>
    <t>Die Todesursachenstatistik erfasst alle diejenigen Krankheiten, Leiden oder Zustände und Verletzungen, die entweder den Tod zur Folge hatten oder zum Tode beitrugen und die Umstände des Unfalls oder der Gewalteinwirkung, die diese Verletzungen hervorriefen. Für die unikausale Todesursachenstatistik wird bei Angabe von zwei oder mehr den Tod verursachenden Leiden auf der Todesbescheinigung das sogenannte Grundleiden als Todesursache ausgewählt. Das Grundleiden entspricht</t>
  </si>
  <si>
    <t>Eheschließungen</t>
  </si>
  <si>
    <t>Ehescheidungen</t>
  </si>
  <si>
    <t>Als Ehescheidungen gelten die durch rechtskräftiges Urteil in einem Scheidungsverfahren aufgelösten Ehen. Die Daten für die Statistik der gerichtlichen Ehelösungen werden im Rahmen der Justizgeschäftsstatistik in Familiensachen erhoben. Da das Berichtsjahr nicht zwingend auch das Jahr ist, in dem die Ehe rechtskräftig geschieden wurde, berechnet sich die Ehedauer aus der Differenz zwischen dem Jahr der Rechtskraft und dem Jahr der Eheschließung.</t>
  </si>
  <si>
    <t>Fortgezogene Personen</t>
  </si>
  <si>
    <t>Personen, die ihre Hauptwohnung nach außerhalb der Stadt Dresden abgemeldet haben.</t>
  </si>
  <si>
    <t>Zugezogene Personen</t>
  </si>
  <si>
    <t>Personen, die ihre Hauptwohnung von außerhalb in die Stadt Dresden angemeldet haben.</t>
  </si>
  <si>
    <t>Umgezogene Personen</t>
  </si>
  <si>
    <t>Personen, die ihre Hauptwohnung innerhalb der Stadt Dresden geändert haben.</t>
  </si>
  <si>
    <t>zurück</t>
  </si>
  <si>
    <t>Quellen:             bis 1989: Staatliche Zentralverwaltung für Statistik, Bezirksstelle Dresden</t>
  </si>
  <si>
    <r>
      <rPr>
        <sz val="8"/>
        <color theme="0"/>
        <rFont val="Calibri"/>
        <family val="2"/>
        <scheme val="minor"/>
      </rPr>
      <t>Anmerkungen:</t>
    </r>
    <r>
      <rPr>
        <vertAlign val="superscript"/>
        <sz val="8"/>
        <rFont val="Calibri"/>
        <family val="2"/>
        <scheme val="minor"/>
      </rPr>
      <t xml:space="preserve"> 2)</t>
    </r>
    <r>
      <rPr>
        <sz val="8"/>
        <rFont val="Calibri"/>
        <family val="2"/>
      </rPr>
      <t xml:space="preserve"> männliche Lebendgeborene (Gestorbene) auf 100 weibliche Lebendgeborene (Gestorbene) </t>
    </r>
  </si>
  <si>
    <t xml:space="preserve">Anmerkung: Ab 03.10.1990 Änderung der Definition von Totgeborenen (siehe Abschnitt Definitionen)  </t>
  </si>
  <si>
    <t xml:space="preserve">Quellen:        Statistisches Landesamt Sachsen, Kommunale Statistikstelle </t>
  </si>
  <si>
    <t>Totgeborene</t>
  </si>
  <si>
    <t>2018</t>
  </si>
  <si>
    <r>
      <t xml:space="preserve">Anmerkungen: </t>
    </r>
    <r>
      <rPr>
        <vertAlign val="superscript"/>
        <sz val="8"/>
        <rFont val="Calibri"/>
        <family val="2"/>
        <scheme val="minor"/>
      </rPr>
      <t>1)</t>
    </r>
    <r>
      <rPr>
        <sz val="8"/>
        <rFont val="Calibri"/>
        <family val="2"/>
        <scheme val="minor"/>
      </rPr>
      <t xml:space="preserve"> 1. Staatsangehörigkeit der Mutter (ab 2010)</t>
    </r>
  </si>
  <si>
    <r>
      <rPr>
        <sz val="8"/>
        <color theme="0"/>
        <rFont val="Calibri"/>
        <family val="2"/>
        <scheme val="minor"/>
      </rPr>
      <t xml:space="preserve">Anmerkungen: </t>
    </r>
    <r>
      <rPr>
        <vertAlign val="superscript"/>
        <sz val="8"/>
        <rFont val="Calibri"/>
        <family val="2"/>
        <scheme val="minor"/>
      </rPr>
      <t>2)</t>
    </r>
    <r>
      <rPr>
        <sz val="8"/>
        <rFont val="Calibri"/>
        <family val="2"/>
        <scheme val="minor"/>
      </rPr>
      <t xml:space="preserve"> Durchschnittsalter nur für Mütter unter 45 Jahren</t>
    </r>
  </si>
  <si>
    <t>Stand:                Gebietsstand:   vor 1990 - jeweilig, ab 1990 - 01.01.1999</t>
  </si>
  <si>
    <t xml:space="preserve">Quellen:            1957 bis 1989: Statistische Jahrbücher, Kennziffernsammlung der staatlichen Zentralverwaltung für Statistik, Bezirksstelle Dresden   </t>
  </si>
  <si>
    <t>Quellen:        Statistisches Landesamt Sachsen</t>
  </si>
  <si>
    <r>
      <rPr>
        <sz val="8"/>
        <color theme="0"/>
        <rFont val="Calibri"/>
        <family val="2"/>
        <scheme val="minor"/>
      </rPr>
      <t>Quellen:</t>
    </r>
    <r>
      <rPr>
        <sz val="8"/>
        <rFont val="Calibri"/>
        <family val="2"/>
        <scheme val="minor"/>
      </rPr>
      <t xml:space="preserve">        Kommunale Statistikstelle</t>
    </r>
  </si>
  <si>
    <t>verwitwet</t>
  </si>
  <si>
    <t>geschieden</t>
  </si>
  <si>
    <t xml:space="preserve">Ehescheidungen mit …  betroffenen               </t>
  </si>
  <si>
    <t xml:space="preserve"> minderjährigen Kind(ern)</t>
  </si>
  <si>
    <t>4 und mehr</t>
  </si>
  <si>
    <r>
      <rPr>
        <sz val="8"/>
        <color theme="0"/>
        <rFont val="Calibri"/>
        <family val="2"/>
        <scheme val="minor"/>
      </rPr>
      <t>Anmerkungen:</t>
    </r>
    <r>
      <rPr>
        <vertAlign val="superscript"/>
        <sz val="8"/>
        <rFont val="Calibri"/>
        <family val="2"/>
        <scheme val="minor"/>
      </rPr>
      <t xml:space="preserve"> 2)</t>
    </r>
    <r>
      <rPr>
        <sz val="8"/>
        <rFont val="Calibri"/>
        <family val="2"/>
        <scheme val="minor"/>
      </rPr>
      <t xml:space="preserve"> einschließlich unbekannt</t>
    </r>
  </si>
  <si>
    <r>
      <rPr>
        <sz val="8"/>
        <color theme="0"/>
        <rFont val="Calibri"/>
        <family val="2"/>
        <scheme val="minor"/>
      </rPr>
      <t>Anmerkungen:</t>
    </r>
    <r>
      <rPr>
        <sz val="8"/>
        <rFont val="Calibri"/>
        <family val="2"/>
        <scheme val="minor"/>
      </rPr>
      <t xml:space="preserve"> Personen mit den Geschlechtsangaben "divers" und "ohne Angabe" (nach §22 Absatz 3 PStG) </t>
    </r>
  </si>
  <si>
    <r>
      <rPr>
        <sz val="8"/>
        <color theme="0"/>
        <rFont val="Calibri"/>
        <family val="2"/>
        <scheme val="minor"/>
      </rPr>
      <t>Anmerkungen:</t>
    </r>
    <r>
      <rPr>
        <sz val="8"/>
        <rFont val="Calibri"/>
        <family val="2"/>
        <scheme val="minor"/>
      </rPr>
      <t xml:space="preserve"> werden in Geheimhaltungsfällen per Zufallsprinzip dem männlichen oder weiblichen Geschlecht zugeordnet.</t>
    </r>
  </si>
  <si>
    <r>
      <rPr>
        <sz val="8"/>
        <color theme="0"/>
        <rFont val="Calibri"/>
        <family val="2"/>
        <scheme val="minor"/>
      </rPr>
      <t xml:space="preserve">Quellen:  </t>
    </r>
    <r>
      <rPr>
        <sz val="8"/>
        <rFont val="Calibri"/>
        <family val="2"/>
        <scheme val="minor"/>
      </rPr>
      <t xml:space="preserve">           Kommunale Statistikstelle</t>
    </r>
  </si>
  <si>
    <r>
      <rPr>
        <sz val="8"/>
        <color theme="0"/>
        <rFont val="Calibri"/>
        <family val="2"/>
        <scheme val="minor"/>
      </rPr>
      <t xml:space="preserve">Quellen: </t>
    </r>
    <r>
      <rPr>
        <sz val="8"/>
        <rFont val="Calibri"/>
        <family val="2"/>
        <scheme val="minor"/>
      </rPr>
      <t xml:space="preserve">       Kommunale Statistikstelle</t>
    </r>
  </si>
  <si>
    <t>31  Klotzsche*</t>
  </si>
  <si>
    <t>42  Bühlau/Weißer Hirsch*</t>
  </si>
  <si>
    <r>
      <rPr>
        <sz val="8"/>
        <color theme="0"/>
        <rFont val="Calibri"/>
        <family val="2"/>
        <scheme val="minor"/>
      </rP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1995 ohne Ortschaften</t>
    </r>
  </si>
  <si>
    <r>
      <rPr>
        <sz val="8"/>
        <color theme="0"/>
        <rFont val="Calibri"/>
        <family val="2"/>
        <scheme val="minor"/>
      </rPr>
      <t xml:space="preserve">Quellen:    </t>
    </r>
    <r>
      <rPr>
        <sz val="8"/>
        <rFont val="Calibri"/>
        <family val="2"/>
        <scheme val="minor"/>
      </rPr>
      <t xml:space="preserve">         Kommunale Statistikstelle</t>
    </r>
  </si>
  <si>
    <r>
      <rPr>
        <sz val="8"/>
        <color theme="0"/>
        <rFont val="Calibri"/>
        <family val="2"/>
        <scheme val="minor"/>
      </rPr>
      <t xml:space="preserve">Quellen: </t>
    </r>
    <r>
      <rPr>
        <sz val="8"/>
        <rFont val="Calibri"/>
        <family val="2"/>
        <scheme val="minor"/>
      </rPr>
      <t xml:space="preserve">             Kommunale Statistikstelle</t>
    </r>
  </si>
  <si>
    <r>
      <t>31  Klotzsche</t>
    </r>
    <r>
      <rPr>
        <vertAlign val="superscript"/>
        <sz val="9"/>
        <rFont val="Calibri"/>
        <family val="2"/>
        <scheme val="minor"/>
      </rPr>
      <t>*</t>
    </r>
  </si>
  <si>
    <r>
      <t>42  Bühlau/Weißer Hirsch</t>
    </r>
    <r>
      <rPr>
        <vertAlign val="superscript"/>
        <sz val="9"/>
        <rFont val="Calibri"/>
        <family val="2"/>
        <scheme val="minor"/>
      </rPr>
      <t>*</t>
    </r>
  </si>
  <si>
    <r>
      <rPr>
        <sz val="8"/>
        <color theme="0"/>
        <rFont val="Calibri"/>
        <family val="2"/>
        <scheme val="minor"/>
      </rPr>
      <t>Anmerkungen:</t>
    </r>
    <r>
      <rPr>
        <sz val="8"/>
        <rFont val="Calibri"/>
        <family val="2"/>
        <scheme val="minor"/>
      </rPr>
      <t xml:space="preserve"> </t>
    </r>
    <r>
      <rPr>
        <vertAlign val="superscript"/>
        <sz val="8"/>
        <rFont val="Calibri"/>
        <family val="2"/>
        <scheme val="minor"/>
      </rPr>
      <t>1)</t>
    </r>
    <r>
      <rPr>
        <sz val="8"/>
        <rFont val="Calibri"/>
        <family val="2"/>
        <scheme val="minor"/>
      </rPr>
      <t xml:space="preserve"> Bei den Stadtbezirken Klotzsche, Loschwitz und Cotta einschl. Umzüge in die bzw. aus den benachbarten Ortschaften, </t>
    </r>
  </si>
  <si>
    <r>
      <rPr>
        <sz val="8"/>
        <color theme="0"/>
        <rFont val="Calibri"/>
        <family val="2"/>
        <scheme val="minor"/>
      </rPr>
      <t>Anmerkungen: 1)</t>
    </r>
    <r>
      <rPr>
        <sz val="8"/>
        <rFont val="Calibri"/>
        <family val="2"/>
        <scheme val="minor"/>
      </rPr>
      <t>bei den Ortschaften Umzüge in den benachbarten StB bzw. aus dem benachbarten StB inbegriffen</t>
    </r>
  </si>
  <si>
    <r>
      <rPr>
        <sz val="8"/>
        <color theme="0"/>
        <rFont val="Calibri"/>
        <family val="2"/>
        <scheme val="minor"/>
      </rPr>
      <t>Anmerkungen: 1)</t>
    </r>
    <r>
      <rPr>
        <sz val="8"/>
        <rFont val="Calibri"/>
        <family val="2"/>
        <scheme val="minor"/>
      </rPr>
      <t xml:space="preserve">in Klammern: in Dresden standesamtlich registrierte Geborene  </t>
    </r>
  </si>
  <si>
    <r>
      <rPr>
        <sz val="8"/>
        <color theme="0"/>
        <rFont val="Calibri"/>
        <family val="2"/>
        <scheme val="minor"/>
      </rPr>
      <t>Anmerkungen:</t>
    </r>
    <r>
      <rPr>
        <sz val="8"/>
        <rFont val="Calibri"/>
        <family val="2"/>
        <scheme val="minor"/>
      </rPr>
      <t xml:space="preserve"> </t>
    </r>
    <r>
      <rPr>
        <vertAlign val="superscript"/>
        <sz val="8"/>
        <rFont val="Calibri"/>
        <family val="2"/>
        <scheme val="minor"/>
      </rPr>
      <t xml:space="preserve">2) </t>
    </r>
    <r>
      <rPr>
        <sz val="8"/>
        <rFont val="Calibri"/>
        <family val="2"/>
        <scheme val="minor"/>
      </rPr>
      <t xml:space="preserve">Anzahl der Gestorbenen, die mit Hauptwohnsitz in Dresden gemeldet waren;   </t>
    </r>
  </si>
  <si>
    <r>
      <rPr>
        <sz val="8"/>
        <color theme="0"/>
        <rFont val="Calibri"/>
        <family val="2"/>
        <scheme val="minor"/>
      </rPr>
      <t>Anmerkungen: 2)</t>
    </r>
    <r>
      <rPr>
        <sz val="8"/>
        <rFont val="Calibri"/>
        <family val="2"/>
        <scheme val="minor"/>
      </rPr>
      <t xml:space="preserve">in Klammern: Anzahl der standesamtlichen Beurkundungen von auf dem Territorium der Landeshauptstadt Dresden  </t>
    </r>
  </si>
  <si>
    <r>
      <rPr>
        <sz val="8"/>
        <color theme="0"/>
        <rFont val="Calibri"/>
        <family val="2"/>
        <scheme val="minor"/>
      </rPr>
      <t xml:space="preserve">Anmerkungen: </t>
    </r>
    <r>
      <rPr>
        <vertAlign val="superscript"/>
        <sz val="8"/>
        <rFont val="Calibri"/>
        <family val="2"/>
        <scheme val="minor"/>
      </rPr>
      <t>4)</t>
    </r>
    <r>
      <rPr>
        <sz val="8"/>
        <rFont val="Calibri"/>
        <family val="2"/>
        <scheme val="minor"/>
      </rPr>
      <t xml:space="preserve"> Gebietsstand 01.01.1999 (197 Geborene und 206 Gestorbene im Eingemeindungsgebiet)   </t>
    </r>
  </si>
  <si>
    <r>
      <rPr>
        <sz val="8"/>
        <color theme="0"/>
        <rFont val="Calibri"/>
        <family val="2"/>
        <scheme val="minor"/>
      </rPr>
      <t xml:space="preserve">Quellen:    </t>
    </r>
    <r>
      <rPr>
        <sz val="8"/>
        <rFont val="Calibri"/>
        <family val="2"/>
        <scheme val="minor"/>
      </rPr>
      <t xml:space="preserve">         ab 1990: Statistisches Landesamt Sachsen</t>
    </r>
  </si>
  <si>
    <r>
      <rPr>
        <sz val="8"/>
        <color theme="0"/>
        <rFont val="Calibri"/>
        <family val="2"/>
        <scheme val="minor"/>
      </rPr>
      <t>Anmerkungen: 2)</t>
    </r>
    <r>
      <rPr>
        <sz val="8"/>
        <rFont val="Calibri"/>
        <family val="2"/>
        <scheme val="minor"/>
      </rPr>
      <t>gestorbenen Personen oder tot aufgefundenen Personen</t>
    </r>
  </si>
  <si>
    <t>Zur Bevölkerung am Ort der Hauptwohnung gehören diejenigen Personen, die im betreffenden Gebiet ihre alleinige Wohnung beziehungsweise ihre Hauptwohnung im Sinne des § 12 des Melderechtsrahmengesetzes vom 16. August 1980 (BGBl. I S. 1429) haben. Nach § 12 des Melderechtsrahmengesetzes ist die Hauptwohnung die vorwiegend benutzte Wohnung. Hauptwohnung einer verheirateten Person, die nicht dauernd getrennt von ihrer Familie lebt, ist die vorwiegend benutzte Wohnung der Familie. In Zweifelsfällen ist die vorwiegend benutzte Wohnung dort, wo der Schwerpunkt der Lebensbeziehung liegt.</t>
  </si>
  <si>
    <t>Einbürgerungen werden nach dem Wohnort der eingebürgerten Person sowie der Rechtsgrundlage der Einbürgerung ausgewiesen. Einbürgerungen betreffen Personen, die nach Erfüllung diverser, vom Gesetzgeber geforderter Voraussetzungen (zum Beispiel Mindestaufenthaltsdauer in Deutschland) eingebürgert werden können. Durch verschiedene gesetzliche Änderungen (1999, 2005 und 2007) sind die Jahresergebnisse der Einbürgerungsstatistik nur eingeschränkt miteinander vergleichbar.</t>
  </si>
  <si>
    <t xml:space="preserve">     a) der Krankheit oder Verletzung, die den Ablauf der direkt zum Tode führenden Krankheitszustände auslöste, oder</t>
  </si>
  <si>
    <t xml:space="preserve">     b) den Umständen des Unfalls oder der Gewalteinwirkung, die den tödlichen Ausgang verursachten</t>
  </si>
  <si>
    <r>
      <t>Lebendgeborenenüberschuss</t>
    </r>
    <r>
      <rPr>
        <vertAlign val="superscript"/>
        <sz val="9"/>
        <rFont val="Calibri"/>
        <family val="2"/>
        <scheme val="minor"/>
      </rPr>
      <t>3)</t>
    </r>
  </si>
  <si>
    <r>
      <t>Lebendgeborene</t>
    </r>
    <r>
      <rPr>
        <vertAlign val="superscript"/>
        <sz val="9"/>
        <rFont val="Calibri"/>
        <family val="2"/>
        <scheme val="minor"/>
      </rPr>
      <t>1)</t>
    </r>
  </si>
  <si>
    <t>Krankheiten d. Kreislaufsystems</t>
  </si>
  <si>
    <t>nichts vorhanden (genau Null)</t>
  </si>
  <si>
    <t>weniger als die Hälfte von 1 in der letzten besetzten Stelle</t>
  </si>
  <si>
    <r>
      <t xml:space="preserve">Anmerkungen: </t>
    </r>
    <r>
      <rPr>
        <sz val="8"/>
        <rFont val="Calibri"/>
        <family val="2"/>
        <scheme val="minor"/>
      </rPr>
      <t>nach Klassifikation der ICD-10</t>
    </r>
  </si>
  <si>
    <r>
      <rPr>
        <sz val="8"/>
        <color theme="0"/>
        <rFont val="Calibri"/>
        <family val="2"/>
        <scheme val="minor"/>
      </rPr>
      <t xml:space="preserve">Anmerkungen: </t>
    </r>
    <r>
      <rPr>
        <vertAlign val="superscript"/>
        <sz val="8"/>
        <rFont val="Calibri"/>
        <family val="2"/>
        <scheme val="minor"/>
      </rPr>
      <t>1)</t>
    </r>
    <r>
      <rPr>
        <sz val="8"/>
        <rFont val="Calibri"/>
        <family val="2"/>
        <scheme val="minor"/>
      </rPr>
      <t xml:space="preserve"> und endokrine Krankheiten</t>
    </r>
  </si>
  <si>
    <r>
      <rPr>
        <sz val="8"/>
        <color theme="0"/>
        <rFont val="Calibri"/>
        <family val="2"/>
        <scheme val="minor"/>
      </rPr>
      <t xml:space="preserve">Anmerkungen: </t>
    </r>
    <r>
      <rPr>
        <vertAlign val="superscript"/>
        <sz val="8"/>
        <rFont val="Calibri"/>
        <family val="2"/>
        <scheme val="minor"/>
      </rPr>
      <t>2)</t>
    </r>
    <r>
      <rPr>
        <sz val="8"/>
        <rFont val="Calibri"/>
        <family val="2"/>
        <scheme val="minor"/>
      </rPr>
      <t xml:space="preserve"> sowie psychiatrische und Krankheiten der Sinnesorgane</t>
    </r>
  </si>
  <si>
    <t xml:space="preserve">            Statistisches Landesamt Sachsen</t>
  </si>
  <si>
    <t>Stadt                                                        Stadtbezirk (StB)/Ortschaft (OS)                                         Stadtteil</t>
  </si>
  <si>
    <t>Diese werden vom Statistischen Landesamt Sachsen auf der Grundlage der Fortschreibung vom 3. Oktober 1990 beziehungsweise vom 9. Mai 2011 (Zensus) herausgegeben. Die aus dem Melderegister der Landeshauptstadt Dresden ermittelten Zahlen weichen geringfügig von den amtlichen Bevölkerungszahlen ab.</t>
  </si>
  <si>
    <t>Die allgemeine Fruchtbarkeitsziffer ist die Anzahl der Lebendgeborenen bezogen auf 1.000 Frauen des durchschnittlichen Jahresbestandes im Alter von 15 bis 44 Jahren.</t>
  </si>
  <si>
    <t>Die Kennziffer ist die Summe der altersspezifischen Geburtenziffern (Lebendgeborene pro 1.000 bezogen auf die weibliche Bevölkerung des jeweiligen Geburtsjahrganges, bis 1989 zum Jahresanfang, ab 1990 Jahresdurchschnitt).</t>
  </si>
  <si>
    <t>Eheschließungen sind alle standesamtlichen Trauungen, auch die von Ausländern. Ausgenommen sind nur die Fälle, in denen beide Ehegatten zu den im Bundesgebiet stationierten ausländischen Streitkräften beziehungsweise zu den ausländischen diplomatischen und konsularischen Vertretungen und ihren Familienangehörigen gehören. Die regionale Zuordnung der Eheschließungen erfolgt nach dem Ort ihrer Registrierung.</t>
  </si>
  <si>
    <t>2019</t>
  </si>
  <si>
    <r>
      <t xml:space="preserve"> 2016</t>
    </r>
    <r>
      <rPr>
        <vertAlign val="superscript"/>
        <sz val="9"/>
        <rFont val="Calibri"/>
        <family val="2"/>
        <scheme val="minor"/>
      </rPr>
      <t>3)</t>
    </r>
  </si>
  <si>
    <r>
      <rPr>
        <sz val="8"/>
        <color theme="0"/>
        <rFont val="Calibri"/>
        <family val="2"/>
        <scheme val="minor"/>
      </rPr>
      <t xml:space="preserve">Quellen:  </t>
    </r>
    <r>
      <rPr>
        <sz val="8"/>
        <rFont val="Calibri"/>
        <family val="2"/>
        <scheme val="minor"/>
      </rPr>
      <t xml:space="preserve">          1990 ff.              Statistisches Landesamt Sachsen, Kommunale Statistikstelle  </t>
    </r>
  </si>
  <si>
    <r>
      <t>Anmerkung:</t>
    </r>
    <r>
      <rPr>
        <vertAlign val="superscript"/>
        <sz val="8"/>
        <rFont val="Calibri"/>
        <family val="2"/>
        <scheme val="minor"/>
      </rPr>
      <t xml:space="preserve"> 1)</t>
    </r>
    <r>
      <rPr>
        <sz val="8"/>
        <rFont val="Calibri"/>
        <family val="2"/>
        <scheme val="minor"/>
      </rPr>
      <t xml:space="preserve"> Gestorbene im 1. Lebensjahr pro 1.000 Lebendgeborene</t>
    </r>
  </si>
  <si>
    <r>
      <t xml:space="preserve"> 1998</t>
    </r>
    <r>
      <rPr>
        <vertAlign val="superscript"/>
        <sz val="9"/>
        <rFont val="Calibri"/>
        <family val="2"/>
        <scheme val="minor"/>
      </rPr>
      <t>4)</t>
    </r>
  </si>
  <si>
    <r>
      <rPr>
        <sz val="8"/>
        <color theme="0"/>
        <rFont val="Calibri"/>
        <family val="2"/>
        <scheme val="minor"/>
      </rPr>
      <t xml:space="preserve">Anmerkungen: </t>
    </r>
    <r>
      <rPr>
        <vertAlign val="superscript"/>
        <sz val="8"/>
        <rFont val="Calibri"/>
        <family val="2"/>
        <scheme val="minor"/>
      </rPr>
      <t>3)</t>
    </r>
    <r>
      <rPr>
        <sz val="8"/>
        <rFont val="Calibri"/>
        <family val="2"/>
        <scheme val="minor"/>
      </rPr>
      <t xml:space="preserve"> oder Defizit (Differenz aus Spalte Lebendgeborene insgesamt und Gestorbene insgesamt) </t>
    </r>
  </si>
  <si>
    <r>
      <t xml:space="preserve"> 2019</t>
    </r>
    <r>
      <rPr>
        <vertAlign val="superscript"/>
        <sz val="9"/>
        <rFont val="Calibri"/>
        <family val="2"/>
        <scheme val="minor"/>
      </rPr>
      <t>1)</t>
    </r>
  </si>
  <si>
    <t>ins-
gesamt</t>
  </si>
  <si>
    <t xml:space="preserve">Anmerkung: Für 2002 und 2003 liegen keine Umzugsdaten vor.  </t>
  </si>
  <si>
    <r>
      <t>nicht
ehelich</t>
    </r>
    <r>
      <rPr>
        <vertAlign val="superscript"/>
        <sz val="9"/>
        <rFont val="Calibri"/>
        <family val="2"/>
        <scheme val="minor"/>
      </rPr>
      <t>1)</t>
    </r>
  </si>
  <si>
    <t>Aus-
länder</t>
  </si>
  <si>
    <r>
      <t xml:space="preserve">Sexual-
proportion
</t>
    </r>
    <r>
      <rPr>
        <vertAlign val="superscript"/>
        <sz val="9"/>
        <rFont val="Calibri"/>
        <family val="2"/>
        <scheme val="minor"/>
      </rPr>
      <t>2)</t>
    </r>
  </si>
  <si>
    <t>Lebend-
geborene</t>
  </si>
  <si>
    <t>Frucht-barkeit</t>
  </si>
  <si>
    <t>Gestor-
bene</t>
  </si>
  <si>
    <t>darunter
Mehrlingsgeburten</t>
  </si>
  <si>
    <t>darunter bei
Mehrlingsgeburten</t>
  </si>
  <si>
    <t>Tot-
geborene</t>
  </si>
  <si>
    <t>Mehrlings-
geborene</t>
  </si>
  <si>
    <t>Mehrlings-
geburten</t>
  </si>
  <si>
    <r>
      <t>15-44 deutsch</t>
    </r>
    <r>
      <rPr>
        <vertAlign val="superscript"/>
        <sz val="9"/>
        <rFont val="Calibri"/>
        <family val="2"/>
        <scheme val="minor"/>
      </rPr>
      <t>1)</t>
    </r>
  </si>
  <si>
    <r>
      <t>15-44 ausländisch</t>
    </r>
    <r>
      <rPr>
        <vertAlign val="superscript"/>
        <sz val="9"/>
        <rFont val="Calibri"/>
        <family val="2"/>
        <scheme val="minor"/>
      </rPr>
      <t>1)</t>
    </r>
  </si>
  <si>
    <r>
      <t>Durch-
schnitts-
alter</t>
    </r>
    <r>
      <rPr>
        <vertAlign val="superscript"/>
        <sz val="9"/>
        <rFont val="Calibri"/>
        <family val="2"/>
        <scheme val="minor"/>
      </rPr>
      <t>2)</t>
    </r>
  </si>
  <si>
    <t xml:space="preserve"> Geburtsgewicht
unter 2.500 g</t>
  </si>
  <si>
    <t>im Alter von
unter 7 Tagen</t>
  </si>
  <si>
    <t>Lebendgeborene
insgesamt</t>
  </si>
  <si>
    <r>
      <t>Säuglings-
sterblich-
keit</t>
    </r>
    <r>
      <rPr>
        <vertAlign val="superscript"/>
        <sz val="9"/>
        <rFont val="Calibri"/>
        <family val="2"/>
        <scheme val="minor"/>
      </rPr>
      <t>1)</t>
    </r>
  </si>
  <si>
    <t>dar.
weibl.</t>
  </si>
  <si>
    <t>darunter
Herzkrankheiten</t>
  </si>
  <si>
    <t>insge-
samt</t>
  </si>
  <si>
    <t>Krankheiten
des Atmungs-
systems</t>
  </si>
  <si>
    <r>
      <t>Nerven-
systems</t>
    </r>
    <r>
      <rPr>
        <vertAlign val="superscript"/>
        <sz val="9"/>
        <rFont val="Calibri"/>
        <family val="2"/>
        <scheme val="minor"/>
      </rPr>
      <t>2)</t>
    </r>
  </si>
  <si>
    <t>Urogenital-
systems</t>
  </si>
  <si>
    <t>darunter
HIV-Krankheit</t>
  </si>
  <si>
    <t>darunter
tätlicher Angriff</t>
  </si>
  <si>
    <t>bezogen auf Gestorbene
gleichen Geschlechts in Prozent</t>
  </si>
  <si>
    <t>bezogen auf  100.000 Einwohner
gleichen Geschlechts zum 31.12.</t>
  </si>
  <si>
    <t>oder mit
Ausländern</t>
  </si>
  <si>
    <t>beide Ehepartner
Ausländer</t>
  </si>
  <si>
    <t>Frau Deutsche,
Mann Ausländer</t>
  </si>
  <si>
    <t>Mann Deutscher,
Frau Ausländerin</t>
  </si>
  <si>
    <t>Eheschließende Männer</t>
  </si>
  <si>
    <t>Auslän-
derinnen</t>
  </si>
  <si>
    <t>durch-
schnittliche
Ehedauer</t>
  </si>
  <si>
    <t>26
und mehr</t>
  </si>
  <si>
    <t>Kinder
ins-
gesamt</t>
  </si>
  <si>
    <t xml:space="preserve">
Jahr</t>
  </si>
  <si>
    <t>aus dem
Umland</t>
  </si>
  <si>
    <t>aus Sachsen
ohne Umland</t>
  </si>
  <si>
    <r>
      <t>aus den neuen
Bundesländern</t>
    </r>
    <r>
      <rPr>
        <vertAlign val="superscript"/>
        <sz val="9"/>
        <rFont val="Calibri"/>
        <family val="2"/>
        <scheme val="minor"/>
      </rPr>
      <t>1)</t>
    </r>
  </si>
  <si>
    <t>aus den alten
Bundesländern</t>
  </si>
  <si>
    <r>
      <t>aus dem
Ausland</t>
    </r>
    <r>
      <rPr>
        <vertAlign val="superscript"/>
        <sz val="9"/>
        <rFont val="Calibri"/>
        <family val="2"/>
        <scheme val="minor"/>
      </rPr>
      <t>2)</t>
    </r>
  </si>
  <si>
    <t>in das
Umland</t>
  </si>
  <si>
    <t>nach Sachsen
ohne Umland</t>
  </si>
  <si>
    <r>
      <t>in die neuen
Bundesländer</t>
    </r>
    <r>
      <rPr>
        <vertAlign val="superscript"/>
        <sz val="9"/>
        <rFont val="Calibri"/>
        <family val="2"/>
        <scheme val="minor"/>
      </rPr>
      <t>1)</t>
    </r>
  </si>
  <si>
    <t>in die alten
Bundesländer</t>
  </si>
  <si>
    <r>
      <t>in das
Ausland</t>
    </r>
    <r>
      <rPr>
        <vertAlign val="superscript"/>
        <sz val="9"/>
        <rFont val="Calibri"/>
        <family val="2"/>
        <scheme val="minor"/>
      </rPr>
      <t>2)</t>
    </r>
  </si>
  <si>
    <t>Sachsen
ohne Umland</t>
  </si>
  <si>
    <r>
      <t>neue
Bundesländer</t>
    </r>
    <r>
      <rPr>
        <vertAlign val="superscript"/>
        <sz val="9"/>
        <rFont val="Calibri"/>
        <family val="2"/>
        <scheme val="minor"/>
      </rPr>
      <t>1)</t>
    </r>
  </si>
  <si>
    <t>alte
Bundesländer</t>
  </si>
  <si>
    <t>darunter
weiblich</t>
  </si>
  <si>
    <t>65 und
älter</t>
  </si>
  <si>
    <r>
      <t xml:space="preserve">1995
</t>
    </r>
    <r>
      <rPr>
        <vertAlign val="superscript"/>
        <sz val="9"/>
        <rFont val="Calibri"/>
        <family val="2"/>
        <scheme val="minor"/>
      </rPr>
      <t>2)</t>
    </r>
  </si>
  <si>
    <t>Stadt
Stadtbezirk (StB)/Ortschaft (OS)
Stadtteil</t>
  </si>
  <si>
    <r>
      <t xml:space="preserve">1995
</t>
    </r>
    <r>
      <rPr>
        <vertAlign val="superscript"/>
        <sz val="9"/>
        <rFont val="Calibri"/>
        <family val="2"/>
        <scheme val="minor"/>
      </rPr>
      <t>1)</t>
    </r>
  </si>
  <si>
    <r>
      <t xml:space="preserve">Prozent
</t>
    </r>
    <r>
      <rPr>
        <vertAlign val="superscript"/>
        <sz val="9"/>
        <rFont val="Calibri"/>
        <family val="2"/>
        <scheme val="minor"/>
      </rPr>
      <t>3)</t>
    </r>
  </si>
  <si>
    <t>natür-
lich</t>
  </si>
  <si>
    <r>
      <t>dar.
aus StB</t>
    </r>
    <r>
      <rPr>
        <vertAlign val="superscript"/>
        <sz val="9"/>
        <rFont val="Calibri"/>
        <family val="2"/>
        <scheme val="minor"/>
      </rPr>
      <t>1)</t>
    </r>
  </si>
  <si>
    <r>
      <t>dar.
in StB</t>
    </r>
    <r>
      <rPr>
        <vertAlign val="superscript"/>
        <sz val="9"/>
        <rFont val="Calibri"/>
        <family val="2"/>
        <scheme val="minor"/>
      </rPr>
      <t>1)</t>
    </r>
  </si>
  <si>
    <r>
      <t>Sexual-
propor- tion</t>
    </r>
    <r>
      <rPr>
        <vertAlign val="superscript"/>
        <sz val="9"/>
        <rFont val="Calibri"/>
        <family val="2"/>
        <scheme val="minor"/>
      </rPr>
      <t>2)</t>
    </r>
  </si>
  <si>
    <r>
      <t>Anmerkungen:</t>
    </r>
    <r>
      <rPr>
        <vertAlign val="superscript"/>
        <sz val="8"/>
        <rFont val="Calibri"/>
        <family val="2"/>
        <scheme val="minor"/>
      </rPr>
      <t xml:space="preserve">  </t>
    </r>
    <r>
      <rPr>
        <sz val="8"/>
        <rFont val="Calibri"/>
        <family val="2"/>
        <scheme val="minor"/>
      </rPr>
      <t>Umland: Kreise Meißen, Sächsische Schweiz-Osterzgebirge, Bautzen (nur westlicher Teil), Mittelsachsen (nur südöstlicher Teil)</t>
    </r>
  </si>
  <si>
    <r>
      <rPr>
        <sz val="8"/>
        <color theme="0"/>
        <rFont val="Calibri"/>
        <family val="2"/>
        <scheme val="minor"/>
      </rPr>
      <t>Anmerkungen:</t>
    </r>
    <r>
      <rPr>
        <sz val="8"/>
        <rFont val="Calibri"/>
        <family val="2"/>
        <scheme val="minor"/>
      </rPr>
      <t xml:space="preserve"> </t>
    </r>
    <r>
      <rPr>
        <vertAlign val="superscript"/>
        <sz val="8"/>
        <rFont val="Calibri"/>
        <family val="2"/>
        <scheme val="minor"/>
      </rPr>
      <t>3)</t>
    </r>
    <r>
      <rPr>
        <sz val="8"/>
        <rFont val="Calibri"/>
        <family val="2"/>
        <scheme val="minor"/>
      </rPr>
      <t xml:space="preserve"> ab 2016 neue Werte durch methodische Änderung im Umgang mit Geburten ohne Angabe zum Alter der Mutter</t>
    </r>
  </si>
  <si>
    <r>
      <t>Anmerkungen:</t>
    </r>
    <r>
      <rPr>
        <vertAlign val="superscript"/>
        <sz val="8"/>
        <rFont val="Calibri"/>
        <family val="2"/>
        <scheme val="minor"/>
      </rPr>
      <t xml:space="preserve"> 1)</t>
    </r>
    <r>
      <rPr>
        <sz val="8"/>
        <rFont val="Calibri"/>
        <family val="2"/>
        <scheme val="minor"/>
      </rPr>
      <t xml:space="preserve"> Anzahl der Geborenen * 1.000 / Anzahl der Frauen im Alter von 15 bis 44 Jahren zur Jahresmitte</t>
    </r>
  </si>
  <si>
    <r>
      <rPr>
        <sz val="8"/>
        <color theme="0"/>
        <rFont val="Calibri"/>
        <family val="2"/>
        <scheme val="minor"/>
      </rP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einschließlich unbekannt</t>
    </r>
  </si>
  <si>
    <t>ins-         gesamt</t>
  </si>
  <si>
    <r>
      <rPr>
        <sz val="8"/>
        <color theme="0"/>
        <rFont val="Calibri"/>
        <family val="2"/>
        <scheme val="minor"/>
      </rPr>
      <t>Anmerkungen:</t>
    </r>
    <r>
      <rPr>
        <vertAlign val="superscript"/>
        <sz val="8"/>
        <rFont val="Calibri"/>
        <family val="2"/>
        <scheme val="minor"/>
      </rPr>
      <t xml:space="preserve"> 2)</t>
    </r>
    <r>
      <rPr>
        <sz val="8"/>
        <rFont val="Calibri"/>
        <family val="2"/>
        <scheme val="minor"/>
      </rPr>
      <t xml:space="preserve"> ohne Ortschaften</t>
    </r>
  </si>
  <si>
    <r>
      <rPr>
        <sz val="8"/>
        <color theme="0"/>
        <rFont val="Calibri"/>
        <family val="2"/>
        <scheme val="minor"/>
      </rPr>
      <t>Anmerkungen:</t>
    </r>
    <r>
      <rPr>
        <sz val="8"/>
        <rFont val="Calibri"/>
        <family val="2"/>
        <scheme val="minor"/>
      </rPr>
      <t xml:space="preserve"> </t>
    </r>
    <r>
      <rPr>
        <vertAlign val="superscript"/>
        <sz val="8"/>
        <rFont val="Calibri"/>
        <family val="2"/>
        <scheme val="minor"/>
      </rPr>
      <t>3)</t>
    </r>
    <r>
      <rPr>
        <sz val="8"/>
        <rFont val="Calibri"/>
        <family val="2"/>
        <scheme val="minor"/>
      </rPr>
      <t xml:space="preserve"> bezogen auf den Einwohnerbestand vom 31.12.1999</t>
    </r>
  </si>
  <si>
    <t>dar. weiblich</t>
  </si>
  <si>
    <t>bösartige
Neu-            bildungen</t>
  </si>
  <si>
    <t>dar.
weiblich</t>
  </si>
  <si>
    <t>dar. 
Aus-
länder</t>
  </si>
  <si>
    <t>Gesamt-
be-                          stand</t>
  </si>
  <si>
    <t>Gesamt-
be-    stand</t>
  </si>
  <si>
    <r>
      <t xml:space="preserve">1995                 </t>
    </r>
    <r>
      <rPr>
        <vertAlign val="superscript"/>
        <sz val="9"/>
        <rFont val="Calibri"/>
        <family val="2"/>
        <scheme val="minor"/>
      </rPr>
      <t>2)</t>
    </r>
  </si>
  <si>
    <t>im Stadt- teil</t>
  </si>
  <si>
    <t>1.2.1 Natürliche Bevölkerungsbewegung 1989 bis 2020</t>
  </si>
  <si>
    <t>1.2.3 Lebendgeborene und Gestorbene nach Geschlecht und Staatsangehörigkeit 1990 bis 2020</t>
  </si>
  <si>
    <t>1.2.4  Lebendgeborene und Gestorbene 1990 bis 2020 - Indikatoren</t>
  </si>
  <si>
    <t>Stand:                  Gebietsstand: 01.01.2021</t>
  </si>
  <si>
    <t>Stand:            Gebietsstand: 01.01.2021</t>
  </si>
  <si>
    <t>1.2.5 Geburten und Geborene 1982 bis 2020</t>
  </si>
  <si>
    <r>
      <t>1.2.7 Zusammengefasste Geburtenziffern</t>
    </r>
    <r>
      <rPr>
        <b/>
        <vertAlign val="superscript"/>
        <sz val="9"/>
        <rFont val="Calibri"/>
        <family val="2"/>
        <scheme val="minor"/>
      </rPr>
      <t xml:space="preserve"> </t>
    </r>
    <r>
      <rPr>
        <b/>
        <sz val="9"/>
        <rFont val="Calibri"/>
        <family val="2"/>
        <scheme val="minor"/>
      </rPr>
      <t>und Durchschnittsalter der Mütter 1959 bis 2020</t>
    </r>
  </si>
  <si>
    <t>2020</t>
  </si>
  <si>
    <t>1.2.11 Gestorbene im ersten Lebensjahr 1990 bis 2020</t>
  </si>
  <si>
    <t>1.2.13 Sterbefälle nach ausgewählten Todesursachen und Geschlecht 2000 bis 2020</t>
  </si>
  <si>
    <t>1.2.14 Selbsttötungen 1902 bis 2020</t>
  </si>
  <si>
    <t>1.2.16 Eheschließungen nach der Staatsangehörigkeit der Ehepartner 2000 bis 2020</t>
  </si>
  <si>
    <t>1.2.17 Eheschließungen und durchschnittliches Heiratsalter nach bisherigem Familienstand 2000 bis 2020</t>
  </si>
  <si>
    <r>
      <t xml:space="preserve"> 2020</t>
    </r>
    <r>
      <rPr>
        <vertAlign val="superscript"/>
        <sz val="9"/>
        <rFont val="Calibri"/>
        <family val="2"/>
        <scheme val="minor"/>
      </rPr>
      <t>2)</t>
    </r>
  </si>
  <si>
    <r>
      <t xml:space="preserve">Anmerkungen: </t>
    </r>
    <r>
      <rPr>
        <vertAlign val="superscript"/>
        <sz val="8"/>
        <rFont val="Calibri"/>
        <family val="2"/>
        <scheme val="minor"/>
      </rPr>
      <t>1)</t>
    </r>
    <r>
      <rPr>
        <sz val="8"/>
        <rFont val="Calibri"/>
        <family val="2"/>
        <scheme val="minor"/>
      </rPr>
      <t xml:space="preserve"> einschließlich 110 gleichgeschlechtliche Eheschließungen</t>
    </r>
  </si>
  <si>
    <r>
      <rPr>
        <sz val="8"/>
        <color theme="0"/>
        <rFont val="Calibri"/>
        <family val="2"/>
        <scheme val="minor"/>
      </rPr>
      <t>Anmerkungen:</t>
    </r>
    <r>
      <rPr>
        <sz val="8"/>
        <rFont val="Calibri"/>
        <family val="2"/>
        <scheme val="minor"/>
      </rPr>
      <t xml:space="preserve"> </t>
    </r>
    <r>
      <rPr>
        <vertAlign val="superscript"/>
        <sz val="8"/>
        <rFont val="Calibri"/>
        <family val="2"/>
        <scheme val="minor"/>
      </rPr>
      <t>2)</t>
    </r>
    <r>
      <rPr>
        <sz val="8"/>
        <rFont val="Calibri"/>
        <family val="2"/>
        <scheme val="minor"/>
      </rPr>
      <t xml:space="preserve"> einschließlich 73 gleichgeschlechtliche Eheschließungen</t>
    </r>
  </si>
  <si>
    <t>1.2.18 Ehescheidungen nach Ehedauer 2000 bis 2020</t>
  </si>
  <si>
    <t>1.2.19 Ehescheidungen nach Zahl der minderjährigen Kinder 2000 bis 2020</t>
  </si>
  <si>
    <t>1.3.1 Wanderungen 1990 bis 2020</t>
  </si>
  <si>
    <t>Stand:                Gebietsstand: 01.01.2021</t>
  </si>
  <si>
    <t>1.3.3 Wanderungssaldi 1990 bis 2020</t>
  </si>
  <si>
    <t>1.3.5 Wanderungen 2020</t>
  </si>
  <si>
    <t>1.3.7 Zugezogene nach Altersgruppen 1990 bis 2020</t>
  </si>
  <si>
    <t>1.3.9 Fortgezogene nach Altersgruppen 1990 bis 2020</t>
  </si>
  <si>
    <t>1.3.11 Wanderungssaldo nach Altersgruppen 1990 bis 2020</t>
  </si>
  <si>
    <t>Stand:     Gebietsstand: 01.01.2021</t>
  </si>
  <si>
    <t>1.3.13 Zugezogene nach Altersgruppen und nach Herkunftsgebieten 1990 bis 2020</t>
  </si>
  <si>
    <t>1.3.14 Fortgezogene nach Altersgruppen und nach Zielgebieten 1990 bis 2020</t>
  </si>
  <si>
    <t>1.3.15 Wanderungssaldo nach Altersgruppen und nach Gebieten 1990 bis 2020</t>
  </si>
  <si>
    <t>1.3.16 Zu- und Fortgezogene bezüglich ausgewählter Gemeinden des Umlandes 1990 bis 2020</t>
  </si>
  <si>
    <t>1.3.38 Umgezogene nach Altersgruppen 1995 bis 2020</t>
  </si>
  <si>
    <t>1.4.1 Einbürgerungen nach Art und Geschlecht 1992 bis 2020</t>
  </si>
  <si>
    <t>Noch: 2.2.1 Lebendgeborene und allgemeine Geburtenziffer nach Stadtteilen 1995 bis 2020</t>
  </si>
  <si>
    <t>2.2.1 Lebendgeborene und allgemeine Geburtenziffer nach Stadtteilen 1995 bis 2020</t>
  </si>
  <si>
    <t>2.2.2 Gestorbene und Gestorbenenüberschuss nach Stadtteilen 1995 bis 2020</t>
  </si>
  <si>
    <t>Noch: 2.2.2 Gestorbene und Gestorbenenüberschuss nach Stadtteilen 1995 bis 2020</t>
  </si>
  <si>
    <t>2.3.1 Zu- und Fortgezogene nach Stadtteilen 1995 bis 2020</t>
  </si>
  <si>
    <t>Noch: 2.3.1 Zu- und Fortgezogene nach Stadtteilen 1995 bis 2020</t>
  </si>
  <si>
    <t>2.3.2 (Außen-)Wanderungssaldo nach Stadtteilen 1995 bis 2020</t>
  </si>
  <si>
    <t>Noch: 2.3.2 (Außen-)Wanderungssaldo nach Stadtteilen 1995 bis 2020</t>
  </si>
  <si>
    <t>Anmerkungen: Prozentangaben bezogen auf den Einwohnerbestand 31.12.2019</t>
  </si>
  <si>
    <t>Impressum</t>
  </si>
  <si>
    <t>Herausgeberin:</t>
  </si>
  <si>
    <t xml:space="preserve">Landeshauptstadt Dresden     </t>
  </si>
  <si>
    <t>Kommunale Statistikstelle</t>
  </si>
  <si>
    <t xml:space="preserve">Telefon    (03 51) 4 88 11 00     </t>
  </si>
  <si>
    <t xml:space="preserve">E-Mail      statistik@dresden.de     </t>
  </si>
  <si>
    <t>Amt für Presse- und Öffentlichkeitsarbeit</t>
  </si>
  <si>
    <t xml:space="preserve">Telefon    (03 51) 4 88 23 90          </t>
  </si>
  <si>
    <t xml:space="preserve">Telefax     (03 51) 4 88 22 38     </t>
  </si>
  <si>
    <t xml:space="preserve">E-Mail      presse@dresden.de     </t>
  </si>
  <si>
    <t xml:space="preserve">Postfach 12 00 20     </t>
  </si>
  <si>
    <t xml:space="preserve">01001 Dresden     </t>
  </si>
  <si>
    <t xml:space="preserve">www.dresden.de     </t>
  </si>
  <si>
    <t>facebook.com/stadt Dresden</t>
  </si>
  <si>
    <t>Zentraler Behördenruf 115 - Wir lieben Fragen</t>
  </si>
  <si>
    <t>Redaktion: Kommunale Statistikstelle</t>
  </si>
  <si>
    <t>Titelfotos:  Frank Exß, Sylvio Dittrich, Andreas Tampe</t>
  </si>
  <si>
    <t xml:space="preserve">Elektronische Dokumente mit qualifizierter elektronischer Signatur können über ein   </t>
  </si>
  <si>
    <t xml:space="preserve">Formular eingereicht werden. Darüber hinaus gibt es die Möglichkeit, E-Mails an die   </t>
  </si>
  <si>
    <t xml:space="preserve">Landeshauptstadt Dresden mit einem S/MIME-Zertifikat zu verschlüsseln oder mit   </t>
  </si>
  <si>
    <t xml:space="preserve">DE-Mail sichere E-Mails zu senden. Weitere Informationen hierzu stehen unter   </t>
  </si>
  <si>
    <t xml:space="preserve">www.dresden.de/kontakt.   </t>
  </si>
  <si>
    <t xml:space="preserve">Dieses Informationsmaterial ist Teil der Öffentlichkeitsarbeit der Landeshauptstadt   </t>
  </si>
  <si>
    <t xml:space="preserve">Dresden. Es darf nicht zur Wahlwerbung benutzt werden. Parteien können es jedoch   </t>
  </si>
  <si>
    <t xml:space="preserve">zur Unterrichtung ihrer Mitglieder verwenden.   </t>
  </si>
  <si>
    <t xml:space="preserve">Redaktionsschluss: Februar 2022    </t>
  </si>
  <si>
    <t>Quelle:               Statistisches Landesamt Sachsen</t>
  </si>
  <si>
    <t xml:space="preserve">Gestorbene an natürlichen Krankheiten
</t>
  </si>
  <si>
    <t>Verletzungen, Vergiftungen und bestimmte andere Folgen äußerer Ursachen</t>
  </si>
  <si>
    <t>infektiöse und parasitäre Krankheiten</t>
  </si>
  <si>
    <t>dar. vorsätzliche
Selbstbeschädigung</t>
  </si>
  <si>
    <t>darunter                Diabetes mellitus</t>
  </si>
  <si>
    <t>Quellen: Statistisches Landesamt Sachsen, Statistische Jahrbücher Dresden</t>
  </si>
  <si>
    <t>zur Bevölkerung am Jahresende in Prozent</t>
  </si>
  <si>
    <t>Quellen: Melderegister der LH Dresden</t>
  </si>
  <si>
    <r>
      <rPr>
        <sz val="8"/>
        <color theme="0"/>
        <rFont val="Calibri"/>
        <family val="2"/>
        <scheme val="minor"/>
      </rPr>
      <t>Quellen:</t>
    </r>
    <r>
      <rPr>
        <sz val="8"/>
        <rFont val="Calibri"/>
        <family val="2"/>
        <scheme val="minor"/>
      </rPr>
      <t xml:space="preserve"> Kommunale Statistikstelle</t>
    </r>
  </si>
  <si>
    <t>Stand:     Gebietsstand: 31.12. des jeweiligen Jahres</t>
  </si>
  <si>
    <r>
      <t>Anmerkung:</t>
    </r>
    <r>
      <rPr>
        <vertAlign val="superscript"/>
        <sz val="8"/>
        <rFont val="Calibri"/>
        <family val="2"/>
        <scheme val="minor"/>
      </rPr>
      <t xml:space="preserve"> 1)</t>
    </r>
    <r>
      <rPr>
        <sz val="8"/>
        <rFont val="Calibri"/>
        <family val="2"/>
        <scheme val="minor"/>
      </rPr>
      <t xml:space="preserve"> ohne Ortschaften</t>
    </r>
  </si>
  <si>
    <t>2.3.6 Umzüge und Bevölkerungssaldi nach Stadtteilen 2020 - Anteil</t>
  </si>
  <si>
    <t>Noch: 2.3.6 Umzüge und Bevölkerungssaldi nach Stadtteilen 2020 - Anteil</t>
  </si>
  <si>
    <t>2.3.5 Umzüge und Bevölkerungssaldi nach Stadtteilen 2020</t>
  </si>
  <si>
    <t>Noch: 2.3.5 Umzüge und Bevölkerungssaldi nach Stadtteilen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</si>
</sst>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164" formatCode="0\ "/>
    <numFmt numFmtId="165" formatCode="#\ ##0\ "/>
    <numFmt numFmtId="166" formatCode="0.0"/>
    <numFmt numFmtId="167" formatCode="\ 0\ "/>
    <numFmt numFmtId="168" formatCode="##\ #\ ##\ ###"/>
    <numFmt numFmtId="169" formatCode="\ General"/>
    <numFmt numFmtId="170" formatCode="#\ ###\ ##0\ \ ;\-#\ ###\ ##0\ \ ;\-\ \ "/>
    <numFmt numFmtId="171" formatCode="\ 0"/>
    <numFmt numFmtId="172" formatCode="0.0\ "/>
    <numFmt numFmtId="173" formatCode="\ @"/>
    <numFmt numFmtId="174" formatCode="@\ "/>
    <numFmt numFmtId="175" formatCode="#\ ##0\ ;;&quot;- &quot;"/>
    <numFmt numFmtId="176" formatCode="0.0%"/>
    <numFmt numFmtId="177" formatCode="0.00\ "/>
    <numFmt numFmtId="178" formatCode="#.0\ \ ;\-?.?\ \ ;\-\ \ "/>
    <numFmt numFmtId="179" formatCode="#\ ###\ ##0.0\ ;\-#\ ###\ ##0.0\ ;\-\ "/>
    <numFmt numFmtId="180" formatCode="\1\1\-\1\5"/>
    <numFmt numFmtId="181" formatCode="#\ ##0"/>
    <numFmt numFmtId="182" formatCode="\ ###0"/>
    <numFmt numFmtId="183" formatCode="0\ ;\-0\ ;&quot;- &quot;"/>
    <numFmt numFmtId="184" formatCode="0.0%\ ;\-0.0%\ ;&quot;-&quot;"/>
    <numFmt numFmtId="185" formatCode="0.0\ %\ ;\-0.0%\ ;&quot;-&quot;"/>
    <numFmt numFmtId="186" formatCode="0.0\ %\ ;\-0.0\ %\ ;&quot;-&quot;"/>
    <numFmt numFmtId="187" formatCode="0;;&quot;- &quot;"/>
    <numFmt numFmtId="188" formatCode="\-\ \ "/>
    <numFmt numFmtId="189" formatCode="\-\ "/>
    <numFmt numFmtId="190" formatCode="#,##0\ "/>
    <numFmt numFmtId="191" formatCode="###,##0\ \ ;\-#,###,##0\ \ ;\-\ "/>
    <numFmt numFmtId="192" formatCode="#\ ###\ ##0\ \ ;\-#\ ###\ ##0\ \ ;\-\ "/>
    <numFmt numFmtId="193" formatCode="\(#,##0\)\ "/>
    <numFmt numFmtId="194" formatCode="#\ ##0\ ;;&quot;- &quot;\ "/>
  </numFmts>
  <fonts count="64" x14ac:knownFonts="1">
    <font>
      <sz val="10"/>
      <name val="Arial"/>
      <family val="2"/>
    </font>
    <font>
      <sz val="10"/>
      <name val="Arial"/>
      <family val="2"/>
    </font>
    <font>
      <sz val="10"/>
      <name val="Calibri"/>
      <family val="2"/>
      <scheme val="minor"/>
    </font>
    <font>
      <sz val="8"/>
      <name val="Calibri"/>
      <family val="2"/>
      <scheme val="minor"/>
    </font>
    <font>
      <vertAlign val="superscript"/>
      <sz val="8"/>
      <name val="Calibri"/>
      <family val="2"/>
      <scheme val="minor"/>
    </font>
    <font>
      <sz val="9"/>
      <name val="Calibri"/>
      <family val="2"/>
      <scheme val="minor"/>
    </font>
    <font>
      <sz val="9"/>
      <color indexed="8"/>
      <name val="Calibri"/>
      <family val="2"/>
      <scheme val="minor"/>
    </font>
    <font>
      <sz val="9"/>
      <color theme="1"/>
      <name val="Calibri"/>
      <family val="2"/>
      <scheme val="minor"/>
    </font>
    <font>
      <vertAlign val="superscript"/>
      <sz val="9"/>
      <name val="Calibri"/>
      <family val="2"/>
      <scheme val="minor"/>
    </font>
    <font>
      <b/>
      <sz val="10"/>
      <name val="Calibri"/>
      <family val="2"/>
      <scheme val="minor"/>
    </font>
    <font>
      <b/>
      <sz val="9"/>
      <name val="Calibri"/>
      <family val="2"/>
      <scheme val="minor"/>
    </font>
    <font>
      <b/>
      <sz val="12"/>
      <name val="Calibri"/>
      <family val="2"/>
      <scheme val="minor"/>
    </font>
    <font>
      <sz val="12"/>
      <name val="Calibri"/>
      <family val="2"/>
      <scheme val="minor"/>
    </font>
    <font>
      <sz val="16"/>
      <name val="Calibri"/>
      <family val="2"/>
      <scheme val="minor"/>
    </font>
    <font>
      <b/>
      <sz val="8"/>
      <color indexed="81"/>
      <name val="Tahoma"/>
      <family val="2"/>
    </font>
    <font>
      <sz val="8"/>
      <color indexed="81"/>
      <name val="Tahoma"/>
      <family val="2"/>
    </font>
    <font>
      <vertAlign val="superscript"/>
      <sz val="9"/>
      <name val="Calibri"/>
      <family val="2"/>
    </font>
    <font>
      <vertAlign val="superscript"/>
      <sz val="8"/>
      <name val="Calibri"/>
      <family val="2"/>
    </font>
    <font>
      <sz val="8"/>
      <name val="Calibri"/>
      <family val="2"/>
    </font>
    <font>
      <sz val="8"/>
      <color indexed="9"/>
      <name val="Calibri"/>
      <family val="2"/>
      <scheme val="minor"/>
    </font>
    <font>
      <b/>
      <vertAlign val="superscript"/>
      <sz val="9"/>
      <name val="Calibri"/>
      <family val="2"/>
      <scheme val="minor"/>
    </font>
    <font>
      <i/>
      <sz val="9"/>
      <name val="Calibri"/>
      <family val="2"/>
      <scheme val="minor"/>
    </font>
    <font>
      <sz val="10"/>
      <name val="Helvetica"/>
      <family val="2"/>
    </font>
    <font>
      <sz val="9"/>
      <color indexed="12"/>
      <name val="Calibri"/>
      <family val="2"/>
      <scheme val="minor"/>
    </font>
    <font>
      <sz val="6"/>
      <name val="Calibri"/>
      <family val="2"/>
      <scheme val="minor"/>
    </font>
    <font>
      <sz val="10"/>
      <name val="Helv"/>
    </font>
    <font>
      <sz val="8"/>
      <color theme="0"/>
      <name val="Calibri"/>
      <family val="2"/>
      <scheme val="minor"/>
    </font>
    <font>
      <i/>
      <sz val="10"/>
      <name val="Calibri"/>
      <family val="2"/>
      <scheme val="minor"/>
    </font>
    <font>
      <sz val="10"/>
      <color theme="1"/>
      <name val="Arial"/>
      <family val="2"/>
    </font>
    <font>
      <sz val="9"/>
      <name val="Arial"/>
      <family val="2"/>
    </font>
    <font>
      <sz val="9"/>
      <color rgb="FFFF0000"/>
      <name val="Calibri"/>
      <family val="2"/>
      <scheme val="minor"/>
    </font>
    <font>
      <sz val="9"/>
      <color indexed="81"/>
      <name val="Tahoma"/>
      <family val="2"/>
    </font>
    <font>
      <sz val="10"/>
      <name val="MS Serif"/>
      <family val="1"/>
    </font>
    <font>
      <vertAlign val="superscript"/>
      <sz val="6"/>
      <name val="Calibri"/>
      <family val="2"/>
      <scheme val="minor"/>
    </font>
    <font>
      <sz val="10"/>
      <name val="Times New Roman"/>
      <family val="1"/>
    </font>
    <font>
      <sz val="10"/>
      <color indexed="10"/>
      <name val="Calibri"/>
      <family val="2"/>
      <scheme val="minor"/>
    </font>
    <font>
      <b/>
      <sz val="9"/>
      <color indexed="81"/>
      <name val="Tahoma"/>
      <family val="2"/>
    </font>
    <font>
      <sz val="10"/>
      <color rgb="FFFF0000"/>
      <name val="Calibri"/>
      <family val="2"/>
      <scheme val="minor"/>
    </font>
    <font>
      <b/>
      <sz val="9"/>
      <color rgb="FFFF0000"/>
      <name val="Calibri"/>
      <family val="2"/>
      <scheme val="minor"/>
    </font>
    <font>
      <b/>
      <sz val="8"/>
      <name val="Calibri"/>
      <family val="2"/>
      <scheme val="minor"/>
    </font>
    <font>
      <sz val="10"/>
      <color indexed="8"/>
      <name val="MS Sans Serif"/>
      <family val="2"/>
    </font>
    <font>
      <b/>
      <sz val="10"/>
      <color theme="1"/>
      <name val="Calibri"/>
      <family val="2"/>
      <scheme val="minor"/>
    </font>
    <font>
      <sz val="10"/>
      <color indexed="8"/>
      <name val="Calibri"/>
      <family val="2"/>
      <scheme val="minor"/>
    </font>
    <font>
      <sz val="10"/>
      <color theme="1"/>
      <name val="Calibri"/>
      <family val="2"/>
      <scheme val="minor"/>
    </font>
    <font>
      <b/>
      <sz val="9"/>
      <color theme="1"/>
      <name val="Calibri"/>
      <family val="2"/>
      <scheme val="minor"/>
    </font>
    <font>
      <b/>
      <sz val="10"/>
      <color indexed="10"/>
      <name val="Calibri"/>
      <family val="2"/>
      <scheme val="minor"/>
    </font>
    <font>
      <sz val="8.5"/>
      <name val="Calibri"/>
      <family val="2"/>
      <scheme val="minor"/>
    </font>
    <font>
      <sz val="32"/>
      <name val="Garamond"/>
      <family val="1"/>
    </font>
    <font>
      <sz val="10"/>
      <name val="Arial"/>
      <family val="2"/>
    </font>
    <font>
      <sz val="10"/>
      <name val="Garamond"/>
      <family val="1"/>
    </font>
    <font>
      <sz val="18"/>
      <name val="Calibri"/>
      <family val="2"/>
      <scheme val="minor"/>
    </font>
    <font>
      <sz val="9"/>
      <color indexed="9"/>
      <name val="Calibri"/>
      <family val="2"/>
      <scheme val="minor"/>
    </font>
    <font>
      <b/>
      <sz val="9"/>
      <name val="Calibri"/>
      <family val="2"/>
    </font>
    <font>
      <sz val="14"/>
      <name val="Calibri"/>
      <family val="2"/>
    </font>
    <font>
      <sz val="9"/>
      <name val="Calibri"/>
      <family val="2"/>
    </font>
    <font>
      <u/>
      <sz val="10"/>
      <color theme="10"/>
      <name val="Arial"/>
      <family val="2"/>
    </font>
    <font>
      <b/>
      <sz val="8.5"/>
      <name val="Calibri"/>
      <family val="2"/>
      <scheme val="minor"/>
    </font>
    <font>
      <sz val="16"/>
      <color theme="1"/>
      <name val="Calibri"/>
      <family val="2"/>
      <scheme val="minor"/>
    </font>
    <font>
      <sz val="10"/>
      <name val="Arial"/>
      <family val="2"/>
    </font>
    <font>
      <sz val="7"/>
      <name val="Calibri"/>
      <family val="2"/>
      <scheme val="minor"/>
    </font>
    <font>
      <sz val="9"/>
      <name val="Calibri Light"/>
      <family val="2"/>
    </font>
    <font>
      <sz val="9"/>
      <color indexed="8"/>
      <name val="Calibri Light"/>
      <family val="2"/>
    </font>
    <font>
      <sz val="9"/>
      <color theme="1"/>
      <name val="Calibri Light"/>
      <family val="2"/>
    </font>
    <font>
      <sz val="8"/>
      <color rgb="FFFF0000"/>
      <name val="Calibri"/>
      <family val="2"/>
      <scheme val="minor"/>
    </font>
  </fonts>
  <fills count="8">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4" tint="0.79998168889431442"/>
        <bgColor indexed="64"/>
      </patternFill>
    </fill>
    <fill>
      <patternFill patternType="solid">
        <fgColor theme="0"/>
        <bgColor indexed="64"/>
      </patternFill>
    </fill>
    <fill>
      <patternFill patternType="solid">
        <fgColor indexed="65"/>
        <bgColor theme="0"/>
      </patternFill>
    </fill>
    <fill>
      <patternFill patternType="solid">
        <fgColor indexed="9"/>
        <bgColor theme="0"/>
      </patternFill>
    </fill>
  </fills>
  <borders count="56">
    <border>
      <left/>
      <right/>
      <top/>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right/>
      <top/>
      <bottom style="hair">
        <color indexed="64"/>
      </bottom>
      <diagonal/>
    </border>
    <border>
      <left style="thin">
        <color indexed="64"/>
      </left>
      <right/>
      <top style="hair">
        <color indexed="64"/>
      </top>
      <bottom/>
      <diagonal/>
    </border>
    <border>
      <left style="hair">
        <color indexed="64"/>
      </left>
      <right/>
      <top style="hair">
        <color indexed="64"/>
      </top>
      <bottom/>
      <diagonal/>
    </border>
    <border>
      <left style="thin">
        <color indexed="64"/>
      </left>
      <right/>
      <top/>
      <bottom/>
      <diagonal/>
    </border>
    <border>
      <left style="hair">
        <color indexed="64"/>
      </left>
      <right style="thin">
        <color indexed="64"/>
      </right>
      <top style="thin">
        <color indexed="64"/>
      </top>
      <bottom/>
      <diagonal/>
    </border>
    <border>
      <left/>
      <right/>
      <top style="hair">
        <color indexed="64"/>
      </top>
      <bottom/>
      <diagonal/>
    </border>
    <border>
      <left/>
      <right/>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right/>
      <top style="thin">
        <color indexed="64"/>
      </top>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9">
    <xf numFmtId="0" fontId="0" fillId="0" borderId="0"/>
    <xf numFmtId="0" fontId="22" fillId="0" borderId="0"/>
    <xf numFmtId="0" fontId="25" fillId="0" borderId="0"/>
    <xf numFmtId="0" fontId="22" fillId="0" borderId="0"/>
    <xf numFmtId="0" fontId="1" fillId="0" borderId="0"/>
    <xf numFmtId="0" fontId="29" fillId="0" borderId="0"/>
    <xf numFmtId="0" fontId="32" fillId="0" borderId="0"/>
    <xf numFmtId="0" fontId="1" fillId="0" borderId="0"/>
    <xf numFmtId="0" fontId="34" fillId="0" borderId="0"/>
    <xf numFmtId="0" fontId="1" fillId="0" borderId="0"/>
    <xf numFmtId="0" fontId="28" fillId="0" borderId="0"/>
    <xf numFmtId="0" fontId="40" fillId="0" borderId="0"/>
    <xf numFmtId="0" fontId="28" fillId="0" borderId="0"/>
    <xf numFmtId="0" fontId="28" fillId="0" borderId="0"/>
    <xf numFmtId="0" fontId="40" fillId="0" borderId="0"/>
    <xf numFmtId="0" fontId="1" fillId="0" borderId="0"/>
    <xf numFmtId="0" fontId="48" fillId="0" borderId="0"/>
    <xf numFmtId="0" fontId="55" fillId="0" borderId="0" applyNumberFormat="0" applyFill="0" applyBorder="0" applyAlignment="0" applyProtection="0"/>
    <xf numFmtId="0" fontId="58" fillId="0" borderId="0"/>
  </cellStyleXfs>
  <cellXfs count="1254">
    <xf numFmtId="0" fontId="0" fillId="0" borderId="0" xfId="0"/>
    <xf numFmtId="0" fontId="2" fillId="0" borderId="0" xfId="0" applyFont="1"/>
    <xf numFmtId="0" fontId="3" fillId="0" borderId="0" xfId="0" applyFont="1"/>
    <xf numFmtId="0" fontId="3" fillId="0" borderId="0" xfId="0" applyFont="1" applyAlignment="1">
      <alignment vertical="center"/>
    </xf>
    <xf numFmtId="0" fontId="5" fillId="0" borderId="0" xfId="0" applyFont="1"/>
    <xf numFmtId="165" fontId="2" fillId="0" borderId="0" xfId="0" applyNumberFormat="1" applyFont="1" applyBorder="1" applyAlignment="1">
      <alignment horizontal="right"/>
    </xf>
    <xf numFmtId="164" fontId="2" fillId="0" borderId="0" xfId="0" applyNumberFormat="1" applyFont="1" applyBorder="1" applyAlignment="1">
      <alignment horizontal="right"/>
    </xf>
    <xf numFmtId="165" fontId="2" fillId="0" borderId="1" xfId="0" applyNumberFormat="1" applyFont="1" applyBorder="1" applyAlignment="1">
      <alignment horizontal="right"/>
    </xf>
    <xf numFmtId="165" fontId="2" fillId="0" borderId="2" xfId="0" applyNumberFormat="1" applyFont="1" applyBorder="1" applyAlignment="1">
      <alignment horizontal="right"/>
    </xf>
    <xf numFmtId="165" fontId="2" fillId="0" borderId="3" xfId="0" applyNumberFormat="1" applyFont="1" applyBorder="1" applyAlignment="1">
      <alignment horizontal="right"/>
    </xf>
    <xf numFmtId="165" fontId="2" fillId="0" borderId="4" xfId="0" applyNumberFormat="1" applyFont="1" applyBorder="1" applyAlignment="1">
      <alignment horizontal="right"/>
    </xf>
    <xf numFmtId="164" fontId="2" fillId="0" borderId="5" xfId="0" applyNumberFormat="1" applyFont="1" applyBorder="1" applyAlignment="1">
      <alignment horizontal="right"/>
    </xf>
    <xf numFmtId="165" fontId="5" fillId="0" borderId="0" xfId="0" applyNumberFormat="1" applyFont="1" applyBorder="1" applyAlignment="1">
      <alignment horizontal="right"/>
    </xf>
    <xf numFmtId="167" fontId="7" fillId="0" borderId="8" xfId="0" applyNumberFormat="1" applyFont="1" applyBorder="1" applyAlignment="1">
      <alignment horizontal="left"/>
    </xf>
    <xf numFmtId="167" fontId="6" fillId="0" borderId="8" xfId="0" applyNumberFormat="1" applyFont="1" applyBorder="1" applyAlignment="1">
      <alignment horizontal="left"/>
    </xf>
    <xf numFmtId="167" fontId="5" fillId="0" borderId="8" xfId="0" applyNumberFormat="1" applyFont="1" applyBorder="1" applyAlignment="1">
      <alignment horizontal="left"/>
    </xf>
    <xf numFmtId="0" fontId="5" fillId="0" borderId="0" xfId="0" applyFont="1" applyAlignment="1"/>
    <xf numFmtId="0" fontId="5" fillId="0" borderId="0" xfId="0" applyFont="1" applyAlignment="1">
      <alignment vertical="top"/>
    </xf>
    <xf numFmtId="167" fontId="5" fillId="0" borderId="8" xfId="0" applyNumberFormat="1" applyFont="1" applyBorder="1" applyAlignment="1">
      <alignment horizontal="left" vertical="center"/>
    </xf>
    <xf numFmtId="0" fontId="5" fillId="0" borderId="0" xfId="0" applyFont="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0" fillId="0" borderId="0" xfId="0" applyFont="1"/>
    <xf numFmtId="0" fontId="11" fillId="0" borderId="0" xfId="0" applyFont="1"/>
    <xf numFmtId="0" fontId="12" fillId="0" borderId="0" xfId="0" applyFont="1"/>
    <xf numFmtId="0" fontId="13" fillId="0" borderId="0" xfId="0" applyFont="1"/>
    <xf numFmtId="168" fontId="10" fillId="0" borderId="0" xfId="0" applyNumberFormat="1" applyFont="1" applyAlignment="1">
      <alignment horizontal="left"/>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169" fontId="5" fillId="0" borderId="8" xfId="0" applyNumberFormat="1" applyFont="1" applyBorder="1" applyAlignment="1">
      <alignment horizontal="left"/>
    </xf>
    <xf numFmtId="170" fontId="5" fillId="0" borderId="26" xfId="0" applyNumberFormat="1" applyFont="1" applyBorder="1"/>
    <xf numFmtId="170" fontId="5" fillId="0" borderId="6" xfId="0" applyNumberFormat="1" applyFont="1" applyBorder="1"/>
    <xf numFmtId="170" fontId="5" fillId="0" borderId="6" xfId="0" applyNumberFormat="1" applyFont="1" applyFill="1" applyBorder="1"/>
    <xf numFmtId="1" fontId="5" fillId="0" borderId="5" xfId="0" applyNumberFormat="1" applyFont="1" applyBorder="1" applyAlignment="1">
      <alignment horizontal="center"/>
    </xf>
    <xf numFmtId="170" fontId="5" fillId="0" borderId="27" xfId="0" applyNumberFormat="1" applyFont="1" applyBorder="1"/>
    <xf numFmtId="170" fontId="5" fillId="0" borderId="1" xfId="0" applyNumberFormat="1" applyFont="1" applyBorder="1"/>
    <xf numFmtId="1" fontId="5" fillId="0" borderId="0" xfId="0" applyNumberFormat="1" applyFont="1" applyBorder="1" applyAlignment="1">
      <alignment horizontal="center"/>
    </xf>
    <xf numFmtId="170" fontId="5" fillId="0" borderId="0" xfId="0" applyNumberFormat="1" applyFont="1" applyBorder="1"/>
    <xf numFmtId="0" fontId="5" fillId="0" borderId="15" xfId="0" applyFont="1" applyBorder="1" applyAlignment="1">
      <alignment horizontal="centerContinuous" vertical="center"/>
    </xf>
    <xf numFmtId="0" fontId="5" fillId="0" borderId="14" xfId="0" applyFont="1" applyBorder="1" applyAlignment="1">
      <alignment horizontal="center" vertical="center"/>
    </xf>
    <xf numFmtId="171" fontId="5" fillId="0" borderId="8" xfId="0" applyNumberFormat="1" applyFont="1" applyBorder="1" applyAlignment="1">
      <alignment horizontal="left"/>
    </xf>
    <xf numFmtId="172" fontId="5" fillId="0" borderId="6" xfId="0" applyNumberFormat="1" applyFont="1" applyBorder="1"/>
    <xf numFmtId="170" fontId="5" fillId="0" borderId="0" xfId="0" applyNumberFormat="1" applyFont="1"/>
    <xf numFmtId="0" fontId="4" fillId="0" borderId="0" xfId="0" applyFont="1" applyAlignment="1">
      <alignment vertical="center"/>
    </xf>
    <xf numFmtId="173" fontId="5" fillId="0" borderId="8" xfId="0" applyNumberFormat="1" applyFont="1" applyBorder="1" applyAlignment="1">
      <alignment horizontal="left"/>
    </xf>
    <xf numFmtId="165" fontId="5" fillId="0" borderId="6" xfId="0" applyNumberFormat="1" applyFont="1" applyBorder="1"/>
    <xf numFmtId="172" fontId="5" fillId="0" borderId="6" xfId="0" applyNumberFormat="1" applyFont="1" applyBorder="1" applyAlignment="1">
      <alignment horizontal="right"/>
    </xf>
    <xf numFmtId="165" fontId="5" fillId="0" borderId="6" xfId="0" applyNumberFormat="1" applyFont="1" applyFill="1" applyBorder="1"/>
    <xf numFmtId="172" fontId="5" fillId="0" borderId="6" xfId="0" applyNumberFormat="1" applyFont="1" applyFill="1" applyBorder="1" applyAlignment="1">
      <alignment horizontal="right"/>
    </xf>
    <xf numFmtId="173" fontId="2" fillId="0" borderId="5" xfId="0" applyNumberFormat="1" applyFont="1" applyBorder="1" applyAlignment="1">
      <alignment horizontal="left"/>
    </xf>
    <xf numFmtId="165" fontId="2" fillId="0" borderId="1" xfId="0" applyNumberFormat="1" applyFont="1" applyBorder="1"/>
    <xf numFmtId="172" fontId="2" fillId="0" borderId="1" xfId="0" applyNumberFormat="1" applyFont="1" applyBorder="1" applyAlignment="1">
      <alignment horizontal="right"/>
    </xf>
    <xf numFmtId="173" fontId="2" fillId="0" borderId="0" xfId="0" applyNumberFormat="1" applyFont="1" applyBorder="1" applyAlignment="1">
      <alignment horizontal="left"/>
    </xf>
    <xf numFmtId="165" fontId="2" fillId="0" borderId="0" xfId="0" applyNumberFormat="1" applyFont="1" applyBorder="1"/>
    <xf numFmtId="172" fontId="2" fillId="0" borderId="0" xfId="0" applyNumberFormat="1" applyFont="1" applyBorder="1" applyAlignment="1">
      <alignment horizontal="right"/>
    </xf>
    <xf numFmtId="0" fontId="4" fillId="0" borderId="0" xfId="0" applyFont="1"/>
    <xf numFmtId="0" fontId="3" fillId="0" borderId="0" xfId="0" applyFont="1" applyFill="1"/>
    <xf numFmtId="0" fontId="2" fillId="0" borderId="0" xfId="0" applyFont="1" applyFill="1"/>
    <xf numFmtId="0" fontId="10" fillId="0" borderId="0" xfId="1" applyFont="1"/>
    <xf numFmtId="0" fontId="5" fillId="0" borderId="0" xfId="1" applyFont="1"/>
    <xf numFmtId="0" fontId="2" fillId="0" borderId="0" xfId="1" applyFont="1"/>
    <xf numFmtId="0" fontId="5" fillId="0" borderId="0" xfId="1" applyFont="1" applyBorder="1"/>
    <xf numFmtId="169" fontId="5" fillId="0" borderId="8" xfId="1" applyNumberFormat="1" applyFont="1" applyBorder="1" applyAlignment="1">
      <alignment horizontal="left"/>
    </xf>
    <xf numFmtId="165" fontId="5" fillId="0" borderId="9" xfId="1" applyNumberFormat="1" applyFont="1" applyBorder="1"/>
    <xf numFmtId="165" fontId="5" fillId="0" borderId="6" xfId="1" applyNumberFormat="1" applyFont="1" applyBorder="1"/>
    <xf numFmtId="165" fontId="5" fillId="0" borderId="7" xfId="1" applyNumberFormat="1" applyFont="1" applyBorder="1"/>
    <xf numFmtId="169" fontId="6" fillId="0" borderId="8" xfId="1" applyNumberFormat="1" applyFont="1" applyBorder="1" applyAlignment="1">
      <alignment horizontal="left"/>
    </xf>
    <xf numFmtId="165" fontId="6" fillId="0" borderId="9" xfId="0" applyNumberFormat="1" applyFont="1" applyBorder="1"/>
    <xf numFmtId="165" fontId="6" fillId="0" borderId="6" xfId="0" applyNumberFormat="1" applyFont="1" applyBorder="1"/>
    <xf numFmtId="165" fontId="6" fillId="0" borderId="7" xfId="1" applyNumberFormat="1" applyFont="1" applyBorder="1"/>
    <xf numFmtId="0" fontId="23" fillId="0" borderId="0" xfId="1" applyFont="1"/>
    <xf numFmtId="165" fontId="6" fillId="0" borderId="9" xfId="0" applyNumberFormat="1" applyFont="1" applyFill="1" applyBorder="1"/>
    <xf numFmtId="165" fontId="6" fillId="0" borderId="6" xfId="0" applyNumberFormat="1" applyFont="1" applyFill="1" applyBorder="1"/>
    <xf numFmtId="165" fontId="6" fillId="0" borderId="7" xfId="1" applyNumberFormat="1" applyFont="1" applyFill="1" applyBorder="1"/>
    <xf numFmtId="169" fontId="2" fillId="0" borderId="5" xfId="1" applyNumberFormat="1" applyFont="1" applyBorder="1" applyAlignment="1">
      <alignment horizontal="left"/>
    </xf>
    <xf numFmtId="165" fontId="2" fillId="0" borderId="2" xfId="1" applyNumberFormat="1" applyFont="1" applyBorder="1"/>
    <xf numFmtId="165" fontId="2" fillId="0" borderId="1" xfId="1" applyNumberFormat="1" applyFont="1" applyBorder="1"/>
    <xf numFmtId="172" fontId="2" fillId="0" borderId="1" xfId="1" applyNumberFormat="1" applyFont="1" applyBorder="1"/>
    <xf numFmtId="169" fontId="2" fillId="0" borderId="0" xfId="1" applyNumberFormat="1" applyFont="1" applyBorder="1" applyAlignment="1">
      <alignment horizontal="left"/>
    </xf>
    <xf numFmtId="165" fontId="2" fillId="0" borderId="0" xfId="1" applyNumberFormat="1" applyFont="1" applyBorder="1"/>
    <xf numFmtId="172" fontId="2" fillId="0" borderId="0" xfId="1" applyNumberFormat="1" applyFont="1" applyBorder="1"/>
    <xf numFmtId="0" fontId="2" fillId="0" borderId="0" xfId="1" applyFont="1" applyAlignment="1">
      <alignment vertical="center"/>
    </xf>
    <xf numFmtId="0" fontId="3" fillId="0" borderId="0" xfId="1" applyFont="1"/>
    <xf numFmtId="0" fontId="10" fillId="0" borderId="0" xfId="0" applyFont="1" applyAlignment="1">
      <alignment vertical="center"/>
    </xf>
    <xf numFmtId="49" fontId="11" fillId="0" borderId="28" xfId="0" applyNumberFormat="1" applyFont="1" applyBorder="1"/>
    <xf numFmtId="0" fontId="5" fillId="0" borderId="8" xfId="0" applyFont="1" applyBorder="1" applyAlignment="1">
      <alignment horizontal="center" vertical="top"/>
    </xf>
    <xf numFmtId="0" fontId="24" fillId="0" borderId="14" xfId="0" applyFont="1" applyBorder="1" applyAlignment="1">
      <alignment horizontal="center" vertical="center"/>
    </xf>
    <xf numFmtId="0" fontId="24" fillId="0" borderId="25" xfId="0" applyFont="1" applyBorder="1" applyAlignment="1">
      <alignment horizontal="center" vertical="center" wrapText="1"/>
    </xf>
    <xf numFmtId="0" fontId="24" fillId="0" borderId="0" xfId="0" applyFont="1" applyAlignment="1">
      <alignment horizontal="center" vertical="center"/>
    </xf>
    <xf numFmtId="169" fontId="5" fillId="0" borderId="32" xfId="0" applyNumberFormat="1" applyFont="1" applyBorder="1" applyAlignment="1">
      <alignment horizontal="left"/>
    </xf>
    <xf numFmtId="175" fontId="5" fillId="0" borderId="9" xfId="0" applyNumberFormat="1" applyFont="1" applyBorder="1"/>
    <xf numFmtId="175" fontId="5" fillId="0" borderId="6" xfId="0" applyNumberFormat="1" applyFont="1" applyBorder="1"/>
    <xf numFmtId="165" fontId="5" fillId="0" borderId="9" xfId="0" applyNumberFormat="1" applyFont="1" applyBorder="1"/>
    <xf numFmtId="165" fontId="5" fillId="0" borderId="6" xfId="2" applyNumberFormat="1" applyFont="1" applyBorder="1"/>
    <xf numFmtId="165" fontId="5" fillId="0" borderId="9" xfId="2" applyNumberFormat="1" applyFont="1" applyBorder="1"/>
    <xf numFmtId="165" fontId="5" fillId="0" borderId="9" xfId="2" applyNumberFormat="1" applyFont="1" applyFill="1" applyBorder="1"/>
    <xf numFmtId="165" fontId="5" fillId="0" borderId="6" xfId="2" applyNumberFormat="1" applyFont="1" applyFill="1" applyBorder="1"/>
    <xf numFmtId="175" fontId="5" fillId="0" borderId="6" xfId="0" applyNumberFormat="1" applyFont="1" applyFill="1" applyBorder="1"/>
    <xf numFmtId="169" fontId="7" fillId="0" borderId="8" xfId="0" applyNumberFormat="1" applyFont="1" applyFill="1" applyBorder="1" applyAlignment="1">
      <alignment horizontal="left"/>
    </xf>
    <xf numFmtId="169" fontId="5" fillId="0" borderId="5" xfId="0" applyNumberFormat="1" applyFont="1" applyBorder="1" applyAlignment="1">
      <alignment horizontal="left"/>
    </xf>
    <xf numFmtId="165" fontId="5" fillId="0" borderId="1" xfId="2" applyNumberFormat="1" applyFont="1" applyBorder="1"/>
    <xf numFmtId="169" fontId="5" fillId="0" borderId="0" xfId="0" applyNumberFormat="1" applyFont="1" applyBorder="1" applyAlignment="1">
      <alignment horizontal="left"/>
    </xf>
    <xf numFmtId="165" fontId="5" fillId="0" borderId="0" xfId="2" applyNumberFormat="1" applyFont="1" applyBorder="1"/>
    <xf numFmtId="0" fontId="26" fillId="2" borderId="0" xfId="0" applyFont="1" applyFill="1"/>
    <xf numFmtId="176" fontId="3" fillId="2" borderId="0" xfId="0" applyNumberFormat="1" applyFont="1" applyFill="1"/>
    <xf numFmtId="0" fontId="26" fillId="0" borderId="0" xfId="0" applyFont="1"/>
    <xf numFmtId="0" fontId="5" fillId="0" borderId="8" xfId="0" applyFont="1" applyBorder="1" applyAlignment="1">
      <alignment horizontal="center"/>
    </xf>
    <xf numFmtId="0" fontId="5" fillId="0" borderId="14" xfId="0" applyFont="1" applyBorder="1" applyAlignment="1">
      <alignment horizontal="center"/>
    </xf>
    <xf numFmtId="165" fontId="5" fillId="0" borderId="26" xfId="2" applyNumberFormat="1" applyFont="1" applyBorder="1"/>
    <xf numFmtId="165" fontId="5" fillId="0" borderId="26" xfId="2" applyNumberFormat="1" applyFont="1" applyFill="1" applyBorder="1"/>
    <xf numFmtId="165" fontId="5" fillId="0" borderId="27" xfId="2" applyNumberFormat="1" applyFont="1" applyBorder="1"/>
    <xf numFmtId="165" fontId="5" fillId="0" borderId="2" xfId="2" applyNumberFormat="1" applyFont="1" applyBorder="1"/>
    <xf numFmtId="175" fontId="5" fillId="0" borderId="1" xfId="0" applyNumberFormat="1" applyFont="1" applyBorder="1"/>
    <xf numFmtId="1" fontId="26" fillId="0" borderId="0" xfId="0" applyNumberFormat="1" applyFont="1" applyBorder="1" applyAlignment="1">
      <alignment horizontal="center"/>
    </xf>
    <xf numFmtId="166" fontId="26" fillId="0" borderId="0" xfId="0" applyNumberFormat="1" applyFont="1"/>
    <xf numFmtId="0" fontId="10" fillId="0" borderId="0" xfId="0" applyFont="1" applyAlignment="1">
      <alignment horizontal="left"/>
    </xf>
    <xf numFmtId="0" fontId="2" fillId="0" borderId="28" xfId="0" applyFont="1" applyBorder="1"/>
    <xf numFmtId="0" fontId="5" fillId="0" borderId="0" xfId="0" applyFont="1" applyAlignment="1">
      <alignment horizontal="center"/>
    </xf>
    <xf numFmtId="0" fontId="24" fillId="0" borderId="0" xfId="0" applyFont="1" applyAlignment="1">
      <alignment horizontal="center"/>
    </xf>
    <xf numFmtId="165" fontId="5" fillId="0" borderId="9" xfId="0" applyNumberFormat="1" applyFont="1" applyFill="1" applyBorder="1"/>
    <xf numFmtId="172" fontId="5" fillId="0" borderId="6" xfId="0" applyNumberFormat="1" applyFont="1" applyFill="1" applyBorder="1"/>
    <xf numFmtId="171" fontId="5" fillId="0" borderId="5" xfId="0" applyNumberFormat="1" applyFont="1" applyBorder="1" applyAlignment="1">
      <alignment horizontal="left"/>
    </xf>
    <xf numFmtId="165" fontId="5" fillId="0" borderId="2" xfId="0" applyNumberFormat="1" applyFont="1" applyBorder="1"/>
    <xf numFmtId="165" fontId="5" fillId="0" borderId="1" xfId="0" applyNumberFormat="1" applyFont="1" applyBorder="1"/>
    <xf numFmtId="172" fontId="5" fillId="0" borderId="1" xfId="0" applyNumberFormat="1" applyFont="1" applyBorder="1"/>
    <xf numFmtId="171" fontId="2" fillId="0" borderId="0" xfId="0" applyNumberFormat="1" applyFont="1" applyBorder="1" applyAlignment="1">
      <alignment horizontal="left"/>
    </xf>
    <xf numFmtId="177" fontId="2" fillId="0" borderId="0" xfId="0" applyNumberFormat="1" applyFont="1" applyBorder="1"/>
    <xf numFmtId="0" fontId="2" fillId="0" borderId="0" xfId="0" applyFont="1" applyAlignment="1">
      <alignment horizontal="center"/>
    </xf>
    <xf numFmtId="0" fontId="3" fillId="0" borderId="0" xfId="0" applyFont="1" applyAlignment="1">
      <alignment horizontal="left"/>
    </xf>
    <xf numFmtId="0" fontId="10" fillId="0" borderId="0" xfId="3" applyFont="1"/>
    <xf numFmtId="0" fontId="5" fillId="0" borderId="0" xfId="3" applyFont="1"/>
    <xf numFmtId="0" fontId="5" fillId="0" borderId="33" xfId="3" applyFont="1" applyBorder="1" applyAlignment="1">
      <alignment horizontal="centerContinuous" vertical="center"/>
    </xf>
    <xf numFmtId="0" fontId="5" fillId="0" borderId="22" xfId="3" applyFont="1" applyBorder="1" applyAlignment="1">
      <alignment horizontal="centerContinuous" vertical="center"/>
    </xf>
    <xf numFmtId="0" fontId="5" fillId="0" borderId="0" xfId="3" applyFont="1" applyAlignment="1">
      <alignment vertical="center"/>
    </xf>
    <xf numFmtId="0" fontId="24" fillId="0" borderId="0" xfId="3" applyFont="1" applyAlignment="1">
      <alignment horizontal="center"/>
    </xf>
    <xf numFmtId="169" fontId="5" fillId="0" borderId="19" xfId="3" applyNumberFormat="1" applyFont="1" applyBorder="1" applyAlignment="1">
      <alignment horizontal="left"/>
    </xf>
    <xf numFmtId="165" fontId="5" fillId="0" borderId="22" xfId="3" applyNumberFormat="1" applyFont="1" applyBorder="1" applyAlignment="1">
      <alignment horizontal="right"/>
    </xf>
    <xf numFmtId="165" fontId="5" fillId="0" borderId="21" xfId="3" applyNumberFormat="1" applyFont="1" applyBorder="1" applyAlignment="1">
      <alignment horizontal="right"/>
    </xf>
    <xf numFmtId="172" fontId="5" fillId="0" borderId="21" xfId="3" applyNumberFormat="1" applyFont="1" applyBorder="1" applyAlignment="1">
      <alignment horizontal="right"/>
    </xf>
    <xf numFmtId="178" fontId="21" fillId="0" borderId="0" xfId="3" applyNumberFormat="1" applyFont="1" applyBorder="1"/>
    <xf numFmtId="169" fontId="5" fillId="0" borderId="8" xfId="3" applyNumberFormat="1" applyFont="1" applyBorder="1" applyAlignment="1">
      <alignment horizontal="left"/>
    </xf>
    <xf numFmtId="165" fontId="5" fillId="0" borderId="9" xfId="3" applyNumberFormat="1" applyFont="1" applyBorder="1" applyAlignment="1">
      <alignment horizontal="right"/>
    </xf>
    <xf numFmtId="165" fontId="5" fillId="0" borderId="6" xfId="3" applyNumberFormat="1" applyFont="1" applyBorder="1" applyAlignment="1">
      <alignment horizontal="right"/>
    </xf>
    <xf numFmtId="172" fontId="5" fillId="0" borderId="6" xfId="3" applyNumberFormat="1" applyFont="1" applyBorder="1" applyAlignment="1">
      <alignment horizontal="right"/>
    </xf>
    <xf numFmtId="0" fontId="2" fillId="0" borderId="0" xfId="3" applyFont="1"/>
    <xf numFmtId="165" fontId="5" fillId="0" borderId="6" xfId="3" applyNumberFormat="1" applyFont="1" applyFill="1" applyBorder="1" applyAlignment="1">
      <alignment horizontal="right"/>
    </xf>
    <xf numFmtId="0" fontId="5" fillId="0" borderId="0" xfId="3" applyFont="1" applyBorder="1"/>
    <xf numFmtId="0" fontId="3" fillId="0" borderId="0" xfId="3" applyFont="1" applyBorder="1" applyAlignment="1">
      <alignment horizontal="center" vertical="center"/>
    </xf>
    <xf numFmtId="0" fontId="3" fillId="0" borderId="0" xfId="3" applyFont="1" applyBorder="1" applyAlignment="1">
      <alignment horizontal="center"/>
    </xf>
    <xf numFmtId="178" fontId="27" fillId="0" borderId="0" xfId="3" applyNumberFormat="1" applyFont="1" applyBorder="1"/>
    <xf numFmtId="0" fontId="3" fillId="0" borderId="0" xfId="3" applyFont="1" applyBorder="1" applyAlignment="1">
      <alignment horizontal="center" vertical="center" wrapText="1"/>
    </xf>
    <xf numFmtId="172" fontId="5" fillId="0" borderId="6" xfId="3" applyNumberFormat="1" applyFont="1" applyFill="1" applyBorder="1" applyAlignment="1">
      <alignment horizontal="right"/>
    </xf>
    <xf numFmtId="169" fontId="5" fillId="0" borderId="5" xfId="3" applyNumberFormat="1" applyFont="1" applyBorder="1" applyAlignment="1">
      <alignment horizontal="left"/>
    </xf>
    <xf numFmtId="165" fontId="5" fillId="0" borderId="2" xfId="3" applyNumberFormat="1" applyFont="1" applyBorder="1" applyAlignment="1">
      <alignment horizontal="right"/>
    </xf>
    <xf numFmtId="165" fontId="5" fillId="0" borderId="1" xfId="3" applyNumberFormat="1" applyFont="1" applyBorder="1" applyAlignment="1">
      <alignment horizontal="right"/>
    </xf>
    <xf numFmtId="0" fontId="2" fillId="0" borderId="1" xfId="3" applyFont="1" applyBorder="1" applyAlignment="1">
      <alignment horizontal="right"/>
    </xf>
    <xf numFmtId="0" fontId="2" fillId="0" borderId="1" xfId="3" applyFont="1" applyFill="1" applyBorder="1" applyAlignment="1">
      <alignment horizontal="right"/>
    </xf>
    <xf numFmtId="0" fontId="2" fillId="0" borderId="0" xfId="3" applyFont="1" applyBorder="1"/>
    <xf numFmtId="169" fontId="5" fillId="0" borderId="0" xfId="3" applyNumberFormat="1" applyFont="1" applyBorder="1" applyAlignment="1">
      <alignment horizontal="left"/>
    </xf>
    <xf numFmtId="165" fontId="5" fillId="0" borderId="0" xfId="3" applyNumberFormat="1" applyFont="1" applyBorder="1" applyAlignment="1">
      <alignment horizontal="right"/>
    </xf>
    <xf numFmtId="0" fontId="2" fillId="0" borderId="0" xfId="3" applyFont="1" applyBorder="1" applyAlignment="1">
      <alignment horizontal="right"/>
    </xf>
    <xf numFmtId="0" fontId="2" fillId="0" borderId="0" xfId="3" applyFont="1" applyFill="1" applyBorder="1" applyAlignment="1">
      <alignment horizontal="right"/>
    </xf>
    <xf numFmtId="0" fontId="10" fillId="0" borderId="0" xfId="3" applyFont="1" applyAlignment="1"/>
    <xf numFmtId="0" fontId="11" fillId="0" borderId="0" xfId="3" applyFont="1" applyAlignment="1"/>
    <xf numFmtId="179" fontId="5" fillId="0" borderId="0" xfId="3" applyNumberFormat="1" applyFont="1" applyBorder="1"/>
    <xf numFmtId="0" fontId="2" fillId="0" borderId="0" xfId="3" applyFont="1" applyAlignment="1"/>
    <xf numFmtId="0" fontId="5" fillId="0" borderId="0" xfId="3" applyFont="1" applyBorder="1" applyAlignment="1">
      <alignment horizontal="center" vertical="center"/>
    </xf>
    <xf numFmtId="0" fontId="24" fillId="0" borderId="0" xfId="3" applyFont="1" applyBorder="1" applyAlignment="1">
      <alignment horizontal="center" vertical="center"/>
    </xf>
    <xf numFmtId="0" fontId="24" fillId="0" borderId="0" xfId="3" applyFont="1" applyAlignment="1">
      <alignment vertical="center"/>
    </xf>
    <xf numFmtId="0" fontId="5" fillId="0" borderId="17" xfId="3" applyFont="1" applyBorder="1" applyAlignment="1">
      <alignment horizontal="centerContinuous" vertical="center"/>
    </xf>
    <xf numFmtId="0" fontId="5" fillId="0" borderId="15" xfId="3" applyFont="1" applyBorder="1" applyAlignment="1">
      <alignment horizontal="centerContinuous" vertical="center"/>
    </xf>
    <xf numFmtId="165" fontId="5" fillId="0" borderId="0" xfId="4" applyNumberFormat="1" applyFont="1" applyBorder="1" applyAlignment="1">
      <alignment horizontal="right" vertical="center"/>
    </xf>
    <xf numFmtId="0" fontId="2" fillId="0" borderId="0" xfId="3" applyFont="1" applyAlignment="1">
      <alignment vertical="center"/>
    </xf>
    <xf numFmtId="0" fontId="5" fillId="0" borderId="0" xfId="3" applyFont="1" applyBorder="1" applyAlignment="1">
      <alignment horizontal="center"/>
    </xf>
    <xf numFmtId="165" fontId="5" fillId="0" borderId="0" xfId="4" applyNumberFormat="1" applyFont="1" applyBorder="1" applyAlignment="1">
      <alignment horizontal="right"/>
    </xf>
    <xf numFmtId="172" fontId="5" fillId="0" borderId="22" xfId="3" applyNumberFormat="1" applyFont="1" applyBorder="1"/>
    <xf numFmtId="172" fontId="5" fillId="0" borderId="21" xfId="3" applyNumberFormat="1" applyFont="1" applyBorder="1"/>
    <xf numFmtId="0" fontId="5" fillId="0" borderId="0" xfId="3" applyFont="1" applyAlignment="1">
      <alignment horizontal="center"/>
    </xf>
    <xf numFmtId="172" fontId="5" fillId="0" borderId="9" xfId="3" applyNumberFormat="1" applyFont="1" applyBorder="1"/>
    <xf numFmtId="172" fontId="5" fillId="0" borderId="6" xfId="3" applyNumberFormat="1" applyFont="1" applyBorder="1"/>
    <xf numFmtId="179" fontId="5" fillId="0" borderId="9" xfId="3" applyNumberFormat="1" applyFont="1" applyBorder="1"/>
    <xf numFmtId="179" fontId="5" fillId="0" borderId="6" xfId="3" applyNumberFormat="1" applyFont="1" applyBorder="1"/>
    <xf numFmtId="165" fontId="5" fillId="3" borderId="0" xfId="4" applyNumberFormat="1" applyFont="1" applyFill="1" applyBorder="1" applyAlignment="1">
      <alignment horizontal="right"/>
    </xf>
    <xf numFmtId="0" fontId="2" fillId="3" borderId="0" xfId="3" applyFont="1" applyFill="1" applyBorder="1"/>
    <xf numFmtId="0" fontId="2" fillId="3" borderId="0" xfId="3" applyFont="1" applyFill="1"/>
    <xf numFmtId="179" fontId="5" fillId="0" borderId="9" xfId="3" applyNumberFormat="1" applyFont="1" applyFill="1" applyBorder="1"/>
    <xf numFmtId="179" fontId="5" fillId="0" borderId="6" xfId="3" applyNumberFormat="1" applyFont="1" applyFill="1" applyBorder="1"/>
    <xf numFmtId="0" fontId="2" fillId="0" borderId="0" xfId="3" applyFont="1" applyBorder="1" applyAlignment="1">
      <alignment vertical="center"/>
    </xf>
    <xf numFmtId="179" fontId="5" fillId="0" borderId="1" xfId="3" applyNumberFormat="1" applyFont="1" applyBorder="1"/>
    <xf numFmtId="0" fontId="3" fillId="0" borderId="0" xfId="4" applyFont="1" applyBorder="1" applyAlignment="1">
      <alignment horizontal="left" vertical="center"/>
    </xf>
    <xf numFmtId="0" fontId="2" fillId="0" borderId="0" xfId="3" applyFont="1" applyBorder="1" applyAlignment="1">
      <alignment horizontal="center"/>
    </xf>
    <xf numFmtId="0" fontId="3" fillId="0" borderId="0" xfId="3" applyFont="1" applyBorder="1" applyAlignment="1">
      <alignment horizontal="left"/>
    </xf>
    <xf numFmtId="0" fontId="2" fillId="0" borderId="0" xfId="3" applyFont="1" applyAlignment="1">
      <alignment horizontal="center"/>
    </xf>
    <xf numFmtId="0" fontId="5" fillId="0" borderId="14" xfId="0" applyFont="1" applyBorder="1" applyAlignment="1">
      <alignment horizontal="center" vertical="center"/>
    </xf>
    <xf numFmtId="0" fontId="10" fillId="0" borderId="0" xfId="5" applyFont="1"/>
    <xf numFmtId="0" fontId="5" fillId="0" borderId="0" xfId="5" applyFont="1"/>
    <xf numFmtId="0" fontId="5" fillId="0" borderId="24" xfId="5" applyFont="1" applyBorder="1" applyAlignment="1">
      <alignment horizontal="center"/>
    </xf>
    <xf numFmtId="0" fontId="5" fillId="0" borderId="12" xfId="5" applyFont="1" applyBorder="1" applyAlignment="1">
      <alignment horizontal="center" vertical="center"/>
    </xf>
    <xf numFmtId="0" fontId="5" fillId="0" borderId="11" xfId="5" applyFont="1" applyBorder="1" applyAlignment="1">
      <alignment horizontal="centerContinuous" vertical="center"/>
    </xf>
    <xf numFmtId="0" fontId="5" fillId="0" borderId="35" xfId="5" applyFont="1" applyBorder="1" applyAlignment="1">
      <alignment horizontal="center"/>
    </xf>
    <xf numFmtId="0" fontId="5" fillId="0" borderId="14" xfId="5" applyFont="1" applyBorder="1" applyAlignment="1">
      <alignment horizontal="center"/>
    </xf>
    <xf numFmtId="0" fontId="5" fillId="0" borderId="25" xfId="5" applyFont="1" applyBorder="1" applyAlignment="1">
      <alignment horizontal="center"/>
    </xf>
    <xf numFmtId="0" fontId="5" fillId="0" borderId="0" xfId="5" applyFont="1" applyAlignment="1">
      <alignment horizontal="center"/>
    </xf>
    <xf numFmtId="169" fontId="5" fillId="0" borderId="8" xfId="5" applyNumberFormat="1" applyFont="1" applyBorder="1" applyAlignment="1">
      <alignment horizontal="left"/>
    </xf>
    <xf numFmtId="170" fontId="5" fillId="0" borderId="9" xfId="5" applyNumberFormat="1" applyFont="1" applyBorder="1"/>
    <xf numFmtId="170" fontId="5" fillId="0" borderId="0" xfId="5" applyNumberFormat="1" applyFont="1" applyBorder="1"/>
    <xf numFmtId="170" fontId="5" fillId="0" borderId="37" xfId="5" applyNumberFormat="1" applyFont="1" applyBorder="1"/>
    <xf numFmtId="177" fontId="5" fillId="0" borderId="6" xfId="5" applyNumberFormat="1" applyFont="1" applyBorder="1"/>
    <xf numFmtId="177" fontId="5" fillId="0" borderId="9" xfId="5" applyNumberFormat="1" applyFont="1" applyBorder="1"/>
    <xf numFmtId="170" fontId="5" fillId="0" borderId="6" xfId="5" applyNumberFormat="1" applyFont="1" applyBorder="1"/>
    <xf numFmtId="169" fontId="5" fillId="0" borderId="8" xfId="5" applyNumberFormat="1" applyFont="1" applyFill="1" applyBorder="1" applyAlignment="1">
      <alignment horizontal="left"/>
    </xf>
    <xf numFmtId="169" fontId="7" fillId="0" borderId="8" xfId="5" applyNumberFormat="1" applyFont="1" applyFill="1" applyBorder="1" applyAlignment="1">
      <alignment horizontal="left"/>
    </xf>
    <xf numFmtId="170" fontId="5" fillId="0" borderId="6" xfId="5" applyNumberFormat="1" applyFont="1" applyFill="1" applyBorder="1" applyAlignment="1">
      <alignment horizontal="right"/>
    </xf>
    <xf numFmtId="0" fontId="5" fillId="0" borderId="5" xfId="5" applyFont="1" applyBorder="1" applyAlignment="1"/>
    <xf numFmtId="170" fontId="5" fillId="0" borderId="2" xfId="5" applyNumberFormat="1" applyFont="1" applyBorder="1"/>
    <xf numFmtId="170" fontId="5" fillId="0" borderId="28" xfId="5" applyNumberFormat="1" applyFont="1" applyBorder="1"/>
    <xf numFmtId="170" fontId="5" fillId="0" borderId="1" xfId="5" applyNumberFormat="1" applyFont="1" applyBorder="1"/>
    <xf numFmtId="0" fontId="5" fillId="0" borderId="1" xfId="5" applyFont="1" applyBorder="1"/>
    <xf numFmtId="170" fontId="5" fillId="0" borderId="1" xfId="5" applyNumberFormat="1" applyFont="1" applyFill="1" applyBorder="1" applyAlignment="1">
      <alignment horizontal="right"/>
    </xf>
    <xf numFmtId="177" fontId="5" fillId="0" borderId="2" xfId="5" applyNumberFormat="1" applyFont="1" applyBorder="1"/>
    <xf numFmtId="0" fontId="5" fillId="0" borderId="0" xfId="5" applyFont="1" applyAlignment="1">
      <alignment vertical="center"/>
    </xf>
    <xf numFmtId="0" fontId="3" fillId="0" borderId="0" xfId="5" applyFont="1"/>
    <xf numFmtId="0" fontId="10" fillId="0" borderId="0" xfId="4" applyFont="1"/>
    <xf numFmtId="0" fontId="5" fillId="0" borderId="9" xfId="3" applyFont="1" applyBorder="1"/>
    <xf numFmtId="0" fontId="2" fillId="0" borderId="9" xfId="3" applyFont="1" applyBorder="1"/>
    <xf numFmtId="0" fontId="5" fillId="0" borderId="0" xfId="3" applyFont="1" applyBorder="1" applyAlignment="1">
      <alignment vertical="center"/>
    </xf>
    <xf numFmtId="173" fontId="5" fillId="0" borderId="8" xfId="4" applyNumberFormat="1" applyFont="1" applyBorder="1" applyAlignment="1">
      <alignment horizontal="left"/>
    </xf>
    <xf numFmtId="165" fontId="5" fillId="0" borderId="9" xfId="4" applyNumberFormat="1" applyFont="1" applyBorder="1" applyAlignment="1"/>
    <xf numFmtId="165" fontId="5" fillId="0" borderId="6" xfId="4" applyNumberFormat="1" applyFont="1" applyBorder="1" applyAlignment="1">
      <alignment horizontal="right"/>
    </xf>
    <xf numFmtId="165" fontId="5" fillId="0" borderId="9" xfId="4" applyNumberFormat="1" applyFont="1" applyBorder="1" applyAlignment="1">
      <alignment horizontal="right"/>
    </xf>
    <xf numFmtId="0" fontId="5" fillId="0" borderId="0" xfId="3" applyFont="1" applyBorder="1" applyAlignment="1"/>
    <xf numFmtId="0" fontId="5" fillId="0" borderId="0" xfId="3" applyFont="1" applyAlignment="1"/>
    <xf numFmtId="0" fontId="2" fillId="0" borderId="0" xfId="3" applyFont="1" applyBorder="1" applyAlignment="1"/>
    <xf numFmtId="165" fontId="5" fillId="0" borderId="6" xfId="3" applyNumberFormat="1" applyFont="1" applyBorder="1" applyAlignment="1"/>
    <xf numFmtId="165" fontId="5" fillId="0" borderId="9" xfId="3" applyNumberFormat="1" applyFont="1" applyBorder="1" applyAlignment="1"/>
    <xf numFmtId="173" fontId="5" fillId="3" borderId="8" xfId="4" applyNumberFormat="1" applyFont="1" applyFill="1" applyBorder="1" applyAlignment="1">
      <alignment horizontal="left"/>
    </xf>
    <xf numFmtId="165" fontId="5" fillId="3" borderId="9" xfId="4" applyNumberFormat="1" applyFont="1" applyFill="1" applyBorder="1" applyAlignment="1"/>
    <xf numFmtId="165" fontId="5" fillId="3" borderId="9" xfId="3" applyNumberFormat="1" applyFont="1" applyFill="1" applyBorder="1" applyAlignment="1"/>
    <xf numFmtId="165" fontId="5" fillId="3" borderId="6" xfId="4" applyNumberFormat="1" applyFont="1" applyFill="1" applyBorder="1" applyAlignment="1">
      <alignment horizontal="right"/>
    </xf>
    <xf numFmtId="165" fontId="5" fillId="3" borderId="9" xfId="4" applyNumberFormat="1" applyFont="1" applyFill="1" applyBorder="1" applyAlignment="1">
      <alignment horizontal="right"/>
    </xf>
    <xf numFmtId="0" fontId="2" fillId="3" borderId="0" xfId="3" applyFont="1" applyFill="1" applyBorder="1" applyAlignment="1"/>
    <xf numFmtId="0" fontId="2" fillId="3" borderId="0" xfId="3" applyFont="1" applyFill="1" applyAlignment="1"/>
    <xf numFmtId="169" fontId="5" fillId="0" borderId="8" xfId="3" applyNumberFormat="1" applyFont="1" applyFill="1" applyBorder="1" applyAlignment="1">
      <alignment horizontal="left"/>
    </xf>
    <xf numFmtId="178" fontId="21" fillId="0" borderId="6" xfId="3" applyNumberFormat="1" applyFont="1" applyBorder="1" applyAlignment="1"/>
    <xf numFmtId="165" fontId="5" fillId="0" borderId="9" xfId="4" applyNumberFormat="1" applyFont="1" applyFill="1" applyBorder="1" applyAlignment="1"/>
    <xf numFmtId="165" fontId="5" fillId="0" borderId="9" xfId="3" applyNumberFormat="1" applyFont="1" applyFill="1" applyBorder="1" applyAlignment="1"/>
    <xf numFmtId="165" fontId="5" fillId="0" borderId="6" xfId="4" applyNumberFormat="1" applyFont="1" applyFill="1" applyBorder="1" applyAlignment="1">
      <alignment horizontal="right"/>
    </xf>
    <xf numFmtId="178" fontId="21" fillId="0" borderId="9" xfId="3" applyNumberFormat="1" applyFont="1" applyBorder="1" applyAlignment="1"/>
    <xf numFmtId="173" fontId="5" fillId="3" borderId="5" xfId="4" applyNumberFormat="1" applyFont="1" applyFill="1" applyBorder="1" applyAlignment="1">
      <alignment horizontal="left"/>
    </xf>
    <xf numFmtId="165" fontId="5" fillId="3" borderId="2" xfId="4" applyNumberFormat="1" applyFont="1" applyFill="1" applyBorder="1" applyAlignment="1"/>
    <xf numFmtId="165" fontId="5" fillId="3" borderId="2" xfId="4" applyNumberFormat="1" applyFont="1" applyFill="1" applyBorder="1" applyAlignment="1">
      <alignment horizontal="center"/>
    </xf>
    <xf numFmtId="165" fontId="5" fillId="3" borderId="2" xfId="3" applyNumberFormat="1" applyFont="1" applyFill="1" applyBorder="1" applyAlignment="1"/>
    <xf numFmtId="165" fontId="5" fillId="3" borderId="1" xfId="4" applyNumberFormat="1" applyFont="1" applyFill="1" applyBorder="1" applyAlignment="1">
      <alignment horizontal="right"/>
    </xf>
    <xf numFmtId="165" fontId="5" fillId="3" borderId="2" xfId="4" applyNumberFormat="1" applyFont="1" applyFill="1" applyBorder="1" applyAlignment="1">
      <alignment horizontal="right"/>
    </xf>
    <xf numFmtId="173" fontId="10" fillId="3" borderId="0" xfId="4" applyNumberFormat="1" applyFont="1" applyFill="1" applyBorder="1" applyAlignment="1">
      <alignment horizontal="left"/>
    </xf>
    <xf numFmtId="165" fontId="10" fillId="3" borderId="0" xfId="4" applyNumberFormat="1" applyFont="1" applyFill="1" applyBorder="1" applyAlignment="1">
      <alignment vertical="center"/>
    </xf>
    <xf numFmtId="165" fontId="10" fillId="3" borderId="0" xfId="4" applyNumberFormat="1" applyFont="1" applyFill="1" applyBorder="1" applyAlignment="1">
      <alignment horizontal="center" vertical="center"/>
    </xf>
    <xf numFmtId="165" fontId="10" fillId="3" borderId="0" xfId="4" applyNumberFormat="1" applyFont="1" applyFill="1" applyBorder="1" applyAlignment="1">
      <alignment horizontal="right" vertical="center"/>
    </xf>
    <xf numFmtId="0" fontId="5" fillId="3" borderId="0" xfId="3" applyFont="1" applyFill="1" applyBorder="1" applyAlignment="1">
      <alignment vertical="center"/>
    </xf>
    <xf numFmtId="0" fontId="5" fillId="3" borderId="0" xfId="3" applyFont="1" applyFill="1" applyBorder="1" applyAlignment="1">
      <alignment horizontal="center" vertical="center"/>
    </xf>
    <xf numFmtId="165" fontId="5" fillId="0" borderId="0" xfId="4" applyNumberFormat="1" applyFont="1" applyBorder="1" applyAlignment="1"/>
    <xf numFmtId="165" fontId="5" fillId="0" borderId="6" xfId="4" applyNumberFormat="1" applyFont="1" applyBorder="1" applyAlignment="1"/>
    <xf numFmtId="165" fontId="5" fillId="3" borderId="0" xfId="4" applyNumberFormat="1" applyFont="1" applyFill="1" applyBorder="1" applyAlignment="1"/>
    <xf numFmtId="178" fontId="21" fillId="0" borderId="0" xfId="3" applyNumberFormat="1" applyFont="1" applyBorder="1" applyAlignment="1"/>
    <xf numFmtId="165" fontId="5" fillId="3" borderId="2" xfId="4" applyNumberFormat="1" applyFont="1" applyFill="1" applyBorder="1" applyAlignment="1">
      <alignment vertical="center"/>
    </xf>
    <xf numFmtId="165" fontId="5" fillId="3" borderId="2" xfId="4" applyNumberFormat="1" applyFont="1" applyFill="1" applyBorder="1" applyAlignment="1">
      <alignment horizontal="center" vertical="center"/>
    </xf>
    <xf numFmtId="165" fontId="5" fillId="3" borderId="0" xfId="4" applyNumberFormat="1" applyFont="1" applyFill="1" applyBorder="1" applyAlignment="1">
      <alignment vertical="center"/>
    </xf>
    <xf numFmtId="0" fontId="2" fillId="3" borderId="0" xfId="3" applyFont="1" applyFill="1" applyAlignment="1">
      <alignment horizontal="center"/>
    </xf>
    <xf numFmtId="0" fontId="2" fillId="0" borderId="0" xfId="3" applyFont="1" applyAlignment="1">
      <alignment horizontal="center" vertical="center"/>
    </xf>
    <xf numFmtId="0" fontId="13" fillId="0" borderId="0" xfId="6" applyFont="1"/>
    <xf numFmtId="0" fontId="11" fillId="0" borderId="0" xfId="6" applyFont="1" applyAlignment="1"/>
    <xf numFmtId="0" fontId="2" fillId="0" borderId="0" xfId="0" applyFont="1" applyAlignment="1"/>
    <xf numFmtId="0" fontId="11" fillId="0" borderId="0" xfId="6" applyFont="1"/>
    <xf numFmtId="0" fontId="10" fillId="0" borderId="0" xfId="6" applyFont="1" applyAlignment="1"/>
    <xf numFmtId="0" fontId="5" fillId="0" borderId="0" xfId="6" applyFont="1" applyAlignment="1">
      <alignment horizontal="centerContinuous"/>
    </xf>
    <xf numFmtId="0" fontId="5" fillId="0" borderId="0" xfId="6" applyFont="1"/>
    <xf numFmtId="0" fontId="2" fillId="0" borderId="0" xfId="6" applyFont="1"/>
    <xf numFmtId="49" fontId="5" fillId="0" borderId="7" xfId="6" applyNumberFormat="1" applyFont="1" applyBorder="1" applyAlignment="1">
      <alignment horizontal="right"/>
    </xf>
    <xf numFmtId="165" fontId="5" fillId="0" borderId="26" xfId="6" applyNumberFormat="1" applyFont="1" applyBorder="1"/>
    <xf numFmtId="165" fontId="5" fillId="0" borderId="9" xfId="6" applyNumberFormat="1" applyFont="1" applyBorder="1"/>
    <xf numFmtId="165" fontId="5" fillId="0" borderId="9" xfId="6" applyNumberFormat="1" applyFont="1" applyBorder="1" applyAlignment="1">
      <alignment horizontal="centerContinuous"/>
    </xf>
    <xf numFmtId="173" fontId="5" fillId="0" borderId="7" xfId="6" applyNumberFormat="1" applyFont="1" applyBorder="1" applyAlignment="1">
      <alignment horizontal="left"/>
    </xf>
    <xf numFmtId="173" fontId="6" fillId="0" borderId="7" xfId="6" applyNumberFormat="1" applyFont="1" applyBorder="1" applyAlignment="1">
      <alignment horizontal="left"/>
    </xf>
    <xf numFmtId="0" fontId="6" fillId="0" borderId="0" xfId="6" applyFont="1"/>
    <xf numFmtId="165" fontId="5" fillId="0" borderId="0" xfId="6" applyNumberFormat="1" applyFont="1"/>
    <xf numFmtId="49" fontId="2" fillId="0" borderId="3" xfId="6" applyNumberFormat="1" applyFont="1" applyBorder="1" applyAlignment="1">
      <alignment horizontal="right"/>
    </xf>
    <xf numFmtId="165" fontId="2" fillId="0" borderId="27" xfId="6" applyNumberFormat="1" applyFont="1" applyBorder="1"/>
    <xf numFmtId="165" fontId="2" fillId="0" borderId="1" xfId="6" applyNumberFormat="1" applyFont="1" applyBorder="1"/>
    <xf numFmtId="49" fontId="2" fillId="0" borderId="0" xfId="6" applyNumberFormat="1" applyFont="1" applyBorder="1" applyAlignment="1">
      <alignment horizontal="right"/>
    </xf>
    <xf numFmtId="165" fontId="2" fillId="0" borderId="0" xfId="6" applyNumberFormat="1" applyFont="1" applyBorder="1"/>
    <xf numFmtId="0" fontId="5" fillId="0" borderId="0" xfId="6" applyFont="1" applyAlignment="1">
      <alignment vertical="center"/>
    </xf>
    <xf numFmtId="165" fontId="5" fillId="0" borderId="7" xfId="6" applyNumberFormat="1" applyFont="1" applyBorder="1"/>
    <xf numFmtId="165" fontId="5" fillId="0" borderId="6" xfId="6" applyNumberFormat="1" applyFont="1" applyBorder="1" applyAlignment="1">
      <alignment horizontal="centerContinuous"/>
    </xf>
    <xf numFmtId="165" fontId="5" fillId="0" borderId="6" xfId="6" applyNumberFormat="1" applyFont="1" applyBorder="1"/>
    <xf numFmtId="0" fontId="23" fillId="0" borderId="0" xfId="6" applyFont="1"/>
    <xf numFmtId="0" fontId="10" fillId="0" borderId="0" xfId="6" applyFont="1" applyBorder="1" applyAlignment="1"/>
    <xf numFmtId="0" fontId="5" fillId="0" borderId="0" xfId="6" applyFont="1" applyBorder="1" applyAlignment="1">
      <alignment vertical="top" wrapText="1"/>
    </xf>
    <xf numFmtId="0" fontId="5" fillId="0" borderId="0" xfId="6" applyFont="1" applyBorder="1" applyAlignment="1">
      <alignment horizontal="center" vertical="top" wrapText="1"/>
    </xf>
    <xf numFmtId="0" fontId="2" fillId="0" borderId="0" xfId="6" applyFont="1" applyBorder="1" applyAlignment="1">
      <alignment horizontal="center" vertical="top"/>
    </xf>
    <xf numFmtId="0" fontId="2" fillId="0" borderId="0" xfId="6" applyFont="1" applyBorder="1" applyAlignment="1">
      <alignment horizontal="center" vertical="top" wrapText="1"/>
    </xf>
    <xf numFmtId="169" fontId="5" fillId="0" borderId="7" xfId="6" applyNumberFormat="1" applyFont="1" applyBorder="1" applyAlignment="1">
      <alignment horizontal="left"/>
    </xf>
    <xf numFmtId="165" fontId="5" fillId="0" borderId="0" xfId="6" applyNumberFormat="1" applyFont="1" applyBorder="1"/>
    <xf numFmtId="0" fontId="3" fillId="0" borderId="0" xfId="6" applyFont="1" applyAlignment="1">
      <alignment vertical="center"/>
    </xf>
    <xf numFmtId="0" fontId="2" fillId="0" borderId="0" xfId="6" applyFont="1" applyAlignment="1">
      <alignment vertical="center"/>
    </xf>
    <xf numFmtId="181" fontId="3" fillId="0" borderId="0" xfId="0" applyNumberFormat="1" applyFont="1" applyAlignment="1">
      <alignment vertical="center"/>
    </xf>
    <xf numFmtId="0" fontId="2" fillId="0" borderId="0" xfId="0" applyFont="1" applyAlignment="1">
      <alignment vertical="center"/>
    </xf>
    <xf numFmtId="0" fontId="10" fillId="0" borderId="0" xfId="7" applyFont="1" applyBorder="1"/>
    <xf numFmtId="0" fontId="11" fillId="0" borderId="0" xfId="7" applyFont="1" applyBorder="1"/>
    <xf numFmtId="0" fontId="2" fillId="0" borderId="0" xfId="7" applyFont="1" applyBorder="1"/>
    <xf numFmtId="0" fontId="2" fillId="0" borderId="0" xfId="7" applyFont="1" applyBorder="1" applyAlignment="1">
      <alignment horizontal="centerContinuous"/>
    </xf>
    <xf numFmtId="0" fontId="2" fillId="0" borderId="0" xfId="8" applyFont="1"/>
    <xf numFmtId="0" fontId="12" fillId="0" borderId="0" xfId="7" applyFont="1" applyBorder="1"/>
    <xf numFmtId="0" fontId="5" fillId="0" borderId="30" xfId="7" applyFont="1" applyBorder="1"/>
    <xf numFmtId="0" fontId="5" fillId="0" borderId="33" xfId="7" applyFont="1" applyBorder="1"/>
    <xf numFmtId="0" fontId="5" fillId="0" borderId="39" xfId="7" applyFont="1" applyBorder="1"/>
    <xf numFmtId="0" fontId="5" fillId="0" borderId="0" xfId="8" applyFont="1"/>
    <xf numFmtId="0" fontId="5" fillId="0" borderId="7" xfId="7" applyFont="1" applyBorder="1"/>
    <xf numFmtId="0" fontId="5" fillId="0" borderId="0" xfId="7" applyFont="1" applyBorder="1"/>
    <xf numFmtId="0" fontId="5" fillId="0" borderId="35" xfId="7" applyFont="1" applyBorder="1"/>
    <xf numFmtId="0" fontId="5" fillId="0" borderId="34" xfId="7" applyFont="1" applyBorder="1"/>
    <xf numFmtId="173" fontId="10" fillId="0" borderId="7" xfId="7" applyNumberFormat="1" applyFont="1" applyBorder="1"/>
    <xf numFmtId="173" fontId="10" fillId="0" borderId="0" xfId="7" applyNumberFormat="1" applyFont="1" applyBorder="1"/>
    <xf numFmtId="0" fontId="5" fillId="0" borderId="0" xfId="7" applyFont="1" applyBorder="1" applyAlignment="1">
      <alignment horizontal="left"/>
    </xf>
    <xf numFmtId="165" fontId="5" fillId="0" borderId="0" xfId="8" applyNumberFormat="1" applyFont="1"/>
    <xf numFmtId="173" fontId="5" fillId="0" borderId="0" xfId="7" applyNumberFormat="1" applyFont="1" applyBorder="1"/>
    <xf numFmtId="0" fontId="5" fillId="0" borderId="7" xfId="7" applyFont="1" applyBorder="1" applyAlignment="1">
      <alignment vertical="center"/>
    </xf>
    <xf numFmtId="0" fontId="5" fillId="0" borderId="0" xfId="7" applyFont="1" applyBorder="1" applyAlignment="1">
      <alignment vertical="center"/>
    </xf>
    <xf numFmtId="0" fontId="5" fillId="0" borderId="0" xfId="8" applyFont="1" applyAlignment="1">
      <alignment vertical="center"/>
    </xf>
    <xf numFmtId="49" fontId="5" fillId="0" borderId="0" xfId="7" applyNumberFormat="1" applyFont="1" applyBorder="1" applyAlignment="1"/>
    <xf numFmtId="173" fontId="10" fillId="0" borderId="7" xfId="7" applyNumberFormat="1" applyFont="1" applyBorder="1" applyAlignment="1">
      <alignment horizontal="left"/>
    </xf>
    <xf numFmtId="173" fontId="10" fillId="0" borderId="0" xfId="7" applyNumberFormat="1" applyFont="1" applyBorder="1" applyAlignment="1">
      <alignment horizontal="left"/>
    </xf>
    <xf numFmtId="0" fontId="5" fillId="0" borderId="0" xfId="7" applyFont="1" applyBorder="1" applyAlignment="1"/>
    <xf numFmtId="173" fontId="9" fillId="0" borderId="3" xfId="7" applyNumberFormat="1" applyFont="1" applyBorder="1" applyAlignment="1">
      <alignment horizontal="left"/>
    </xf>
    <xf numFmtId="173" fontId="9" fillId="0" borderId="28" xfId="7" applyNumberFormat="1" applyFont="1" applyBorder="1" applyAlignment="1">
      <alignment horizontal="left"/>
    </xf>
    <xf numFmtId="0" fontId="2" fillId="0" borderId="40" xfId="7" applyFont="1" applyBorder="1" applyAlignment="1">
      <alignment horizontal="left"/>
    </xf>
    <xf numFmtId="165" fontId="9" fillId="0" borderId="27" xfId="8" applyNumberFormat="1" applyFont="1" applyBorder="1"/>
    <xf numFmtId="165" fontId="9" fillId="0" borderId="1" xfId="8" applyNumberFormat="1" applyFont="1" applyBorder="1"/>
    <xf numFmtId="173" fontId="9" fillId="0" borderId="0" xfId="7" applyNumberFormat="1" applyFont="1" applyBorder="1" applyAlignment="1">
      <alignment horizontal="left"/>
    </xf>
    <xf numFmtId="0" fontId="2" fillId="0" borderId="0" xfId="7" applyFont="1" applyBorder="1" applyAlignment="1">
      <alignment horizontal="left"/>
    </xf>
    <xf numFmtId="165" fontId="9" fillId="0" borderId="0" xfId="8" applyNumberFormat="1" applyFont="1" applyBorder="1"/>
    <xf numFmtId="0" fontId="3" fillId="0" borderId="0" xfId="7" applyFont="1" applyBorder="1" applyAlignment="1">
      <alignment vertical="center"/>
    </xf>
    <xf numFmtId="0" fontId="2" fillId="0" borderId="0" xfId="8" applyFont="1" applyAlignment="1">
      <alignment vertical="center"/>
    </xf>
    <xf numFmtId="0" fontId="33" fillId="0" borderId="0" xfId="7" applyFont="1" applyAlignment="1">
      <alignment vertical="center"/>
    </xf>
    <xf numFmtId="0" fontId="3" fillId="0" borderId="0" xfId="8" applyFont="1" applyAlignment="1">
      <alignment vertical="center"/>
    </xf>
    <xf numFmtId="0" fontId="35" fillId="0" borderId="0" xfId="0" applyFont="1" applyAlignment="1"/>
    <xf numFmtId="0" fontId="2" fillId="0" borderId="0" xfId="0" applyFont="1" applyBorder="1" applyAlignment="1">
      <alignment horizontal="left"/>
    </xf>
    <xf numFmtId="177" fontId="2" fillId="0" borderId="1" xfId="0" applyNumberFormat="1" applyFont="1" applyFill="1" applyBorder="1"/>
    <xf numFmtId="177" fontId="2" fillId="0" borderId="27" xfId="0" applyNumberFormat="1" applyFont="1" applyFill="1" applyBorder="1"/>
    <xf numFmtId="0" fontId="2" fillId="0" borderId="5" xfId="0" applyFont="1" applyBorder="1" applyAlignment="1">
      <alignment horizontal="left"/>
    </xf>
    <xf numFmtId="172" fontId="5" fillId="0" borderId="26" xfId="0" applyNumberFormat="1" applyFont="1" applyFill="1" applyBorder="1"/>
    <xf numFmtId="182" fontId="5" fillId="0" borderId="8" xfId="0" applyNumberFormat="1" applyFont="1" applyBorder="1" applyAlignment="1">
      <alignment horizontal="left"/>
    </xf>
    <xf numFmtId="172" fontId="5" fillId="0" borderId="0" xfId="0" applyNumberFormat="1" applyFont="1"/>
    <xf numFmtId="172" fontId="5" fillId="0" borderId="26" xfId="0" applyNumberFormat="1" applyFont="1" applyBorder="1"/>
    <xf numFmtId="0" fontId="5" fillId="0" borderId="8" xfId="0" applyFont="1" applyBorder="1" applyAlignment="1">
      <alignment horizontal="left"/>
    </xf>
    <xf numFmtId="0" fontId="10" fillId="0" borderId="32" xfId="0" applyFont="1" applyBorder="1" applyAlignment="1">
      <alignment horizontal="left" vertical="center"/>
    </xf>
    <xf numFmtId="0" fontId="5" fillId="0" borderId="6" xfId="0" applyFont="1" applyBorder="1"/>
    <xf numFmtId="49" fontId="5" fillId="0" borderId="12" xfId="0" applyNumberFormat="1" applyFont="1" applyBorder="1" applyAlignment="1">
      <alignment horizontal="center" vertical="center"/>
    </xf>
    <xf numFmtId="49" fontId="5" fillId="0" borderId="10" xfId="0" applyNumberFormat="1" applyFont="1" applyBorder="1" applyAlignment="1">
      <alignment horizontal="center" vertical="center"/>
    </xf>
    <xf numFmtId="49" fontId="5" fillId="0" borderId="10" xfId="0" quotePrefix="1" applyNumberFormat="1" applyFont="1" applyBorder="1" applyAlignment="1">
      <alignment horizontal="center" vertical="center"/>
    </xf>
    <xf numFmtId="177" fontId="2" fillId="0" borderId="1" xfId="0" applyNumberFormat="1" applyFont="1" applyBorder="1"/>
    <xf numFmtId="177" fontId="2" fillId="0" borderId="27" xfId="0" applyNumberFormat="1" applyFont="1" applyBorder="1"/>
    <xf numFmtId="0" fontId="2" fillId="0" borderId="5" xfId="0" applyFont="1" applyBorder="1" applyAlignment="1">
      <alignment horizontal="center"/>
    </xf>
    <xf numFmtId="165" fontId="5" fillId="0" borderId="0" xfId="0" applyNumberFormat="1" applyFont="1"/>
    <xf numFmtId="49" fontId="5" fillId="0" borderId="22" xfId="0" applyNumberFormat="1" applyFont="1" applyBorder="1" applyAlignment="1">
      <alignment horizontal="center" vertical="center"/>
    </xf>
    <xf numFmtId="49" fontId="5" fillId="0" borderId="21" xfId="0" applyNumberFormat="1" applyFont="1" applyBorder="1" applyAlignment="1">
      <alignment horizontal="center" vertical="center"/>
    </xf>
    <xf numFmtId="49" fontId="5" fillId="0" borderId="21" xfId="0" quotePrefix="1" applyNumberFormat="1" applyFont="1" applyBorder="1" applyAlignment="1">
      <alignment horizontal="center" vertical="center"/>
    </xf>
    <xf numFmtId="0" fontId="2" fillId="0" borderId="0" xfId="9" applyFont="1"/>
    <xf numFmtId="0" fontId="2" fillId="0" borderId="0" xfId="9" applyFont="1" applyAlignment="1"/>
    <xf numFmtId="177" fontId="2" fillId="0" borderId="1" xfId="9" applyNumberFormat="1" applyFont="1" applyBorder="1"/>
    <xf numFmtId="177" fontId="2" fillId="0" borderId="27" xfId="9" applyNumberFormat="1" applyFont="1" applyBorder="1"/>
    <xf numFmtId="0" fontId="37" fillId="0" borderId="5" xfId="9" applyFont="1" applyBorder="1" applyAlignment="1">
      <alignment horizontal="center"/>
    </xf>
    <xf numFmtId="0" fontId="5" fillId="0" borderId="0" xfId="9" applyFont="1"/>
    <xf numFmtId="172" fontId="5" fillId="0" borderId="6" xfId="9" applyNumberFormat="1" applyFont="1" applyBorder="1"/>
    <xf numFmtId="172" fontId="5" fillId="0" borderId="26" xfId="9" applyNumberFormat="1" applyFont="1" applyBorder="1"/>
    <xf numFmtId="182" fontId="5" fillId="0" borderId="8" xfId="9" applyNumberFormat="1" applyFont="1" applyBorder="1" applyAlignment="1">
      <alignment horizontal="left"/>
    </xf>
    <xf numFmtId="0" fontId="5" fillId="0" borderId="8" xfId="9" applyFont="1" applyBorder="1" applyAlignment="1">
      <alignment horizontal="left"/>
    </xf>
    <xf numFmtId="0" fontId="10" fillId="0" borderId="32" xfId="9" applyFont="1" applyBorder="1" applyAlignment="1">
      <alignment horizontal="left" vertical="center"/>
    </xf>
    <xf numFmtId="49" fontId="5" fillId="0" borderId="22" xfId="9" applyNumberFormat="1" applyFont="1" applyBorder="1" applyAlignment="1">
      <alignment horizontal="center" vertical="center"/>
    </xf>
    <xf numFmtId="49" fontId="5" fillId="0" borderId="21" xfId="9" applyNumberFormat="1" applyFont="1" applyBorder="1" applyAlignment="1">
      <alignment horizontal="center" vertical="center"/>
    </xf>
    <xf numFmtId="49" fontId="5" fillId="0" borderId="21" xfId="9" quotePrefix="1" applyNumberFormat="1" applyFont="1" applyBorder="1" applyAlignment="1">
      <alignment horizontal="center" vertical="center"/>
    </xf>
    <xf numFmtId="165" fontId="5" fillId="0" borderId="0" xfId="0" applyNumberFormat="1" applyFont="1" applyBorder="1"/>
    <xf numFmtId="0" fontId="5" fillId="0" borderId="0" xfId="0" applyFont="1" applyBorder="1" applyAlignment="1">
      <alignment horizontal="center"/>
    </xf>
    <xf numFmtId="165" fontId="5" fillId="0" borderId="27" xfId="0" applyNumberFormat="1" applyFont="1" applyBorder="1"/>
    <xf numFmtId="0" fontId="5" fillId="0" borderId="5" xfId="0" applyFont="1" applyBorder="1" applyAlignment="1">
      <alignment horizontal="center"/>
    </xf>
    <xf numFmtId="0" fontId="10" fillId="0" borderId="8" xfId="0" applyFont="1" applyBorder="1" applyAlignment="1">
      <alignment horizontal="left" vertical="center"/>
    </xf>
    <xf numFmtId="0" fontId="2" fillId="0" borderId="1" xfId="0" applyFont="1" applyBorder="1"/>
    <xf numFmtId="0" fontId="2" fillId="0" borderId="27" xfId="0" applyFont="1" applyBorder="1"/>
    <xf numFmtId="0" fontId="2" fillId="0" borderId="5" xfId="0" applyFont="1" applyBorder="1"/>
    <xf numFmtId="165" fontId="2" fillId="0" borderId="0" xfId="0" applyNumberFormat="1" applyFont="1"/>
    <xf numFmtId="165" fontId="2" fillId="0" borderId="6" xfId="0" applyNumberFormat="1" applyFont="1" applyBorder="1"/>
    <xf numFmtId="165" fontId="2" fillId="0" borderId="9" xfId="0" applyNumberFormat="1" applyFont="1" applyBorder="1"/>
    <xf numFmtId="0" fontId="2" fillId="0" borderId="8" xfId="0" applyFont="1" applyBorder="1" applyAlignment="1">
      <alignment horizontal="center"/>
    </xf>
    <xf numFmtId="165" fontId="2" fillId="0" borderId="21" xfId="0" applyNumberFormat="1" applyFont="1" applyBorder="1"/>
    <xf numFmtId="165" fontId="2" fillId="0" borderId="20" xfId="0" applyNumberFormat="1" applyFont="1" applyBorder="1"/>
    <xf numFmtId="0" fontId="2" fillId="0" borderId="19" xfId="0" applyFont="1" applyBorder="1" applyAlignment="1">
      <alignment horizontal="center"/>
    </xf>
    <xf numFmtId="0" fontId="2" fillId="0" borderId="9" xfId="0" applyFont="1" applyBorder="1"/>
    <xf numFmtId="0" fontId="2" fillId="0" borderId="0" xfId="0" applyFont="1" applyBorder="1"/>
    <xf numFmtId="0" fontId="9" fillId="0" borderId="7" xfId="0" applyFont="1" applyBorder="1" applyAlignment="1">
      <alignment vertical="center"/>
    </xf>
    <xf numFmtId="0" fontId="5" fillId="0" borderId="17" xfId="0" applyFont="1" applyBorder="1" applyAlignment="1">
      <alignment horizontal="centerContinuous"/>
    </xf>
    <xf numFmtId="0" fontId="5" fillId="0" borderId="0" xfId="0" applyFont="1" applyBorder="1"/>
    <xf numFmtId="0" fontId="10" fillId="0" borderId="0" xfId="0" applyFont="1" applyBorder="1"/>
    <xf numFmtId="0" fontId="30" fillId="0" borderId="5" xfId="0" applyFont="1" applyBorder="1" applyAlignment="1">
      <alignment horizontal="center"/>
    </xf>
    <xf numFmtId="0" fontId="38" fillId="0" borderId="8" xfId="0" applyFont="1" applyBorder="1" applyAlignment="1">
      <alignment horizontal="left" vertical="center"/>
    </xf>
    <xf numFmtId="49" fontId="5" fillId="0" borderId="11"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10" xfId="0" applyNumberFormat="1" applyFont="1" applyFill="1" applyBorder="1" applyAlignment="1">
      <alignment horizontal="center" vertical="center"/>
    </xf>
    <xf numFmtId="49" fontId="5" fillId="0" borderId="0" xfId="0" applyNumberFormat="1" applyFont="1" applyBorder="1" applyAlignment="1">
      <alignment horizontal="center" vertical="center"/>
    </xf>
    <xf numFmtId="173" fontId="5" fillId="0" borderId="8" xfId="0" applyNumberFormat="1" applyFont="1" applyBorder="1"/>
    <xf numFmtId="183" fontId="5" fillId="0" borderId="6" xfId="0" applyNumberFormat="1" applyFont="1" applyBorder="1"/>
    <xf numFmtId="183" fontId="5" fillId="0" borderId="7" xfId="0" applyNumberFormat="1" applyFont="1" applyBorder="1"/>
    <xf numFmtId="183" fontId="5" fillId="0" borderId="7" xfId="0" applyNumberFormat="1" applyFont="1" applyFill="1" applyBorder="1"/>
    <xf numFmtId="183" fontId="5" fillId="0" borderId="6" xfId="0" applyNumberFormat="1" applyFont="1" applyFill="1" applyBorder="1"/>
    <xf numFmtId="183" fontId="5" fillId="0" borderId="0" xfId="0" applyNumberFormat="1" applyFont="1" applyFill="1" applyBorder="1"/>
    <xf numFmtId="183" fontId="5" fillId="0" borderId="0" xfId="0" applyNumberFormat="1" applyFont="1" applyBorder="1"/>
    <xf numFmtId="173" fontId="5" fillId="0" borderId="8" xfId="0" applyNumberFormat="1" applyFont="1" applyFill="1" applyBorder="1"/>
    <xf numFmtId="183" fontId="5" fillId="0" borderId="26" xfId="0" applyNumberFormat="1" applyFont="1" applyFill="1" applyBorder="1"/>
    <xf numFmtId="0" fontId="5" fillId="0" borderId="0" xfId="0" applyFont="1" applyFill="1"/>
    <xf numFmtId="173" fontId="21" fillId="4" borderId="8" xfId="0" applyNumberFormat="1" applyFont="1" applyFill="1" applyBorder="1"/>
    <xf numFmtId="183" fontId="5" fillId="4" borderId="6" xfId="0" applyNumberFormat="1" applyFont="1" applyFill="1" applyBorder="1"/>
    <xf numFmtId="183" fontId="5" fillId="4" borderId="7" xfId="0" applyNumberFormat="1" applyFont="1" applyFill="1" applyBorder="1"/>
    <xf numFmtId="183" fontId="5" fillId="4" borderId="0" xfId="0" applyNumberFormat="1" applyFont="1" applyFill="1" applyBorder="1"/>
    <xf numFmtId="0" fontId="21" fillId="0" borderId="0" xfId="0" applyFont="1" applyFill="1"/>
    <xf numFmtId="183" fontId="21" fillId="4" borderId="6" xfId="0" applyNumberFormat="1" applyFont="1" applyFill="1" applyBorder="1"/>
    <xf numFmtId="183" fontId="21" fillId="4" borderId="7" xfId="0" applyNumberFormat="1" applyFont="1" applyFill="1" applyBorder="1"/>
    <xf numFmtId="183" fontId="21" fillId="4" borderId="26" xfId="0" applyNumberFormat="1" applyFont="1" applyFill="1" applyBorder="1"/>
    <xf numFmtId="0" fontId="21" fillId="0" borderId="0" xfId="0" applyFont="1"/>
    <xf numFmtId="183" fontId="21" fillId="4" borderId="7" xfId="0" applyNumberFormat="1" applyFont="1" applyFill="1" applyBorder="1" applyAlignment="1">
      <alignment horizontal="right"/>
    </xf>
    <xf numFmtId="183" fontId="21" fillId="4" borderId="6" xfId="0" applyNumberFormat="1" applyFont="1" applyFill="1" applyBorder="1" applyAlignment="1">
      <alignment horizontal="right"/>
    </xf>
    <xf numFmtId="183" fontId="21" fillId="4" borderId="0" xfId="0" applyNumberFormat="1" applyFont="1" applyFill="1" applyBorder="1" applyAlignment="1">
      <alignment horizontal="right"/>
    </xf>
    <xf numFmtId="183" fontId="21" fillId="4" borderId="0" xfId="0" applyNumberFormat="1" applyFont="1" applyFill="1" applyBorder="1"/>
    <xf numFmtId="183" fontId="5" fillId="0" borderId="9" xfId="0" applyNumberFormat="1" applyFont="1" applyBorder="1"/>
    <xf numFmtId="0" fontId="21" fillId="4" borderId="0" xfId="0" applyFont="1" applyFill="1"/>
    <xf numFmtId="173" fontId="10" fillId="0" borderId="46" xfId="0" applyNumberFormat="1" applyFont="1" applyFill="1" applyBorder="1" applyAlignment="1">
      <alignment vertical="center"/>
    </xf>
    <xf numFmtId="165" fontId="10" fillId="0" borderId="0" xfId="0" applyNumberFormat="1" applyFont="1" applyFill="1" applyBorder="1" applyAlignment="1">
      <alignment vertical="center"/>
    </xf>
    <xf numFmtId="173" fontId="5" fillId="0" borderId="5" xfId="0" applyNumberFormat="1" applyFont="1" applyBorder="1" applyAlignment="1">
      <alignment vertical="center"/>
    </xf>
    <xf numFmtId="0" fontId="3" fillId="0" borderId="0" xfId="0" applyFont="1" applyBorder="1"/>
    <xf numFmtId="0" fontId="39" fillId="0" borderId="0" xfId="0" applyFont="1" applyBorder="1"/>
    <xf numFmtId="166" fontId="3" fillId="0" borderId="0" xfId="0" applyNumberFormat="1" applyFont="1" applyBorder="1"/>
    <xf numFmtId="49" fontId="5" fillId="0" borderId="43" xfId="0" applyNumberFormat="1" applyFont="1" applyFill="1" applyBorder="1" applyAlignment="1">
      <alignment horizontal="center" vertical="center"/>
    </xf>
    <xf numFmtId="173" fontId="5" fillId="0" borderId="7" xfId="0" applyNumberFormat="1" applyFont="1" applyBorder="1"/>
    <xf numFmtId="183" fontId="5" fillId="0" borderId="20" xfId="0" applyNumberFormat="1" applyFont="1" applyBorder="1"/>
    <xf numFmtId="183" fontId="5" fillId="0" borderId="21" xfId="0" applyNumberFormat="1" applyFont="1" applyFill="1" applyBorder="1"/>
    <xf numFmtId="173" fontId="5" fillId="0" borderId="7" xfId="0" applyNumberFormat="1" applyFont="1" applyFill="1" applyBorder="1"/>
    <xf numFmtId="173" fontId="21" fillId="4" borderId="7" xfId="0" applyNumberFormat="1" applyFont="1" applyFill="1" applyBorder="1"/>
    <xf numFmtId="173" fontId="10" fillId="0" borderId="16" xfId="0" applyNumberFormat="1" applyFont="1" applyFill="1" applyBorder="1" applyAlignment="1">
      <alignment vertical="center"/>
    </xf>
    <xf numFmtId="173" fontId="5" fillId="0" borderId="3" xfId="0" applyNumberFormat="1" applyFont="1" applyBorder="1" applyAlignment="1">
      <alignment vertical="center"/>
    </xf>
    <xf numFmtId="184" fontId="10" fillId="0" borderId="0" xfId="0" applyNumberFormat="1" applyFont="1" applyBorder="1" applyAlignment="1">
      <alignment horizontal="right" vertical="center"/>
    </xf>
    <xf numFmtId="186" fontId="5" fillId="0" borderId="0" xfId="0" applyNumberFormat="1" applyFont="1" applyBorder="1" applyAlignment="1">
      <alignment vertical="center"/>
    </xf>
    <xf numFmtId="0" fontId="3" fillId="0" borderId="0" xfId="0" applyFont="1" applyAlignment="1"/>
    <xf numFmtId="176" fontId="5" fillId="0" borderId="0" xfId="0" applyNumberFormat="1" applyFont="1" applyBorder="1" applyAlignment="1">
      <alignment vertical="center"/>
    </xf>
    <xf numFmtId="0" fontId="5" fillId="0" borderId="23" xfId="0" applyFont="1" applyBorder="1" applyAlignment="1">
      <alignment horizontal="center" vertical="center"/>
    </xf>
    <xf numFmtId="165" fontId="5" fillId="0" borderId="2" xfId="0" applyNumberFormat="1" applyFont="1" applyBorder="1" applyAlignment="1">
      <alignment horizontal="right"/>
    </xf>
    <xf numFmtId="165" fontId="5" fillId="0" borderId="1" xfId="0" applyNumberFormat="1" applyFont="1" applyBorder="1" applyAlignment="1">
      <alignment horizontal="right"/>
    </xf>
    <xf numFmtId="165" fontId="5" fillId="0" borderId="27" xfId="0" applyNumberFormat="1" applyFont="1" applyBorder="1" applyAlignment="1">
      <alignment horizontal="right"/>
    </xf>
    <xf numFmtId="173" fontId="5" fillId="0" borderId="3" xfId="0" applyNumberFormat="1" applyFont="1" applyBorder="1" applyAlignment="1">
      <alignment horizontal="left"/>
    </xf>
    <xf numFmtId="165" fontId="5" fillId="0" borderId="9" xfId="0" applyNumberFormat="1" applyFont="1" applyFill="1" applyBorder="1" applyAlignment="1">
      <alignment horizontal="right"/>
    </xf>
    <xf numFmtId="165" fontId="5" fillId="0" borderId="26" xfId="0" applyNumberFormat="1" applyFont="1" applyFill="1" applyBorder="1" applyAlignment="1">
      <alignment horizontal="right"/>
    </xf>
    <xf numFmtId="173" fontId="5" fillId="0" borderId="7" xfId="0" applyNumberFormat="1" applyFont="1" applyFill="1" applyBorder="1" applyAlignment="1">
      <alignment horizontal="left"/>
    </xf>
    <xf numFmtId="173" fontId="5" fillId="0" borderId="7" xfId="0" applyNumberFormat="1" applyFont="1" applyBorder="1" applyAlignment="1">
      <alignment horizontal="left"/>
    </xf>
    <xf numFmtId="165" fontId="5" fillId="0" borderId="9" xfId="0" applyNumberFormat="1" applyFont="1" applyBorder="1" applyAlignment="1">
      <alignment horizontal="right"/>
    </xf>
    <xf numFmtId="165" fontId="5" fillId="0" borderId="26" xfId="0" applyNumberFormat="1" applyFont="1" applyBorder="1" applyAlignment="1">
      <alignment horizontal="right"/>
    </xf>
    <xf numFmtId="165" fontId="5" fillId="0" borderId="6" xfId="0" applyNumberFormat="1" applyFont="1" applyBorder="1" applyAlignment="1"/>
    <xf numFmtId="0" fontId="5" fillId="0" borderId="7" xfId="0" applyFont="1" applyBorder="1" applyAlignment="1">
      <alignment wrapText="1"/>
    </xf>
    <xf numFmtId="0" fontId="13" fillId="0" borderId="0" xfId="0" applyFont="1" applyAlignment="1">
      <alignment vertical="center"/>
    </xf>
    <xf numFmtId="0" fontId="13" fillId="0" borderId="0" xfId="0" applyFont="1" applyBorder="1"/>
    <xf numFmtId="0" fontId="13" fillId="5" borderId="0" xfId="0" applyFont="1" applyFill="1" applyBorder="1"/>
    <xf numFmtId="0" fontId="13" fillId="5" borderId="0" xfId="0" applyFont="1" applyFill="1"/>
    <xf numFmtId="0" fontId="5" fillId="5" borderId="0" xfId="0" applyFont="1" applyFill="1"/>
    <xf numFmtId="0" fontId="11" fillId="0" borderId="0" xfId="0" applyFont="1" applyBorder="1"/>
    <xf numFmtId="0" fontId="5" fillId="5" borderId="0" xfId="0" applyFont="1" applyFill="1" applyBorder="1"/>
    <xf numFmtId="0" fontId="2" fillId="5" borderId="0" xfId="0" applyFont="1" applyFill="1"/>
    <xf numFmtId="0" fontId="3" fillId="5" borderId="0" xfId="0" applyFont="1" applyFill="1"/>
    <xf numFmtId="0" fontId="5" fillId="0" borderId="18" xfId="0" applyFont="1" applyFill="1" applyBorder="1" applyAlignment="1">
      <alignment horizontal="centerContinuous"/>
    </xf>
    <xf numFmtId="0" fontId="5" fillId="0" borderId="17" xfId="0" applyFont="1" applyFill="1" applyBorder="1" applyAlignment="1">
      <alignment horizontal="centerContinuous"/>
    </xf>
    <xf numFmtId="0" fontId="5" fillId="0" borderId="17" xfId="0" applyFont="1" applyFill="1" applyBorder="1" applyAlignment="1">
      <alignment horizontal="centerContinuous" vertical="center"/>
    </xf>
    <xf numFmtId="0" fontId="5" fillId="5" borderId="17" xfId="0" applyFont="1" applyFill="1" applyBorder="1" applyAlignment="1">
      <alignment horizontal="centerContinuous" vertical="center"/>
    </xf>
    <xf numFmtId="0" fontId="5" fillId="0" borderId="21" xfId="0" applyFont="1" applyFill="1" applyBorder="1" applyAlignment="1">
      <alignment horizontal="center" vertical="center"/>
    </xf>
    <xf numFmtId="0" fontId="5" fillId="5" borderId="21" xfId="0" applyFont="1" applyFill="1" applyBorder="1" applyAlignment="1">
      <alignment horizontal="center" vertical="center"/>
    </xf>
    <xf numFmtId="0" fontId="5" fillId="5" borderId="6" xfId="0" applyFont="1" applyFill="1" applyBorder="1" applyAlignment="1">
      <alignment horizontal="center" vertical="center"/>
    </xf>
    <xf numFmtId="0" fontId="5" fillId="0" borderId="24" xfId="0" applyFont="1" applyFill="1" applyBorder="1" applyAlignment="1">
      <alignment vertical="center"/>
    </xf>
    <xf numFmtId="0" fontId="5" fillId="5" borderId="24" xfId="0" applyFont="1" applyFill="1" applyBorder="1" applyAlignment="1">
      <alignment vertical="center"/>
    </xf>
    <xf numFmtId="173" fontId="10" fillId="0" borderId="8" xfId="0" applyNumberFormat="1" applyFont="1" applyBorder="1"/>
    <xf numFmtId="165" fontId="10" fillId="0" borderId="26" xfId="0" applyNumberFormat="1" applyFont="1" applyBorder="1" applyAlignment="1"/>
    <xf numFmtId="165" fontId="10" fillId="0" borderId="9" xfId="0" applyNumberFormat="1" applyFont="1" applyBorder="1" applyAlignment="1"/>
    <xf numFmtId="165" fontId="10" fillId="5" borderId="0" xfId="0" applyNumberFormat="1" applyFont="1" applyFill="1" applyBorder="1" applyAlignment="1"/>
    <xf numFmtId="165" fontId="5" fillId="0" borderId="26" xfId="0" applyNumberFormat="1" applyFont="1" applyFill="1" applyBorder="1" applyAlignment="1"/>
    <xf numFmtId="165" fontId="5" fillId="0" borderId="9" xfId="0" applyNumberFormat="1" applyFont="1" applyFill="1" applyBorder="1" applyAlignment="1"/>
    <xf numFmtId="165" fontId="5" fillId="0" borderId="6" xfId="0" applyNumberFormat="1" applyFont="1" applyFill="1" applyBorder="1" applyAlignment="1"/>
    <xf numFmtId="165" fontId="5" fillId="0" borderId="7" xfId="0" applyNumberFormat="1" applyFont="1" applyFill="1" applyBorder="1" applyAlignment="1"/>
    <xf numFmtId="165" fontId="5" fillId="5" borderId="6" xfId="0" applyNumberFormat="1" applyFont="1" applyFill="1" applyBorder="1" applyAlignment="1"/>
    <xf numFmtId="165" fontId="5" fillId="5" borderId="9" xfId="0" applyNumberFormat="1" applyFont="1" applyFill="1" applyBorder="1" applyAlignment="1"/>
    <xf numFmtId="165" fontId="5" fillId="0" borderId="7" xfId="0" applyNumberFormat="1" applyFont="1" applyBorder="1" applyAlignment="1"/>
    <xf numFmtId="165" fontId="5" fillId="0" borderId="9" xfId="0" applyNumberFormat="1" applyFont="1" applyBorder="1" applyAlignment="1"/>
    <xf numFmtId="165" fontId="5" fillId="5" borderId="0" xfId="0" applyNumberFormat="1" applyFont="1" applyFill="1" applyBorder="1" applyAlignment="1"/>
    <xf numFmtId="165" fontId="6" fillId="0" borderId="6" xfId="11" applyNumberFormat="1" applyFont="1" applyFill="1" applyBorder="1" applyAlignment="1">
      <alignment wrapText="1"/>
    </xf>
    <xf numFmtId="174" fontId="10" fillId="0" borderId="9" xfId="0" applyNumberFormat="1" applyFont="1" applyFill="1" applyBorder="1" applyAlignment="1">
      <alignment horizontal="right" vertical="center"/>
    </xf>
    <xf numFmtId="174" fontId="10" fillId="5" borderId="9" xfId="0" applyNumberFormat="1" applyFont="1" applyFill="1" applyBorder="1" applyAlignment="1">
      <alignment horizontal="right" vertical="center"/>
    </xf>
    <xf numFmtId="174" fontId="10" fillId="5" borderId="0" xfId="0" applyNumberFormat="1" applyFont="1" applyFill="1" applyBorder="1" applyAlignment="1">
      <alignment horizontal="right" vertical="center"/>
    </xf>
    <xf numFmtId="174" fontId="10" fillId="5" borderId="6" xfId="0" applyNumberFormat="1" applyFont="1" applyFill="1" applyBorder="1" applyAlignment="1">
      <alignment horizontal="right" vertical="center"/>
    </xf>
    <xf numFmtId="49" fontId="5" fillId="0" borderId="8" xfId="0" applyNumberFormat="1" applyFont="1" applyBorder="1"/>
    <xf numFmtId="174" fontId="10" fillId="5" borderId="7" xfId="0" applyNumberFormat="1" applyFont="1" applyFill="1" applyBorder="1" applyAlignment="1">
      <alignment horizontal="right" vertical="center"/>
    </xf>
    <xf numFmtId="165" fontId="5" fillId="5" borderId="7" xfId="0" applyNumberFormat="1" applyFont="1" applyFill="1" applyBorder="1" applyAlignment="1"/>
    <xf numFmtId="165" fontId="5" fillId="0" borderId="0" xfId="0" applyNumberFormat="1" applyFont="1" applyFill="1" applyBorder="1" applyAlignment="1"/>
    <xf numFmtId="173" fontId="5" fillId="0" borderId="5" xfId="0" applyNumberFormat="1" applyFont="1" applyBorder="1"/>
    <xf numFmtId="165" fontId="5" fillId="0" borderId="27" xfId="0" applyNumberFormat="1" applyFont="1" applyFill="1" applyBorder="1" applyAlignment="1"/>
    <xf numFmtId="165" fontId="5" fillId="0" borderId="1" xfId="0" applyNumberFormat="1" applyFont="1" applyFill="1" applyBorder="1" applyAlignment="1"/>
    <xf numFmtId="165" fontId="5" fillId="0" borderId="3" xfId="0" applyNumberFormat="1" applyFont="1" applyFill="1" applyBorder="1" applyAlignment="1"/>
    <xf numFmtId="165" fontId="5" fillId="0" borderId="28" xfId="0" applyNumberFormat="1" applyFont="1" applyFill="1" applyBorder="1" applyAlignment="1"/>
    <xf numFmtId="165" fontId="5" fillId="0" borderId="2" xfId="0" applyNumberFormat="1" applyFont="1" applyFill="1" applyBorder="1" applyAlignment="1"/>
    <xf numFmtId="165" fontId="5" fillId="5" borderId="2" xfId="0" applyNumberFormat="1" applyFont="1" applyFill="1" applyBorder="1" applyAlignment="1"/>
    <xf numFmtId="165" fontId="5" fillId="5" borderId="3" xfId="0" applyNumberFormat="1" applyFont="1" applyFill="1" applyBorder="1" applyAlignment="1"/>
    <xf numFmtId="165" fontId="5" fillId="5" borderId="1" xfId="0" applyNumberFormat="1" applyFont="1" applyFill="1" applyBorder="1" applyAlignment="1"/>
    <xf numFmtId="0" fontId="5" fillId="5" borderId="1" xfId="0" applyFont="1" applyFill="1" applyBorder="1"/>
    <xf numFmtId="165" fontId="10" fillId="5" borderId="1" xfId="0" applyNumberFormat="1" applyFont="1" applyFill="1" applyBorder="1" applyAlignment="1"/>
    <xf numFmtId="165" fontId="10" fillId="5" borderId="2" xfId="0" applyNumberFormat="1" applyFont="1" applyFill="1" applyBorder="1" applyAlignment="1"/>
    <xf numFmtId="0" fontId="5" fillId="0" borderId="24" xfId="0" applyFont="1" applyBorder="1" applyAlignment="1">
      <alignment vertical="center"/>
    </xf>
    <xf numFmtId="165" fontId="5" fillId="0" borderId="0" xfId="0" applyNumberFormat="1" applyFont="1" applyBorder="1" applyAlignment="1"/>
    <xf numFmtId="174" fontId="10" fillId="0" borderId="26" xfId="0" applyNumberFormat="1" applyFont="1" applyFill="1" applyBorder="1" applyAlignment="1">
      <alignment horizontal="right" vertical="center"/>
    </xf>
    <xf numFmtId="174" fontId="10" fillId="0" borderId="6" xfId="0" applyNumberFormat="1" applyFont="1" applyFill="1" applyBorder="1" applyAlignment="1">
      <alignment horizontal="right" vertical="center"/>
    </xf>
    <xf numFmtId="174" fontId="10" fillId="0" borderId="31" xfId="0" applyNumberFormat="1" applyFont="1" applyBorder="1" applyAlignment="1">
      <alignment horizontal="right" vertical="center"/>
    </xf>
    <xf numFmtId="174" fontId="10" fillId="0" borderId="6" xfId="0" applyNumberFormat="1" applyFont="1" applyBorder="1" applyAlignment="1">
      <alignment horizontal="right" vertical="center"/>
    </xf>
    <xf numFmtId="187" fontId="10" fillId="0" borderId="6" xfId="0" applyNumberFormat="1" applyFont="1" applyBorder="1"/>
    <xf numFmtId="0" fontId="5" fillId="0" borderId="7" xfId="0" applyFont="1" applyBorder="1"/>
    <xf numFmtId="165" fontId="5" fillId="5" borderId="6" xfId="0" applyNumberFormat="1" applyFont="1" applyFill="1" applyBorder="1"/>
    <xf numFmtId="165" fontId="5" fillId="5" borderId="9" xfId="0" applyNumberFormat="1" applyFont="1" applyFill="1" applyBorder="1"/>
    <xf numFmtId="0" fontId="5" fillId="0" borderId="27" xfId="0" applyFont="1" applyBorder="1"/>
    <xf numFmtId="0" fontId="5" fillId="0" borderId="1" xfId="0" applyFont="1" applyBorder="1"/>
    <xf numFmtId="0" fontId="5" fillId="0" borderId="3" xfId="0" applyFont="1" applyBorder="1"/>
    <xf numFmtId="0" fontId="5" fillId="0" borderId="2" xfId="0" applyFont="1" applyBorder="1"/>
    <xf numFmtId="0" fontId="5" fillId="5" borderId="2" xfId="0" applyFont="1" applyFill="1" applyBorder="1"/>
    <xf numFmtId="0" fontId="5" fillId="5" borderId="3" xfId="0" applyFont="1" applyFill="1" applyBorder="1"/>
    <xf numFmtId="0" fontId="3" fillId="5" borderId="0" xfId="0" applyFont="1" applyFill="1" applyAlignment="1">
      <alignment vertical="center"/>
    </xf>
    <xf numFmtId="0" fontId="3" fillId="5" borderId="0" xfId="0" applyFont="1" applyFill="1" applyBorder="1" applyAlignment="1">
      <alignment vertical="center"/>
    </xf>
    <xf numFmtId="0" fontId="3" fillId="5" borderId="0" xfId="0" applyFont="1" applyFill="1" applyBorder="1"/>
    <xf numFmtId="0" fontId="2" fillId="5" borderId="0" xfId="0" applyFont="1" applyFill="1" applyBorder="1"/>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4" xfId="0" applyFont="1" applyFill="1" applyBorder="1" applyAlignment="1">
      <alignment horizontal="center" vertical="center"/>
    </xf>
    <xf numFmtId="174" fontId="10" fillId="0" borderId="0" xfId="0" applyNumberFormat="1" applyFont="1" applyFill="1" applyBorder="1" applyAlignment="1">
      <alignment horizontal="right" vertical="center"/>
    </xf>
    <xf numFmtId="188" fontId="5" fillId="0" borderId="9" xfId="0" applyNumberFormat="1" applyFont="1" applyBorder="1" applyAlignment="1"/>
    <xf numFmtId="165" fontId="2" fillId="0" borderId="27" xfId="0" applyNumberFormat="1" applyFont="1" applyFill="1" applyBorder="1" applyAlignment="1"/>
    <xf numFmtId="165" fontId="2" fillId="0" borderId="1" xfId="0" applyNumberFormat="1" applyFont="1" applyFill="1" applyBorder="1" applyAlignment="1"/>
    <xf numFmtId="165" fontId="2" fillId="0" borderId="3" xfId="0" applyNumberFormat="1" applyFont="1" applyFill="1" applyBorder="1" applyAlignment="1"/>
    <xf numFmtId="165" fontId="5" fillId="0" borderId="5" xfId="0" applyNumberFormat="1" applyFont="1" applyFill="1" applyBorder="1" applyAlignment="1"/>
    <xf numFmtId="165" fontId="5" fillId="0" borderId="2" xfId="0" applyNumberFormat="1" applyFont="1" applyBorder="1" applyAlignment="1"/>
    <xf numFmtId="165" fontId="5" fillId="0" borderId="3" xfId="0" applyNumberFormat="1" applyFont="1" applyBorder="1" applyAlignment="1"/>
    <xf numFmtId="165" fontId="5" fillId="0" borderId="1" xfId="0" applyNumberFormat="1" applyFont="1" applyBorder="1" applyAlignment="1"/>
    <xf numFmtId="0" fontId="5" fillId="0" borderId="1" xfId="0" applyFont="1" applyFill="1" applyBorder="1"/>
    <xf numFmtId="0" fontId="13" fillId="0" borderId="0" xfId="0" applyFont="1" applyFill="1"/>
    <xf numFmtId="165" fontId="10" fillId="0" borderId="26" xfId="0" applyNumberFormat="1" applyFont="1" applyFill="1" applyBorder="1" applyAlignment="1"/>
    <xf numFmtId="165" fontId="10" fillId="0" borderId="0" xfId="0" applyNumberFormat="1" applyFont="1" applyFill="1" applyBorder="1" applyAlignment="1"/>
    <xf numFmtId="165" fontId="10" fillId="0" borderId="6" xfId="0" applyNumberFormat="1" applyFont="1" applyFill="1" applyBorder="1" applyAlignment="1"/>
    <xf numFmtId="165" fontId="6" fillId="0" borderId="26" xfId="11" applyNumberFormat="1" applyFont="1" applyFill="1" applyBorder="1" applyAlignment="1"/>
    <xf numFmtId="165" fontId="5" fillId="0" borderId="7" xfId="0" applyNumberFormat="1" applyFont="1" applyFill="1" applyBorder="1"/>
    <xf numFmtId="165" fontId="6" fillId="0" borderId="7" xfId="11" applyNumberFormat="1" applyFont="1" applyFill="1" applyBorder="1" applyAlignment="1"/>
    <xf numFmtId="165" fontId="6" fillId="0" borderId="6" xfId="11" applyNumberFormat="1" applyFont="1" applyFill="1" applyBorder="1" applyAlignment="1"/>
    <xf numFmtId="174" fontId="10" fillId="0" borderId="7" xfId="0" applyNumberFormat="1" applyFont="1" applyFill="1" applyBorder="1" applyAlignment="1">
      <alignment horizontal="right" vertical="center"/>
    </xf>
    <xf numFmtId="0" fontId="42" fillId="0" borderId="27" xfId="11" applyFont="1" applyFill="1" applyBorder="1" applyAlignment="1">
      <alignment wrapText="1"/>
    </xf>
    <xf numFmtId="0" fontId="2" fillId="0" borderId="3" xfId="0" applyFont="1" applyFill="1" applyBorder="1"/>
    <xf numFmtId="0" fontId="2" fillId="0" borderId="27" xfId="0" applyFont="1" applyFill="1" applyBorder="1"/>
    <xf numFmtId="0" fontId="2" fillId="0" borderId="1" xfId="0" applyFont="1" applyFill="1" applyBorder="1"/>
    <xf numFmtId="0" fontId="2" fillId="0" borderId="3" xfId="0" applyFont="1" applyBorder="1"/>
    <xf numFmtId="165" fontId="5" fillId="0" borderId="40" xfId="0" applyNumberFormat="1" applyFont="1" applyFill="1" applyBorder="1" applyAlignment="1"/>
    <xf numFmtId="0" fontId="2" fillId="0" borderId="2" xfId="0" applyFont="1" applyBorder="1"/>
    <xf numFmtId="165" fontId="10" fillId="0" borderId="6" xfId="0" applyNumberFormat="1" applyFont="1" applyFill="1" applyBorder="1" applyAlignment="1">
      <alignment horizontal="right" vertical="center"/>
    </xf>
    <xf numFmtId="0" fontId="42" fillId="0" borderId="5" xfId="11" applyFont="1" applyFill="1" applyBorder="1" applyAlignment="1"/>
    <xf numFmtId="0" fontId="5" fillId="0" borderId="3" xfId="0" applyFont="1" applyFill="1" applyBorder="1"/>
    <xf numFmtId="0" fontId="2" fillId="0" borderId="0" xfId="0" applyFont="1" applyFill="1" applyAlignment="1">
      <alignment horizontal="left"/>
    </xf>
    <xf numFmtId="0" fontId="2" fillId="0" borderId="0" xfId="0" applyFont="1" applyFill="1" applyAlignment="1">
      <alignment horizontal="right"/>
    </xf>
    <xf numFmtId="0" fontId="2" fillId="0" borderId="0" xfId="0" applyFont="1" applyFill="1" applyAlignment="1">
      <alignment vertical="center"/>
    </xf>
    <xf numFmtId="0" fontId="7" fillId="0" borderId="0" xfId="0" applyFont="1"/>
    <xf numFmtId="0" fontId="43" fillId="0" borderId="0" xfId="0" applyFont="1"/>
    <xf numFmtId="0" fontId="5" fillId="0" borderId="21" xfId="0" applyFont="1" applyFill="1" applyBorder="1" applyAlignment="1">
      <alignment horizontal="center"/>
    </xf>
    <xf numFmtId="0" fontId="7" fillId="0" borderId="21" xfId="0" applyFont="1" applyFill="1" applyBorder="1" applyAlignment="1">
      <alignment horizontal="center" vertical="center"/>
    </xf>
    <xf numFmtId="0" fontId="5" fillId="0" borderId="24" xfId="0" applyFont="1" applyBorder="1"/>
    <xf numFmtId="0" fontId="2" fillId="0" borderId="24" xfId="0" applyFont="1" applyBorder="1" applyAlignment="1">
      <alignment horizontal="center" vertical="center"/>
    </xf>
    <xf numFmtId="0" fontId="7" fillId="0" borderId="24" xfId="0" applyFont="1" applyBorder="1" applyAlignment="1">
      <alignment horizontal="center" vertical="center"/>
    </xf>
    <xf numFmtId="172" fontId="10" fillId="0" borderId="6" xfId="0" applyNumberFormat="1" applyFont="1" applyFill="1" applyBorder="1" applyAlignment="1"/>
    <xf numFmtId="165" fontId="10" fillId="0" borderId="0" xfId="0" applyNumberFormat="1" applyFont="1" applyAlignment="1">
      <alignment horizontal="center" vertical="center"/>
    </xf>
    <xf numFmtId="0" fontId="10" fillId="0" borderId="0" xfId="0" applyFont="1" applyAlignment="1">
      <alignment horizontal="center" vertical="center"/>
    </xf>
    <xf numFmtId="165" fontId="7" fillId="0" borderId="6" xfId="0" applyNumberFormat="1" applyFont="1" applyFill="1" applyBorder="1" applyAlignment="1"/>
    <xf numFmtId="172" fontId="5" fillId="0" borderId="6" xfId="0" applyNumberFormat="1" applyFont="1" applyFill="1" applyBorder="1" applyAlignment="1"/>
    <xf numFmtId="188" fontId="5" fillId="0" borderId="6" xfId="0" applyNumberFormat="1" applyFont="1" applyFill="1" applyBorder="1"/>
    <xf numFmtId="188" fontId="5" fillId="0" borderId="6" xfId="0" applyNumberFormat="1" applyFont="1" applyFill="1" applyBorder="1" applyAlignment="1"/>
    <xf numFmtId="0" fontId="6" fillId="0" borderId="5" xfId="11" applyFont="1" applyFill="1" applyBorder="1" applyAlignment="1">
      <alignment wrapText="1"/>
    </xf>
    <xf numFmtId="165" fontId="2" fillId="0" borderId="1" xfId="0" applyNumberFormat="1" applyFont="1" applyFill="1" applyBorder="1"/>
    <xf numFmtId="165" fontId="2" fillId="0" borderId="3" xfId="0" applyNumberFormat="1" applyFont="1" applyFill="1" applyBorder="1"/>
    <xf numFmtId="165" fontId="43" fillId="0" borderId="1" xfId="0" applyNumberFormat="1" applyFont="1" applyFill="1" applyBorder="1"/>
    <xf numFmtId="165" fontId="2" fillId="0" borderId="28" xfId="0" applyNumberFormat="1" applyFont="1" applyFill="1" applyBorder="1"/>
    <xf numFmtId="172" fontId="2" fillId="0" borderId="1" xfId="0" applyNumberFormat="1" applyFont="1" applyFill="1" applyBorder="1"/>
    <xf numFmtId="172" fontId="2" fillId="0" borderId="0" xfId="0" applyNumberFormat="1" applyFont="1" applyFill="1"/>
    <xf numFmtId="165" fontId="6" fillId="0" borderId="26" xfId="11" applyNumberFormat="1" applyFont="1" applyFill="1" applyBorder="1" applyAlignment="1">
      <alignment wrapText="1"/>
    </xf>
    <xf numFmtId="165" fontId="42" fillId="0" borderId="4" xfId="11" applyNumberFormat="1" applyFont="1" applyFill="1" applyBorder="1" applyAlignment="1"/>
    <xf numFmtId="165" fontId="43" fillId="0" borderId="1" xfId="0" applyNumberFormat="1" applyFont="1" applyFill="1" applyBorder="1" applyAlignment="1"/>
    <xf numFmtId="165" fontId="5" fillId="0" borderId="3" xfId="0" applyNumberFormat="1" applyFont="1" applyFill="1" applyBorder="1"/>
    <xf numFmtId="165" fontId="5" fillId="0" borderId="1" xfId="0" applyNumberFormat="1" applyFont="1" applyFill="1" applyBorder="1"/>
    <xf numFmtId="177" fontId="35" fillId="0" borderId="1" xfId="0" applyNumberFormat="1" applyFont="1" applyFill="1" applyBorder="1"/>
    <xf numFmtId="0" fontId="9" fillId="0" borderId="33" xfId="0" applyFont="1" applyBorder="1" applyAlignment="1"/>
    <xf numFmtId="165" fontId="9" fillId="0" borderId="33" xfId="0" applyNumberFormat="1" applyFont="1" applyBorder="1"/>
    <xf numFmtId="165" fontId="41" fillId="0" borderId="33" xfId="0" applyNumberFormat="1" applyFont="1" applyBorder="1"/>
    <xf numFmtId="165" fontId="45" fillId="0" borderId="33" xfId="0" applyNumberFormat="1" applyFont="1" applyBorder="1"/>
    <xf numFmtId="177" fontId="45" fillId="0" borderId="33" xfId="0" applyNumberFormat="1" applyFont="1" applyFill="1" applyBorder="1"/>
    <xf numFmtId="0" fontId="43" fillId="0" borderId="0" xfId="0" applyFont="1" applyAlignment="1">
      <alignment vertical="center"/>
    </xf>
    <xf numFmtId="0" fontId="35" fillId="0" borderId="0" xfId="0" applyFont="1" applyAlignment="1">
      <alignment vertical="center"/>
    </xf>
    <xf numFmtId="0" fontId="35" fillId="0" borderId="0" xfId="0" applyFont="1" applyFill="1" applyAlignment="1">
      <alignment vertical="center"/>
    </xf>
    <xf numFmtId="0" fontId="35" fillId="0" borderId="0" xfId="0" applyFont="1"/>
    <xf numFmtId="0" fontId="35" fillId="0" borderId="0" xfId="0" applyFont="1" applyFill="1"/>
    <xf numFmtId="0" fontId="10" fillId="0" borderId="0" xfId="0" applyFont="1" applyBorder="1" applyAlignment="1">
      <alignment horizontal="left"/>
    </xf>
    <xf numFmtId="1" fontId="5" fillId="0" borderId="0" xfId="0" applyNumberFormat="1" applyFont="1" applyBorder="1"/>
    <xf numFmtId="0" fontId="5" fillId="0" borderId="0" xfId="0" applyFont="1" applyFill="1" applyBorder="1"/>
    <xf numFmtId="0" fontId="5" fillId="0" borderId="0" xfId="0" applyFont="1" applyBorder="1" applyAlignment="1">
      <alignment horizontal="right"/>
    </xf>
    <xf numFmtId="1" fontId="11" fillId="0" borderId="0" xfId="0" applyNumberFormat="1" applyFont="1" applyBorder="1"/>
    <xf numFmtId="0" fontId="11" fillId="0" borderId="0" xfId="0" applyFont="1" applyFill="1" applyBorder="1"/>
    <xf numFmtId="0" fontId="11" fillId="0" borderId="0" xfId="0" applyFont="1" applyBorder="1" applyAlignment="1">
      <alignment horizontal="right"/>
    </xf>
    <xf numFmtId="0" fontId="5" fillId="0" borderId="45" xfId="0" applyFont="1" applyBorder="1" applyAlignment="1">
      <alignment horizontal="center" vertical="center"/>
    </xf>
    <xf numFmtId="0" fontId="6" fillId="0" borderId="45" xfId="14" applyFont="1" applyFill="1" applyBorder="1" applyAlignment="1">
      <alignment horizontal="centerContinuous" vertical="center"/>
    </xf>
    <xf numFmtId="1" fontId="24" fillId="0" borderId="14" xfId="0" applyNumberFormat="1" applyFont="1" applyBorder="1" applyAlignment="1">
      <alignment horizontal="center" vertical="center"/>
    </xf>
    <xf numFmtId="1" fontId="24" fillId="0" borderId="23" xfId="0" applyNumberFormat="1" applyFont="1" applyBorder="1" applyAlignment="1">
      <alignment horizontal="center" vertical="center"/>
    </xf>
    <xf numFmtId="1" fontId="24" fillId="0" borderId="24" xfId="0" applyNumberFormat="1" applyFont="1" applyBorder="1" applyAlignment="1">
      <alignment horizontal="center" vertical="center"/>
    </xf>
    <xf numFmtId="1" fontId="24" fillId="0" borderId="25" xfId="0" applyNumberFormat="1" applyFont="1" applyBorder="1" applyAlignment="1">
      <alignment horizontal="center" vertical="center"/>
    </xf>
    <xf numFmtId="173" fontId="10" fillId="0" borderId="49" xfId="0" applyNumberFormat="1" applyFont="1" applyBorder="1"/>
    <xf numFmtId="165" fontId="5" fillId="0" borderId="28" xfId="0" applyNumberFormat="1" applyFont="1" applyFill="1" applyBorder="1"/>
    <xf numFmtId="0" fontId="5" fillId="0" borderId="0" xfId="0" applyFont="1" applyBorder="1" applyAlignment="1">
      <alignment horizontal="left"/>
    </xf>
    <xf numFmtId="165" fontId="5" fillId="0" borderId="0" xfId="0" applyNumberFormat="1" applyFont="1" applyFill="1" applyBorder="1"/>
    <xf numFmtId="173" fontId="5" fillId="0" borderId="0" xfId="0" applyNumberFormat="1" applyFont="1" applyBorder="1"/>
    <xf numFmtId="0" fontId="6" fillId="0" borderId="5" xfId="11" applyFont="1" applyFill="1" applyBorder="1" applyAlignment="1"/>
    <xf numFmtId="0" fontId="5" fillId="0" borderId="2" xfId="0" applyFont="1" applyFill="1" applyBorder="1"/>
    <xf numFmtId="0" fontId="46" fillId="0" borderId="0" xfId="0" applyFont="1"/>
    <xf numFmtId="0" fontId="46" fillId="0" borderId="0" xfId="0" applyFont="1" applyFill="1"/>
    <xf numFmtId="0" fontId="46" fillId="0" borderId="0" xfId="0" applyFont="1" applyAlignment="1">
      <alignment vertical="center"/>
    </xf>
    <xf numFmtId="0" fontId="3" fillId="0" borderId="0" xfId="0" applyFont="1" applyFill="1" applyAlignment="1">
      <alignment vertical="center"/>
    </xf>
    <xf numFmtId="0" fontId="24" fillId="0" borderId="0" xfId="0" applyFont="1"/>
    <xf numFmtId="173" fontId="10" fillId="0" borderId="8" xfId="0" applyNumberFormat="1" applyFont="1" applyBorder="1" applyAlignment="1">
      <alignment horizontal="left"/>
    </xf>
    <xf numFmtId="172" fontId="3" fillId="0" borderId="0" xfId="0" applyNumberFormat="1" applyFont="1"/>
    <xf numFmtId="165" fontId="3" fillId="0" borderId="0" xfId="0" applyNumberFormat="1" applyFont="1"/>
    <xf numFmtId="172" fontId="5" fillId="0" borderId="27" xfId="0" applyNumberFormat="1" applyFont="1" applyBorder="1"/>
    <xf numFmtId="172" fontId="5" fillId="0" borderId="2" xfId="0" applyNumberFormat="1" applyFont="1" applyBorder="1"/>
    <xf numFmtId="172" fontId="5" fillId="0" borderId="1" xfId="0" applyNumberFormat="1" applyFont="1" applyFill="1" applyBorder="1"/>
    <xf numFmtId="172" fontId="5" fillId="0" borderId="2" xfId="0" applyNumberFormat="1" applyFont="1" applyFill="1" applyBorder="1"/>
    <xf numFmtId="172" fontId="5" fillId="0" borderId="0" xfId="0" applyNumberFormat="1" applyFont="1" applyBorder="1"/>
    <xf numFmtId="0" fontId="5" fillId="3" borderId="1" xfId="0" applyFont="1" applyFill="1" applyBorder="1"/>
    <xf numFmtId="0" fontId="5" fillId="3" borderId="2" xfId="0" applyFont="1" applyFill="1" applyBorder="1"/>
    <xf numFmtId="165" fontId="5" fillId="0" borderId="50" xfId="0" applyNumberFormat="1" applyFont="1" applyFill="1" applyBorder="1" applyAlignment="1"/>
    <xf numFmtId="165" fontId="5" fillId="0" borderId="51" xfId="0" applyNumberFormat="1" applyFont="1" applyFill="1" applyBorder="1" applyAlignment="1"/>
    <xf numFmtId="165" fontId="5" fillId="5" borderId="50" xfId="0" applyNumberFormat="1" applyFont="1" applyFill="1" applyBorder="1" applyAlignment="1"/>
    <xf numFmtId="165" fontId="5" fillId="5" borderId="52" xfId="0" applyNumberFormat="1" applyFont="1" applyFill="1" applyBorder="1" applyAlignment="1"/>
    <xf numFmtId="165" fontId="5" fillId="5" borderId="51" xfId="0" applyNumberFormat="1" applyFont="1" applyFill="1" applyBorder="1" applyAlignment="1"/>
    <xf numFmtId="0" fontId="10" fillId="3" borderId="17" xfId="9" applyFont="1" applyFill="1" applyBorder="1" applyAlignment="1">
      <alignment vertical="center"/>
    </xf>
    <xf numFmtId="0" fontId="47" fillId="0" borderId="0" xfId="16" applyFont="1"/>
    <xf numFmtId="0" fontId="5" fillId="0" borderId="0" xfId="16" applyFont="1" applyBorder="1"/>
    <xf numFmtId="0" fontId="47" fillId="0" borderId="53" xfId="16" applyFont="1" applyBorder="1"/>
    <xf numFmtId="0" fontId="48" fillId="0" borderId="0" xfId="16"/>
    <xf numFmtId="0" fontId="48" fillId="0" borderId="0" xfId="16" applyBorder="1"/>
    <xf numFmtId="0" fontId="10" fillId="3" borderId="17" xfId="16" applyFont="1" applyFill="1" applyBorder="1" applyAlignment="1">
      <alignment vertical="center"/>
    </xf>
    <xf numFmtId="0" fontId="10" fillId="3" borderId="0" xfId="16" applyFont="1" applyFill="1" applyAlignment="1">
      <alignment vertical="center"/>
    </xf>
    <xf numFmtId="0" fontId="5" fillId="3" borderId="17" xfId="16" applyFont="1" applyFill="1" applyBorder="1" applyAlignment="1">
      <alignment vertical="center"/>
    </xf>
    <xf numFmtId="0" fontId="10" fillId="0" borderId="17" xfId="16" applyFont="1" applyBorder="1" applyAlignment="1">
      <alignment vertical="center"/>
    </xf>
    <xf numFmtId="0" fontId="5" fillId="0" borderId="17" xfId="16" applyFont="1" applyBorder="1" applyAlignment="1">
      <alignment vertical="center"/>
    </xf>
    <xf numFmtId="0" fontId="5" fillId="0" borderId="0" xfId="16" applyFont="1" applyAlignment="1">
      <alignment vertical="center"/>
    </xf>
    <xf numFmtId="49" fontId="5" fillId="0" borderId="17" xfId="16" applyNumberFormat="1" applyFont="1" applyBorder="1" applyAlignment="1">
      <alignment vertical="center"/>
    </xf>
    <xf numFmtId="0" fontId="5" fillId="0" borderId="0" xfId="16" applyFont="1"/>
    <xf numFmtId="0" fontId="55" fillId="0" borderId="0" xfId="17"/>
    <xf numFmtId="189" fontId="5" fillId="0" borderId="6" xfId="0" applyNumberFormat="1" applyFont="1" applyFill="1" applyBorder="1" applyAlignment="1"/>
    <xf numFmtId="0" fontId="5" fillId="0" borderId="40" xfId="0" applyFont="1" applyFill="1" applyBorder="1"/>
    <xf numFmtId="0" fontId="5" fillId="0" borderId="14" xfId="0" applyFont="1" applyBorder="1" applyAlignment="1">
      <alignment horizontal="center" vertical="center"/>
    </xf>
    <xf numFmtId="0" fontId="5" fillId="0" borderId="12" xfId="0" applyFont="1" applyBorder="1" applyAlignment="1">
      <alignment horizontal="center" vertical="center"/>
    </xf>
    <xf numFmtId="0" fontId="3" fillId="0" borderId="0" xfId="3" applyFont="1" applyBorder="1" applyAlignment="1">
      <alignment horizontal="center"/>
    </xf>
    <xf numFmtId="0" fontId="5" fillId="0" borderId="10" xfId="0" applyFont="1" applyBorder="1" applyAlignment="1">
      <alignment horizontal="center"/>
    </xf>
    <xf numFmtId="165" fontId="5" fillId="0" borderId="6" xfId="0" applyNumberFormat="1" applyFont="1" applyFill="1" applyBorder="1" applyAlignment="1">
      <alignment horizontal="right"/>
    </xf>
    <xf numFmtId="179" fontId="5" fillId="0" borderId="9" xfId="0" applyNumberFormat="1" applyFont="1" applyFill="1" applyBorder="1"/>
    <xf numFmtId="179" fontId="5" fillId="0" borderId="6" xfId="0" applyNumberFormat="1" applyFont="1" applyFill="1" applyBorder="1"/>
    <xf numFmtId="169" fontId="5" fillId="0" borderId="8" xfId="0" applyNumberFormat="1" applyFont="1" applyFill="1" applyBorder="1" applyAlignment="1">
      <alignment horizontal="left"/>
    </xf>
    <xf numFmtId="165" fontId="5" fillId="3" borderId="2" xfId="0" applyNumberFormat="1" applyFont="1" applyFill="1" applyBorder="1" applyAlignment="1">
      <alignment vertical="center"/>
    </xf>
    <xf numFmtId="172" fontId="5" fillId="3" borderId="9" xfId="4" applyNumberFormat="1" applyFont="1" applyFill="1" applyBorder="1" applyAlignment="1">
      <alignment horizontal="right"/>
    </xf>
    <xf numFmtId="172" fontId="5" fillId="0" borderId="9" xfId="4" applyNumberFormat="1" applyFont="1" applyFill="1" applyBorder="1" applyAlignment="1">
      <alignment horizontal="right"/>
    </xf>
    <xf numFmtId="185" fontId="46" fillId="0" borderId="1" xfId="0" applyNumberFormat="1" applyFont="1" applyBorder="1" applyAlignment="1">
      <alignment vertical="center"/>
    </xf>
    <xf numFmtId="185" fontId="46" fillId="0" borderId="3" xfId="0" applyNumberFormat="1" applyFont="1" applyBorder="1" applyAlignment="1">
      <alignment vertical="center"/>
    </xf>
    <xf numFmtId="186" fontId="46" fillId="0" borderId="3" xfId="0" applyNumberFormat="1" applyFont="1" applyBorder="1" applyAlignment="1">
      <alignment vertical="center"/>
    </xf>
    <xf numFmtId="186" fontId="46" fillId="0" borderId="1" xfId="0" applyNumberFormat="1" applyFont="1" applyBorder="1" applyAlignment="1">
      <alignment vertical="center"/>
    </xf>
    <xf numFmtId="184" fontId="46" fillId="0" borderId="1" xfId="0" applyNumberFormat="1" applyFont="1" applyBorder="1" applyAlignment="1">
      <alignment vertical="center"/>
    </xf>
    <xf numFmtId="164" fontId="46" fillId="0" borderId="1" xfId="0" applyNumberFormat="1" applyFont="1" applyFill="1" applyBorder="1" applyAlignment="1">
      <alignment vertical="center"/>
    </xf>
    <xf numFmtId="173" fontId="5" fillId="0" borderId="0" xfId="0" applyNumberFormat="1" applyFont="1" applyBorder="1" applyAlignment="1">
      <alignment horizontal="left"/>
    </xf>
    <xf numFmtId="0" fontId="3" fillId="0" borderId="0" xfId="0" applyFont="1" applyAlignment="1">
      <alignment vertical="center"/>
    </xf>
    <xf numFmtId="0" fontId="37" fillId="0" borderId="0" xfId="9" applyFont="1" applyBorder="1" applyAlignment="1">
      <alignment horizontal="center"/>
    </xf>
    <xf numFmtId="177" fontId="2" fillId="0" borderId="0" xfId="9" applyNumberFormat="1" applyFont="1" applyBorder="1"/>
    <xf numFmtId="173" fontId="5" fillId="0" borderId="0" xfId="0" applyNumberFormat="1" applyFont="1" applyBorder="1" applyAlignment="1">
      <alignment vertical="center"/>
    </xf>
    <xf numFmtId="172" fontId="56" fillId="0" borderId="0" xfId="0" applyNumberFormat="1" applyFont="1" applyFill="1" applyBorder="1" applyAlignment="1">
      <alignment horizontal="right" vertical="center"/>
    </xf>
    <xf numFmtId="164" fontId="46" fillId="0" borderId="0" xfId="0" applyNumberFormat="1" applyFont="1" applyFill="1" applyBorder="1" applyAlignment="1">
      <alignment vertical="center"/>
    </xf>
    <xf numFmtId="165" fontId="46" fillId="0" borderId="0" xfId="0" applyNumberFormat="1" applyFont="1" applyFill="1" applyBorder="1" applyAlignment="1">
      <alignment vertical="center"/>
    </xf>
    <xf numFmtId="164" fontId="3" fillId="0" borderId="0" xfId="0" applyNumberFormat="1" applyFont="1" applyAlignment="1"/>
    <xf numFmtId="49" fontId="3" fillId="0" borderId="0" xfId="0" applyNumberFormat="1" applyFont="1" applyAlignment="1"/>
    <xf numFmtId="0" fontId="3" fillId="0" borderId="0" xfId="0" applyFont="1" applyAlignment="1">
      <alignment vertical="center"/>
    </xf>
    <xf numFmtId="190" fontId="5" fillId="0" borderId="26" xfId="0" applyNumberFormat="1" applyFont="1" applyBorder="1"/>
    <xf numFmtId="190" fontId="5" fillId="0" borderId="6" xfId="0" applyNumberFormat="1" applyFont="1" applyBorder="1"/>
    <xf numFmtId="190" fontId="5" fillId="0" borderId="26" xfId="0" applyNumberFormat="1" applyFont="1" applyFill="1" applyBorder="1"/>
    <xf numFmtId="190" fontId="5" fillId="0" borderId="6" xfId="0" applyNumberFormat="1" applyFont="1" applyFill="1" applyBorder="1"/>
    <xf numFmtId="191" fontId="5" fillId="0" borderId="6" xfId="0" applyNumberFormat="1" applyFont="1" applyBorder="1"/>
    <xf numFmtId="192" fontId="5" fillId="0" borderId="6" xfId="5" applyNumberFormat="1" applyFont="1" applyBorder="1"/>
    <xf numFmtId="190" fontId="5" fillId="0" borderId="9" xfId="5" applyNumberFormat="1" applyFont="1" applyBorder="1"/>
    <xf numFmtId="190" fontId="5" fillId="0" borderId="0" xfId="5" applyNumberFormat="1" applyFont="1" applyBorder="1"/>
    <xf numFmtId="190" fontId="5" fillId="0" borderId="0" xfId="5" applyNumberFormat="1" applyFont="1" applyFill="1" applyBorder="1"/>
    <xf numFmtId="190" fontId="5" fillId="0" borderId="6" xfId="5" applyNumberFormat="1" applyFont="1" applyFill="1" applyBorder="1" applyAlignment="1">
      <alignment horizontal="right"/>
    </xf>
    <xf numFmtId="190" fontId="5" fillId="0" borderId="0" xfId="5" applyNumberFormat="1" applyFont="1" applyFill="1" applyBorder="1" applyAlignment="1">
      <alignment horizontal="right"/>
    </xf>
    <xf numFmtId="190" fontId="5" fillId="0" borderId="6" xfId="5" applyNumberFormat="1" applyFont="1" applyBorder="1"/>
    <xf numFmtId="190" fontId="5" fillId="0" borderId="6" xfId="5" applyNumberFormat="1" applyFont="1" applyFill="1" applyBorder="1"/>
    <xf numFmtId="190" fontId="5" fillId="0" borderId="1" xfId="5" applyNumberFormat="1" applyFont="1" applyBorder="1"/>
    <xf numFmtId="190" fontId="5" fillId="0" borderId="28" xfId="5" applyNumberFormat="1" applyFont="1" applyBorder="1"/>
    <xf numFmtId="192" fontId="5" fillId="0" borderId="6" xfId="5" applyNumberFormat="1" applyFont="1" applyFill="1" applyBorder="1"/>
    <xf numFmtId="177" fontId="5" fillId="0" borderId="6" xfId="1" applyNumberFormat="1" applyFont="1" applyBorder="1"/>
    <xf numFmtId="0" fontId="3" fillId="0" borderId="0" xfId="3" applyFont="1" applyBorder="1" applyAlignment="1">
      <alignment horizontal="center"/>
    </xf>
    <xf numFmtId="0" fontId="3" fillId="0" borderId="0" xfId="0" applyFont="1" applyAlignment="1">
      <alignment vertical="center"/>
    </xf>
    <xf numFmtId="0" fontId="2" fillId="0" borderId="0" xfId="0" applyFont="1" applyAlignment="1">
      <alignment vertical="center"/>
    </xf>
    <xf numFmtId="190" fontId="5" fillId="0" borderId="0" xfId="0" applyNumberFormat="1" applyFont="1" applyBorder="1" applyAlignment="1">
      <alignment horizontal="right"/>
    </xf>
    <xf numFmtId="190" fontId="5" fillId="0" borderId="7" xfId="0" applyNumberFormat="1" applyFont="1" applyBorder="1" applyAlignment="1">
      <alignment horizontal="right"/>
    </xf>
    <xf numFmtId="190" fontId="5" fillId="0" borderId="6" xfId="0" applyNumberFormat="1" applyFont="1" applyBorder="1" applyAlignment="1">
      <alignment horizontal="right"/>
    </xf>
    <xf numFmtId="190" fontId="5" fillId="0" borderId="7" xfId="0" applyNumberFormat="1" applyFont="1" applyFill="1" applyBorder="1" applyAlignment="1">
      <alignment horizontal="right"/>
    </xf>
    <xf numFmtId="190" fontId="6" fillId="0" borderId="7" xfId="0" applyNumberFormat="1" applyFont="1" applyBorder="1" applyAlignment="1">
      <alignment horizontal="right"/>
    </xf>
    <xf numFmtId="190" fontId="6" fillId="0" borderId="7" xfId="0" applyNumberFormat="1" applyFont="1" applyFill="1" applyBorder="1" applyAlignment="1">
      <alignment horizontal="right"/>
    </xf>
    <xf numFmtId="193" fontId="5" fillId="0" borderId="0" xfId="0" quotePrefix="1" applyNumberFormat="1" applyFont="1" applyBorder="1" applyAlignment="1">
      <alignment horizontal="right"/>
    </xf>
    <xf numFmtId="193" fontId="5" fillId="0" borderId="9" xfId="0" quotePrefix="1" applyNumberFormat="1" applyFont="1" applyBorder="1" applyAlignment="1">
      <alignment horizontal="right"/>
    </xf>
    <xf numFmtId="190" fontId="5" fillId="0" borderId="9" xfId="0" applyNumberFormat="1" applyFont="1" applyBorder="1"/>
    <xf numFmtId="190" fontId="5" fillId="0" borderId="6" xfId="2" applyNumberFormat="1" applyFont="1" applyBorder="1"/>
    <xf numFmtId="190" fontId="5" fillId="0" borderId="9" xfId="2" applyNumberFormat="1" applyFont="1" applyBorder="1"/>
    <xf numFmtId="190" fontId="5" fillId="0" borderId="9" xfId="2" applyNumberFormat="1" applyFont="1" applyFill="1" applyBorder="1"/>
    <xf numFmtId="190" fontId="5" fillId="0" borderId="6" xfId="2" applyNumberFormat="1" applyFont="1" applyFill="1" applyBorder="1"/>
    <xf numFmtId="190" fontId="5" fillId="0" borderId="9" xfId="3" applyNumberFormat="1" applyFont="1" applyBorder="1" applyAlignment="1">
      <alignment horizontal="right"/>
    </xf>
    <xf numFmtId="190" fontId="5" fillId="0" borderId="6" xfId="3" applyNumberFormat="1" applyFont="1" applyBorder="1" applyAlignment="1">
      <alignment horizontal="right"/>
    </xf>
    <xf numFmtId="190" fontId="5" fillId="0" borderId="9" xfId="3" applyNumberFormat="1" applyFont="1" applyFill="1" applyBorder="1" applyAlignment="1">
      <alignment horizontal="right"/>
    </xf>
    <xf numFmtId="190" fontId="5" fillId="0" borderId="6" xfId="3" applyNumberFormat="1" applyFont="1" applyFill="1" applyBorder="1" applyAlignment="1">
      <alignment horizontal="right"/>
    </xf>
    <xf numFmtId="190" fontId="5" fillId="0" borderId="9" xfId="0" applyNumberFormat="1" applyFont="1" applyFill="1" applyBorder="1" applyAlignment="1">
      <alignment horizontal="right"/>
    </xf>
    <xf numFmtId="190" fontId="5" fillId="0" borderId="6" xfId="0" applyNumberFormat="1" applyFont="1" applyFill="1" applyBorder="1" applyAlignment="1">
      <alignment horizontal="right"/>
    </xf>
    <xf numFmtId="190" fontId="5" fillId="0" borderId="9" xfId="4" applyNumberFormat="1" applyFont="1" applyBorder="1" applyAlignment="1"/>
    <xf numFmtId="190" fontId="5" fillId="3" borderId="9" xfId="4" applyNumberFormat="1" applyFont="1" applyFill="1" applyBorder="1" applyAlignment="1"/>
    <xf numFmtId="190" fontId="5" fillId="0" borderId="26" xfId="6" applyNumberFormat="1" applyFont="1" applyBorder="1"/>
    <xf numFmtId="190" fontId="5" fillId="0" borderId="9" xfId="6" applyNumberFormat="1" applyFont="1" applyBorder="1"/>
    <xf numFmtId="190" fontId="6" fillId="0" borderId="26" xfId="6" applyNumberFormat="1" applyFont="1" applyBorder="1"/>
    <xf numFmtId="190" fontId="6" fillId="0" borderId="9" xfId="6" applyNumberFormat="1" applyFont="1" applyBorder="1"/>
    <xf numFmtId="190" fontId="5" fillId="0" borderId="26" xfId="6" applyNumberFormat="1" applyFont="1" applyFill="1" applyBorder="1"/>
    <xf numFmtId="190" fontId="5" fillId="0" borderId="9" xfId="6" applyNumberFormat="1" applyFont="1" applyFill="1" applyBorder="1"/>
    <xf numFmtId="190" fontId="5" fillId="0" borderId="7" xfId="6" applyNumberFormat="1" applyFont="1" applyBorder="1"/>
    <xf numFmtId="190" fontId="5" fillId="0" borderId="6" xfId="6" applyNumberFormat="1" applyFont="1" applyBorder="1"/>
    <xf numFmtId="190" fontId="6" fillId="0" borderId="7" xfId="6" applyNumberFormat="1" applyFont="1" applyBorder="1"/>
    <xf numFmtId="190" fontId="6" fillId="0" borderId="6" xfId="6" applyNumberFormat="1" applyFont="1" applyBorder="1"/>
    <xf numFmtId="190" fontId="6" fillId="0" borderId="26" xfId="6" applyNumberFormat="1" applyFont="1" applyFill="1" applyBorder="1"/>
    <xf numFmtId="190" fontId="6" fillId="0" borderId="7" xfId="6" applyNumberFormat="1" applyFont="1" applyFill="1" applyBorder="1"/>
    <xf numFmtId="190" fontId="6" fillId="0" borderId="6" xfId="6" applyNumberFormat="1" applyFont="1" applyFill="1" applyBorder="1"/>
    <xf numFmtId="190" fontId="6" fillId="0" borderId="9" xfId="6" applyNumberFormat="1" applyFont="1" applyFill="1" applyBorder="1"/>
    <xf numFmtId="190" fontId="5" fillId="0" borderId="7" xfId="6" applyNumberFormat="1" applyFont="1" applyFill="1" applyBorder="1"/>
    <xf numFmtId="190" fontId="5" fillId="0" borderId="6" xfId="6" applyNumberFormat="1" applyFont="1" applyFill="1" applyBorder="1"/>
    <xf numFmtId="190" fontId="5" fillId="0" borderId="26" xfId="9" applyNumberFormat="1" applyFont="1" applyBorder="1"/>
    <xf numFmtId="190" fontId="5" fillId="0" borderId="6" xfId="9" applyNumberFormat="1" applyFont="1" applyBorder="1"/>
    <xf numFmtId="190" fontId="5" fillId="0" borderId="9" xfId="9" applyNumberFormat="1" applyFont="1" applyBorder="1"/>
    <xf numFmtId="190" fontId="56" fillId="0" borderId="16" xfId="0" applyNumberFormat="1" applyFont="1" applyFill="1" applyBorder="1" applyAlignment="1">
      <alignment vertical="center"/>
    </xf>
    <xf numFmtId="190" fontId="56" fillId="0" borderId="45" xfId="0" applyNumberFormat="1" applyFont="1" applyFill="1" applyBorder="1" applyAlignment="1">
      <alignment vertical="center"/>
    </xf>
    <xf numFmtId="190" fontId="56" fillId="0" borderId="47" xfId="0" applyNumberFormat="1" applyFont="1" applyFill="1" applyBorder="1" applyAlignment="1">
      <alignment vertical="center"/>
    </xf>
    <xf numFmtId="190" fontId="46" fillId="0" borderId="1" xfId="0" applyNumberFormat="1" applyFont="1" applyFill="1" applyBorder="1" applyAlignment="1">
      <alignment vertical="center"/>
    </xf>
    <xf numFmtId="190" fontId="5" fillId="0" borderId="31" xfId="0" applyNumberFormat="1" applyFont="1" applyBorder="1"/>
    <xf numFmtId="190" fontId="10" fillId="0" borderId="6" xfId="0" applyNumberFormat="1" applyFont="1" applyBorder="1" applyAlignment="1"/>
    <xf numFmtId="190" fontId="10" fillId="5" borderId="6" xfId="0" applyNumberFormat="1" applyFont="1" applyFill="1" applyBorder="1" applyAlignment="1"/>
    <xf numFmtId="190" fontId="10" fillId="5" borderId="9" xfId="0" applyNumberFormat="1" applyFont="1" applyFill="1" applyBorder="1" applyAlignment="1"/>
    <xf numFmtId="190" fontId="10" fillId="5" borderId="0" xfId="0" applyNumberFormat="1" applyFont="1" applyFill="1" applyBorder="1" applyAlignment="1"/>
    <xf numFmtId="190" fontId="5" fillId="0" borderId="6" xfId="0" applyNumberFormat="1" applyFont="1" applyFill="1" applyBorder="1" applyAlignment="1"/>
    <xf numFmtId="190" fontId="5" fillId="0" borderId="7" xfId="0" applyNumberFormat="1" applyFont="1" applyFill="1" applyBorder="1" applyAlignment="1"/>
    <xf numFmtId="190" fontId="5" fillId="5" borderId="6" xfId="0" applyNumberFormat="1" applyFont="1" applyFill="1" applyBorder="1" applyAlignment="1"/>
    <xf numFmtId="190" fontId="5" fillId="5" borderId="9" xfId="0" applyNumberFormat="1" applyFont="1" applyFill="1" applyBorder="1" applyAlignment="1"/>
    <xf numFmtId="190" fontId="5" fillId="0" borderId="7" xfId="0" applyNumberFormat="1" applyFont="1" applyBorder="1" applyAlignment="1"/>
    <xf numFmtId="190" fontId="5" fillId="0" borderId="6" xfId="0" applyNumberFormat="1" applyFont="1" applyBorder="1" applyAlignment="1"/>
    <xf numFmtId="190" fontId="5" fillId="0" borderId="9" xfId="0" applyNumberFormat="1" applyFont="1" applyBorder="1" applyAlignment="1"/>
    <xf numFmtId="190" fontId="5" fillId="5" borderId="0" xfId="0" applyNumberFormat="1" applyFont="1" applyFill="1" applyBorder="1" applyAlignment="1"/>
    <xf numFmtId="190" fontId="6" fillId="0" borderId="6" xfId="11" applyNumberFormat="1" applyFont="1" applyFill="1" applyBorder="1" applyAlignment="1">
      <alignment wrapText="1"/>
    </xf>
    <xf numFmtId="190" fontId="10" fillId="0" borderId="7" xfId="0" applyNumberFormat="1" applyFont="1" applyBorder="1" applyAlignment="1"/>
    <xf numFmtId="190" fontId="10" fillId="0" borderId="7" xfId="0" applyNumberFormat="1" applyFont="1" applyFill="1" applyBorder="1" applyAlignment="1"/>
    <xf numFmtId="190" fontId="10" fillId="0" borderId="9" xfId="0" applyNumberFormat="1" applyFont="1" applyBorder="1" applyAlignment="1"/>
    <xf numFmtId="190" fontId="10" fillId="0" borderId="9" xfId="0" applyNumberFormat="1" applyFont="1" applyFill="1" applyBorder="1" applyAlignment="1"/>
    <xf numFmtId="190" fontId="10" fillId="0" borderId="26" xfId="0" applyNumberFormat="1" applyFont="1" applyFill="1" applyBorder="1" applyAlignment="1"/>
    <xf numFmtId="190" fontId="10" fillId="0" borderId="6" xfId="0" applyNumberFormat="1" applyFont="1" applyFill="1" applyBorder="1" applyAlignment="1"/>
    <xf numFmtId="190" fontId="10" fillId="0" borderId="48" xfId="0" applyNumberFormat="1" applyFont="1" applyFill="1" applyBorder="1" applyAlignment="1"/>
    <xf numFmtId="190" fontId="10" fillId="0" borderId="0" xfId="0" applyNumberFormat="1" applyFont="1" applyFill="1" applyBorder="1" applyAlignment="1"/>
    <xf numFmtId="190" fontId="5" fillId="0" borderId="26" xfId="0" applyNumberFormat="1" applyFont="1" applyFill="1" applyBorder="1" applyAlignment="1"/>
    <xf numFmtId="190" fontId="5" fillId="0" borderId="48" xfId="0" applyNumberFormat="1" applyFont="1" applyFill="1" applyBorder="1" applyAlignment="1"/>
    <xf numFmtId="190" fontId="5" fillId="0" borderId="0" xfId="0" applyNumberFormat="1" applyFont="1" applyFill="1" applyBorder="1" applyAlignment="1"/>
    <xf numFmtId="190" fontId="5" fillId="0" borderId="9" xfId="0" applyNumberFormat="1" applyFont="1" applyFill="1" applyBorder="1" applyAlignment="1"/>
    <xf numFmtId="190" fontId="6" fillId="0" borderId="7" xfId="11" applyNumberFormat="1" applyFont="1" applyFill="1" applyBorder="1" applyAlignment="1">
      <alignment wrapText="1"/>
    </xf>
    <xf numFmtId="190" fontId="5" fillId="0" borderId="7" xfId="0" applyNumberFormat="1" applyFont="1" applyBorder="1"/>
    <xf numFmtId="190" fontId="5" fillId="0" borderId="0" xfId="0" applyNumberFormat="1" applyFont="1" applyBorder="1" applyAlignment="1"/>
    <xf numFmtId="190" fontId="5" fillId="0" borderId="7" xfId="0" applyNumberFormat="1" applyFont="1" applyFill="1" applyBorder="1"/>
    <xf numFmtId="190" fontId="6" fillId="0" borderId="26" xfId="11" applyNumberFormat="1" applyFont="1" applyFill="1" applyBorder="1" applyAlignment="1"/>
    <xf numFmtId="190" fontId="6" fillId="0" borderId="6" xfId="11" applyNumberFormat="1" applyFont="1" applyFill="1" applyBorder="1" applyAlignment="1"/>
    <xf numFmtId="190" fontId="6" fillId="0" borderId="9" xfId="11" applyNumberFormat="1" applyFont="1" applyFill="1" applyBorder="1" applyAlignment="1"/>
    <xf numFmtId="190" fontId="6" fillId="0" borderId="7" xfId="11" applyNumberFormat="1" applyFont="1" applyFill="1" applyBorder="1" applyAlignment="1"/>
    <xf numFmtId="190" fontId="5" fillId="0" borderId="31" xfId="0" applyNumberFormat="1" applyFont="1" applyFill="1" applyBorder="1" applyAlignment="1"/>
    <xf numFmtId="190" fontId="10" fillId="0" borderId="0" xfId="0" applyNumberFormat="1" applyFont="1" applyFill="1" applyBorder="1" applyAlignment="1">
      <alignment horizontal="right" vertical="center"/>
    </xf>
    <xf numFmtId="190" fontId="10" fillId="0" borderId="7" xfId="0" applyNumberFormat="1" applyFont="1" applyFill="1" applyBorder="1" applyAlignment="1">
      <alignment horizontal="right" vertical="center"/>
    </xf>
    <xf numFmtId="190" fontId="5" fillId="0" borderId="0" xfId="0" applyNumberFormat="1" applyFont="1" applyFill="1" applyBorder="1"/>
    <xf numFmtId="190" fontId="5" fillId="0" borderId="9" xfId="0" applyNumberFormat="1" applyFont="1" applyFill="1" applyBorder="1"/>
    <xf numFmtId="190" fontId="5" fillId="0" borderId="48" xfId="0" applyNumberFormat="1" applyFont="1" applyFill="1" applyBorder="1"/>
    <xf numFmtId="190" fontId="44" fillId="0" borderId="6" xfId="0" applyNumberFormat="1" applyFont="1" applyBorder="1" applyAlignment="1"/>
    <xf numFmtId="190" fontId="7" fillId="0" borderId="6" xfId="0" applyNumberFormat="1" applyFont="1" applyFill="1" applyBorder="1" applyAlignment="1"/>
    <xf numFmtId="190" fontId="5" fillId="0" borderId="50" xfId="0" applyNumberFormat="1" applyFont="1" applyFill="1" applyBorder="1"/>
    <xf numFmtId="190" fontId="5" fillId="0" borderId="0" xfId="0" applyNumberFormat="1" applyFont="1" applyBorder="1"/>
    <xf numFmtId="190" fontId="5" fillId="0" borderId="0" xfId="9" applyNumberFormat="1" applyFont="1" applyBorder="1"/>
    <xf numFmtId="0" fontId="10" fillId="0" borderId="0" xfId="0" applyFont="1" applyAlignment="1"/>
    <xf numFmtId="0" fontId="0" fillId="0" borderId="0" xfId="0" applyAlignment="1"/>
    <xf numFmtId="0" fontId="13" fillId="0" borderId="0" xfId="0" applyFont="1" applyAlignment="1"/>
    <xf numFmtId="0" fontId="3" fillId="0" borderId="0" xfId="0" applyFont="1" applyAlignment="1">
      <alignment vertical="center"/>
    </xf>
    <xf numFmtId="0" fontId="2" fillId="0" borderId="0" xfId="0" applyFont="1" applyAlignment="1">
      <alignment vertical="center"/>
    </xf>
    <xf numFmtId="172" fontId="5" fillId="5" borderId="6" xfId="0" applyNumberFormat="1" applyFont="1" applyFill="1" applyBorder="1" applyAlignment="1">
      <alignment horizontal="right"/>
    </xf>
    <xf numFmtId="190" fontId="5" fillId="0" borderId="26" xfId="7" applyNumberFormat="1" applyFont="1" applyFill="1" applyBorder="1" applyAlignment="1">
      <alignment horizontal="right"/>
    </xf>
    <xf numFmtId="190" fontId="5" fillId="0" borderId="6" xfId="7" applyNumberFormat="1" applyFont="1" applyFill="1" applyBorder="1" applyAlignment="1">
      <alignment horizontal="right"/>
    </xf>
    <xf numFmtId="190" fontId="5" fillId="0" borderId="31" xfId="7" applyNumberFormat="1" applyFont="1" applyFill="1" applyBorder="1" applyAlignment="1">
      <alignment horizontal="right"/>
    </xf>
    <xf numFmtId="190" fontId="5" fillId="0" borderId="9" xfId="7" applyNumberFormat="1" applyFont="1" applyFill="1" applyBorder="1" applyAlignment="1">
      <alignment horizontal="right"/>
    </xf>
    <xf numFmtId="190" fontId="5" fillId="0" borderId="31" xfId="7" applyNumberFormat="1" applyFont="1" applyFill="1" applyBorder="1" applyAlignment="1">
      <alignment horizontal="right" vertical="center"/>
    </xf>
    <xf numFmtId="190" fontId="5" fillId="0" borderId="6" xfId="7" applyNumberFormat="1" applyFont="1" applyFill="1" applyBorder="1" applyAlignment="1">
      <alignment horizontal="right" vertical="center"/>
    </xf>
    <xf numFmtId="190" fontId="5" fillId="0" borderId="9" xfId="7" applyNumberFormat="1" applyFont="1" applyFill="1" applyBorder="1" applyAlignment="1">
      <alignment horizontal="right" vertical="center"/>
    </xf>
    <xf numFmtId="190" fontId="5" fillId="0" borderId="26" xfId="7" applyNumberFormat="1" applyFont="1" applyFill="1" applyBorder="1" applyAlignment="1">
      <alignment horizontal="right" vertical="center"/>
    </xf>
    <xf numFmtId="0" fontId="5" fillId="0" borderId="49" xfId="0" applyFont="1" applyBorder="1"/>
    <xf numFmtId="165" fontId="5" fillId="0" borderId="26" xfId="0" applyNumberFormat="1" applyFont="1" applyBorder="1"/>
    <xf numFmtId="190" fontId="10" fillId="0" borderId="6" xfId="0" applyNumberFormat="1" applyFont="1" applyFill="1" applyBorder="1" applyAlignment="1">
      <alignment horizontal="right" vertical="center"/>
    </xf>
    <xf numFmtId="172" fontId="5" fillId="0" borderId="9" xfId="0" applyNumberFormat="1" applyFont="1" applyBorder="1"/>
    <xf numFmtId="0" fontId="3" fillId="0" borderId="0" xfId="0" applyFont="1" applyBorder="1" applyAlignment="1">
      <alignment horizontal="left"/>
    </xf>
    <xf numFmtId="190" fontId="10" fillId="0" borderId="26" xfId="0" applyNumberFormat="1" applyFont="1" applyBorder="1"/>
    <xf numFmtId="190" fontId="10" fillId="0" borderId="9" xfId="0" applyNumberFormat="1" applyFont="1" applyFill="1" applyBorder="1"/>
    <xf numFmtId="190" fontId="10" fillId="0" borderId="6" xfId="0" applyNumberFormat="1" applyFont="1" applyBorder="1"/>
    <xf numFmtId="190" fontId="10" fillId="0" borderId="9" xfId="0" applyNumberFormat="1" applyFont="1" applyBorder="1"/>
    <xf numFmtId="189" fontId="10" fillId="0" borderId="6" xfId="0" applyNumberFormat="1" applyFont="1" applyBorder="1"/>
    <xf numFmtId="190" fontId="5" fillId="0" borderId="0" xfId="0" applyNumberFormat="1" applyFont="1" applyFill="1"/>
    <xf numFmtId="189" fontId="5" fillId="0" borderId="9" xfId="0" applyNumberFormat="1" applyFont="1" applyFill="1" applyBorder="1"/>
    <xf numFmtId="0" fontId="5" fillId="0" borderId="45" xfId="14" applyFont="1" applyFill="1" applyBorder="1" applyAlignment="1">
      <alignment horizontal="centerContinuous" vertical="center"/>
    </xf>
    <xf numFmtId="172" fontId="10" fillId="0" borderId="26" xfId="0" applyNumberFormat="1" applyFont="1" applyBorder="1"/>
    <xf numFmtId="172" fontId="10" fillId="0" borderId="9" xfId="0" applyNumberFormat="1" applyFont="1" applyBorder="1"/>
    <xf numFmtId="172" fontId="10" fillId="0" borderId="6" xfId="0" applyNumberFormat="1" applyFont="1" applyBorder="1"/>
    <xf numFmtId="172" fontId="5" fillId="0" borderId="9" xfId="0" applyNumberFormat="1" applyFont="1" applyFill="1" applyBorder="1"/>
    <xf numFmtId="0" fontId="5" fillId="0" borderId="14" xfId="0" applyFont="1" applyBorder="1" applyAlignment="1">
      <alignment horizontal="center" vertical="center"/>
    </xf>
    <xf numFmtId="0" fontId="5" fillId="0" borderId="23" xfId="0" applyFont="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4" xfId="0" applyFont="1" applyBorder="1" applyAlignment="1">
      <alignment horizontal="center" vertical="center"/>
    </xf>
    <xf numFmtId="165" fontId="5" fillId="0" borderId="23" xfId="0" applyNumberFormat="1" applyFont="1" applyBorder="1" applyAlignment="1">
      <alignment vertical="center"/>
    </xf>
    <xf numFmtId="0" fontId="5" fillId="0" borderId="11" xfId="0" applyFont="1" applyBorder="1" applyAlignment="1">
      <alignment horizontal="center" vertical="center"/>
    </xf>
    <xf numFmtId="0" fontId="6" fillId="0" borderId="0" xfId="11" applyFont="1" applyFill="1" applyBorder="1" applyAlignment="1">
      <alignment wrapText="1"/>
    </xf>
    <xf numFmtId="0" fontId="42" fillId="0" borderId="0" xfId="11" applyFont="1" applyFill="1" applyBorder="1" applyAlignment="1">
      <alignment wrapText="1"/>
    </xf>
    <xf numFmtId="165" fontId="2" fillId="0" borderId="0" xfId="0" applyNumberFormat="1" applyFont="1" applyFill="1" applyBorder="1"/>
    <xf numFmtId="165" fontId="43" fillId="0" borderId="0" xfId="0" applyNumberFormat="1" applyFont="1" applyFill="1" applyBorder="1"/>
    <xf numFmtId="172" fontId="2" fillId="0" borderId="0" xfId="0" applyNumberFormat="1" applyFont="1" applyFill="1" applyBorder="1"/>
    <xf numFmtId="172" fontId="5" fillId="0" borderId="0" xfId="0" applyNumberFormat="1" applyFont="1" applyFill="1" applyBorder="1"/>
    <xf numFmtId="0" fontId="2" fillId="0" borderId="0" xfId="0" applyFont="1" applyFill="1" applyBorder="1"/>
    <xf numFmtId="165" fontId="2" fillId="0" borderId="0" xfId="0" applyNumberFormat="1" applyFont="1" applyFill="1" applyBorder="1" applyAlignment="1"/>
    <xf numFmtId="0" fontId="3" fillId="0" borderId="0" xfId="3" applyFont="1" applyBorder="1" applyAlignment="1">
      <alignment horizontal="center"/>
    </xf>
    <xf numFmtId="0" fontId="2" fillId="0" borderId="0" xfId="0" applyFont="1" applyAlignment="1">
      <alignment vertical="center"/>
    </xf>
    <xf numFmtId="0" fontId="0" fillId="6" borderId="0" xfId="0" applyFill="1"/>
    <xf numFmtId="0" fontId="49" fillId="6" borderId="0" xfId="16" applyFont="1" applyFill="1"/>
    <xf numFmtId="0" fontId="55" fillId="6" borderId="0" xfId="17" applyFill="1"/>
    <xf numFmtId="0" fontId="50" fillId="6" borderId="0" xfId="16" applyFont="1" applyFill="1"/>
    <xf numFmtId="0" fontId="2" fillId="6" borderId="0" xfId="16" applyFont="1" applyFill="1"/>
    <xf numFmtId="0" fontId="5" fillId="6" borderId="0" xfId="16" applyFont="1" applyFill="1"/>
    <xf numFmtId="0" fontId="5" fillId="7" borderId="17" xfId="16" applyFont="1" applyFill="1" applyBorder="1" applyAlignment="1">
      <alignment horizontal="left" vertical="center"/>
    </xf>
    <xf numFmtId="0" fontId="5" fillId="7" borderId="0" xfId="16" applyFont="1" applyFill="1" applyBorder="1" applyAlignment="1">
      <alignment horizontal="left" vertical="center"/>
    </xf>
    <xf numFmtId="0" fontId="5" fillId="7" borderId="17" xfId="16" applyFont="1" applyFill="1" applyBorder="1" applyAlignment="1">
      <alignment horizontal="left"/>
    </xf>
    <xf numFmtId="0" fontId="2" fillId="7" borderId="17" xfId="16" applyFont="1" applyFill="1" applyBorder="1"/>
    <xf numFmtId="0" fontId="2" fillId="7" borderId="0" xfId="16" applyFont="1" applyFill="1" applyBorder="1"/>
    <xf numFmtId="0" fontId="5" fillId="6" borderId="0" xfId="16" applyFont="1" applyFill="1" applyAlignment="1">
      <alignment horizontal="left"/>
    </xf>
    <xf numFmtId="0" fontId="5" fillId="7" borderId="28" xfId="16" applyFont="1" applyFill="1" applyBorder="1" applyAlignment="1">
      <alignment horizontal="left" vertical="center"/>
    </xf>
    <xf numFmtId="0" fontId="5" fillId="7" borderId="17" xfId="16" applyFont="1" applyFill="1" applyBorder="1" applyAlignment="1">
      <alignment vertical="center"/>
    </xf>
    <xf numFmtId="0" fontId="5" fillId="6" borderId="0" xfId="16" applyFont="1" applyFill="1" applyAlignment="1">
      <alignment vertical="center"/>
    </xf>
    <xf numFmtId="0" fontId="51" fillId="6" borderId="0" xfId="16" applyFont="1" applyFill="1"/>
    <xf numFmtId="0" fontId="10" fillId="6" borderId="0" xfId="16" applyFont="1" applyFill="1"/>
    <xf numFmtId="0" fontId="13" fillId="6" borderId="0" xfId="16" applyFont="1" applyFill="1"/>
    <xf numFmtId="0" fontId="47" fillId="6" borderId="0" xfId="15" applyFont="1" applyFill="1"/>
    <xf numFmtId="0" fontId="52" fillId="6" borderId="0" xfId="0" applyFont="1" applyFill="1" applyAlignment="1">
      <alignment horizontal="justify" vertical="center"/>
    </xf>
    <xf numFmtId="0" fontId="57" fillId="6" borderId="0" xfId="0" applyFont="1" applyFill="1" applyAlignment="1">
      <alignment horizontal="left" vertical="center"/>
    </xf>
    <xf numFmtId="0" fontId="53" fillId="6" borderId="0" xfId="0" applyFont="1" applyFill="1" applyAlignment="1">
      <alignment horizontal="justify" vertical="center"/>
    </xf>
    <xf numFmtId="0" fontId="52" fillId="6" borderId="0" xfId="0" applyFont="1" applyFill="1" applyAlignment="1">
      <alignment horizontal="justify" wrapText="1"/>
    </xf>
    <xf numFmtId="0" fontId="44" fillId="6" borderId="0" xfId="0" applyFont="1" applyFill="1" applyAlignment="1">
      <alignment horizontal="left" vertical="center"/>
    </xf>
    <xf numFmtId="0" fontId="54" fillId="6" borderId="0" xfId="0" applyFont="1" applyFill="1" applyAlignment="1">
      <alignment horizontal="justify" wrapText="1"/>
    </xf>
    <xf numFmtId="0" fontId="54" fillId="6" borderId="0" xfId="0" applyFont="1" applyFill="1" applyAlignment="1">
      <alignment horizontal="justify" vertical="center"/>
    </xf>
    <xf numFmtId="0" fontId="54" fillId="6" borderId="0" xfId="0" applyFont="1" applyFill="1" applyAlignment="1">
      <alignment horizontal="left"/>
    </xf>
    <xf numFmtId="0" fontId="54" fillId="6" borderId="0" xfId="0" applyFont="1" applyFill="1" applyAlignment="1">
      <alignment horizontal="left" vertical="center" wrapText="1"/>
    </xf>
    <xf numFmtId="0" fontId="54" fillId="6" borderId="0" xfId="0" applyFont="1" applyFill="1" applyAlignment="1">
      <alignment vertical="center"/>
    </xf>
    <xf numFmtId="165" fontId="5" fillId="0" borderId="1" xfId="2" applyNumberFormat="1" applyFont="1" applyBorder="1" applyAlignment="1">
      <alignment horizontal="right"/>
    </xf>
    <xf numFmtId="165" fontId="5" fillId="5" borderId="6" xfId="0" applyNumberFormat="1" applyFont="1" applyFill="1" applyBorder="1" applyAlignment="1">
      <alignment horizontal="right"/>
    </xf>
    <xf numFmtId="165" fontId="5" fillId="0" borderId="6" xfId="2" applyNumberFormat="1" applyFont="1" applyBorder="1" applyAlignment="1">
      <alignment horizontal="right"/>
    </xf>
    <xf numFmtId="190" fontId="10" fillId="0" borderId="31" xfId="6" applyNumberFormat="1" applyFont="1" applyFill="1" applyBorder="1"/>
    <xf numFmtId="190" fontId="10" fillId="0" borderId="6" xfId="6" applyNumberFormat="1" applyFont="1" applyFill="1" applyBorder="1"/>
    <xf numFmtId="190" fontId="10" fillId="0" borderId="31" xfId="7" applyNumberFormat="1" applyFont="1" applyFill="1" applyBorder="1" applyAlignment="1">
      <alignment horizontal="right"/>
    </xf>
    <xf numFmtId="190" fontId="10" fillId="0" borderId="6" xfId="7" applyNumberFormat="1" applyFont="1" applyFill="1" applyBorder="1" applyAlignment="1">
      <alignment horizontal="right"/>
    </xf>
    <xf numFmtId="190" fontId="10" fillId="0" borderId="7" xfId="7" applyNumberFormat="1" applyFont="1" applyFill="1" applyBorder="1" applyAlignment="1">
      <alignment horizontal="right"/>
    </xf>
    <xf numFmtId="0" fontId="5" fillId="0" borderId="30" xfId="0" applyFont="1" applyFill="1" applyBorder="1" applyAlignment="1">
      <alignment horizontal="center" vertical="top"/>
    </xf>
    <xf numFmtId="0" fontId="5" fillId="0" borderId="35" xfId="0" applyFont="1" applyFill="1" applyBorder="1" applyAlignment="1">
      <alignment horizontal="center" vertical="top"/>
    </xf>
    <xf numFmtId="0" fontId="10" fillId="5" borderId="0" xfId="0" applyFont="1" applyFill="1" applyAlignment="1"/>
    <xf numFmtId="0" fontId="59" fillId="5" borderId="0" xfId="0" applyFont="1" applyFill="1"/>
    <xf numFmtId="0" fontId="60" fillId="5" borderId="0" xfId="0" applyFont="1" applyFill="1" applyAlignment="1"/>
    <xf numFmtId="0" fontId="60" fillId="5" borderId="0" xfId="0" applyFont="1" applyFill="1"/>
    <xf numFmtId="0" fontId="61" fillId="5" borderId="0" xfId="17" applyFont="1" applyFill="1" applyAlignment="1" applyProtection="1"/>
    <xf numFmtId="49" fontId="60" fillId="5" borderId="0" xfId="0" applyNumberFormat="1" applyFont="1" applyFill="1" applyAlignment="1"/>
    <xf numFmtId="49" fontId="60" fillId="5" borderId="0" xfId="0" applyNumberFormat="1" applyFont="1" applyFill="1" applyAlignment="1">
      <alignment horizontal="left"/>
    </xf>
    <xf numFmtId="0" fontId="60" fillId="5" borderId="0" xfId="0" applyFont="1" applyFill="1" applyAlignment="1">
      <alignment horizontal="left"/>
    </xf>
    <xf numFmtId="49" fontId="62" fillId="5" borderId="0" xfId="0" applyNumberFormat="1" applyFont="1" applyFill="1" applyAlignment="1">
      <alignment horizontal="left"/>
    </xf>
    <xf numFmtId="0" fontId="30" fillId="0" borderId="0" xfId="0" applyFont="1" applyAlignment="1">
      <alignment horizontal="center"/>
    </xf>
    <xf numFmtId="0" fontId="3" fillId="0" borderId="0" xfId="3" applyFont="1" applyAlignment="1">
      <alignment horizontal="left"/>
    </xf>
    <xf numFmtId="0" fontId="3" fillId="0" borderId="0" xfId="4" applyFont="1" applyAlignment="1">
      <alignment horizontal="left"/>
    </xf>
    <xf numFmtId="0" fontId="4" fillId="0" borderId="0" xfId="0" applyFont="1" applyAlignment="1"/>
    <xf numFmtId="0" fontId="3" fillId="0" borderId="0" xfId="5" applyFont="1" applyAlignment="1"/>
    <xf numFmtId="0" fontId="4" fillId="0" borderId="0" xfId="5" applyFont="1" applyAlignment="1"/>
    <xf numFmtId="0" fontId="3" fillId="0" borderId="0" xfId="1" applyFont="1" applyAlignment="1"/>
    <xf numFmtId="0" fontId="5" fillId="3" borderId="10" xfId="0" applyFont="1" applyFill="1" applyBorder="1" applyAlignment="1">
      <alignment horizontal="center" vertical="center"/>
    </xf>
    <xf numFmtId="0" fontId="3" fillId="0" borderId="0" xfId="6" applyFont="1" applyAlignment="1"/>
    <xf numFmtId="0" fontId="19" fillId="0" borderId="0" xfId="0" applyFont="1" applyAlignment="1">
      <alignment horizontal="left"/>
    </xf>
    <xf numFmtId="0" fontId="3" fillId="0" borderId="0" xfId="6" applyFont="1" applyAlignment="1">
      <alignment horizontal="left"/>
    </xf>
    <xf numFmtId="0" fontId="3" fillId="0" borderId="0" xfId="7" applyFont="1" applyBorder="1" applyAlignment="1"/>
    <xf numFmtId="0" fontId="2" fillId="0" borderId="0" xfId="8" applyFont="1" applyAlignment="1"/>
    <xf numFmtId="0" fontId="3" fillId="0" borderId="0" xfId="8" applyFont="1" applyAlignment="1"/>
    <xf numFmtId="0" fontId="5" fillId="0" borderId="19" xfId="0" applyFont="1" applyBorder="1" applyAlignment="1">
      <alignment horizontal="center" vertical="center"/>
    </xf>
    <xf numFmtId="0" fontId="5" fillId="0" borderId="8" xfId="0" applyFont="1"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28" xfId="0" applyBorder="1" applyAlignment="1">
      <alignment horizontal="center" vertical="center"/>
    </xf>
    <xf numFmtId="165" fontId="5" fillId="0" borderId="4" xfId="0" applyNumberFormat="1" applyFont="1" applyBorder="1" applyAlignment="1">
      <alignment horizontal="center" vertical="center"/>
    </xf>
    <xf numFmtId="0" fontId="5" fillId="0" borderId="28" xfId="0" applyFont="1" applyBorder="1" applyAlignment="1">
      <alignment horizontal="center" vertical="center"/>
    </xf>
    <xf numFmtId="194" fontId="5" fillId="0" borderId="6" xfId="0" applyNumberFormat="1" applyFont="1" applyFill="1" applyBorder="1" applyAlignment="1">
      <alignment horizontal="right"/>
    </xf>
    <xf numFmtId="175" fontId="5" fillId="0" borderId="6" xfId="0" applyNumberFormat="1" applyFont="1" applyFill="1" applyBorder="1" applyAlignment="1">
      <alignment horizontal="right"/>
    </xf>
    <xf numFmtId="166" fontId="3" fillId="0" borderId="0" xfId="0" applyNumberFormat="1" applyFont="1"/>
    <xf numFmtId="189" fontId="5" fillId="0" borderId="6" xfId="9" applyNumberFormat="1" applyFont="1" applyBorder="1"/>
    <xf numFmtId="0" fontId="37" fillId="0" borderId="0" xfId="0" applyFont="1"/>
    <xf numFmtId="0" fontId="63" fillId="0" borderId="0" xfId="0" applyFont="1" applyAlignment="1"/>
    <xf numFmtId="0" fontId="21" fillId="0" borderId="0" xfId="0" applyFont="1" applyBorder="1"/>
    <xf numFmtId="0" fontId="5" fillId="0" borderId="21" xfId="0" applyFont="1" applyFill="1" applyBorder="1" applyAlignment="1">
      <alignment horizontal="center" vertical="top"/>
    </xf>
    <xf numFmtId="0" fontId="5" fillId="0" borderId="24" xfId="0" applyFont="1" applyFill="1" applyBorder="1" applyAlignment="1">
      <alignment horizontal="center" vertical="top"/>
    </xf>
    <xf numFmtId="0" fontId="5" fillId="0" borderId="21" xfId="0" applyFont="1" applyFill="1" applyBorder="1" applyAlignment="1">
      <alignment horizontal="center" vertical="center"/>
    </xf>
    <xf numFmtId="0" fontId="5" fillId="0" borderId="24" xfId="0" applyFont="1" applyBorder="1" applyAlignment="1">
      <alignment horizontal="center" vertical="center"/>
    </xf>
    <xf numFmtId="0" fontId="5" fillId="0" borderId="21"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1" xfId="0" applyFont="1" applyFill="1" applyBorder="1" applyAlignment="1">
      <alignment horizontal="center" vertical="top"/>
    </xf>
    <xf numFmtId="0" fontId="5" fillId="0" borderId="24" xfId="0" applyFont="1" applyFill="1" applyBorder="1" applyAlignment="1">
      <alignment horizontal="center" vertical="top"/>
    </xf>
    <xf numFmtId="0" fontId="5" fillId="5" borderId="29" xfId="0" applyFont="1" applyFill="1" applyBorder="1" applyAlignment="1">
      <alignment horizontal="center" vertical="center"/>
    </xf>
    <xf numFmtId="0" fontId="5" fillId="5" borderId="54" xfId="0" applyFont="1" applyFill="1" applyBorder="1" applyAlignment="1">
      <alignment vertical="center"/>
    </xf>
    <xf numFmtId="0" fontId="5" fillId="5" borderId="39" xfId="0" applyFont="1" applyFill="1" applyBorder="1" applyAlignment="1">
      <alignment horizontal="center" vertical="center"/>
    </xf>
    <xf numFmtId="0" fontId="5" fillId="5" borderId="55" xfId="0" applyFont="1" applyFill="1" applyBorder="1" applyAlignment="1">
      <alignment vertical="center"/>
    </xf>
    <xf numFmtId="190" fontId="5" fillId="5" borderId="7" xfId="0" applyNumberFormat="1" applyFont="1" applyFill="1" applyBorder="1" applyAlignment="1"/>
    <xf numFmtId="189" fontId="5" fillId="0" borderId="6" xfId="0" applyNumberFormat="1" applyFont="1" applyBorder="1"/>
    <xf numFmtId="0" fontId="5" fillId="0" borderId="29"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55" xfId="0" applyFont="1" applyBorder="1" applyAlignment="1">
      <alignment horizontal="center" vertical="center"/>
    </xf>
    <xf numFmtId="0" fontId="5" fillId="0" borderId="24" xfId="0" applyFont="1" applyBorder="1" applyAlignment="1">
      <alignment horizontal="center" vertical="center"/>
    </xf>
    <xf numFmtId="0" fontId="5" fillId="0" borderId="21"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1" xfId="0" applyFont="1" applyFill="1" applyBorder="1" applyAlignment="1">
      <alignment horizontal="center" vertical="top"/>
    </xf>
    <xf numFmtId="0" fontId="5" fillId="0" borderId="24" xfId="0" applyFont="1" applyFill="1" applyBorder="1" applyAlignment="1">
      <alignment horizontal="center" vertical="top"/>
    </xf>
    <xf numFmtId="190" fontId="10" fillId="0" borderId="0" xfId="0" applyNumberFormat="1" applyFont="1" applyBorder="1" applyAlignment="1"/>
    <xf numFmtId="165" fontId="2" fillId="0" borderId="3" xfId="0" applyNumberFormat="1" applyFont="1" applyBorder="1"/>
    <xf numFmtId="165" fontId="35" fillId="0" borderId="2" xfId="0" applyNumberFormat="1" applyFont="1" applyBorder="1" applyAlignment="1"/>
    <xf numFmtId="174" fontId="5" fillId="0" borderId="6" xfId="1" applyNumberFormat="1" applyFont="1" applyBorder="1" applyAlignment="1">
      <alignment horizontal="right"/>
    </xf>
    <xf numFmtId="174" fontId="5" fillId="0" borderId="7" xfId="1" applyNumberFormat="1" applyFont="1" applyBorder="1" applyAlignment="1">
      <alignment horizontal="right"/>
    </xf>
    <xf numFmtId="184" fontId="46" fillId="0" borderId="45" xfId="0" applyNumberFormat="1" applyFont="1" applyBorder="1" applyAlignment="1">
      <alignment horizontal="right" vertical="center"/>
    </xf>
    <xf numFmtId="184" fontId="46" fillId="0" borderId="1" xfId="0" applyNumberFormat="1" applyFont="1" applyBorder="1" applyAlignment="1">
      <alignment horizontal="right" vertical="center"/>
    </xf>
    <xf numFmtId="172" fontId="46" fillId="0" borderId="27" xfId="0" applyNumberFormat="1" applyFont="1" applyFill="1" applyBorder="1" applyAlignment="1">
      <alignment horizontal="right" vertical="center"/>
    </xf>
    <xf numFmtId="174" fontId="5" fillId="0" borderId="6" xfId="0" applyNumberFormat="1" applyFont="1" applyFill="1" applyBorder="1" applyAlignment="1">
      <alignment horizontal="right" vertical="center"/>
    </xf>
    <xf numFmtId="174" fontId="5" fillId="0" borderId="9" xfId="0" applyNumberFormat="1" applyFont="1" applyFill="1" applyBorder="1" applyAlignment="1">
      <alignment horizontal="right" vertical="center"/>
    </xf>
    <xf numFmtId="174" fontId="5" fillId="5" borderId="6" xfId="0" applyNumberFormat="1" applyFont="1" applyFill="1" applyBorder="1" applyAlignment="1">
      <alignment horizontal="right" vertical="center"/>
    </xf>
    <xf numFmtId="174" fontId="5" fillId="0" borderId="6" xfId="0" applyNumberFormat="1" applyFont="1" applyBorder="1" applyAlignment="1">
      <alignment horizontal="right" vertical="center"/>
    </xf>
    <xf numFmtId="174" fontId="5" fillId="0" borderId="26" xfId="0" applyNumberFormat="1" applyFont="1" applyFill="1" applyBorder="1" applyAlignment="1">
      <alignment horizontal="right" vertical="center"/>
    </xf>
    <xf numFmtId="0" fontId="2" fillId="0" borderId="0" xfId="0" applyFont="1" applyFill="1" applyAlignment="1"/>
    <xf numFmtId="0" fontId="3" fillId="0" borderId="0" xfId="0" applyFont="1" applyFill="1" applyAlignment="1"/>
    <xf numFmtId="0" fontId="46" fillId="0" borderId="0" xfId="0" applyFont="1" applyAlignment="1"/>
    <xf numFmtId="0" fontId="10" fillId="0" borderId="0" xfId="16" applyFont="1" applyAlignment="1">
      <alignment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2" fillId="0" borderId="17" xfId="0" applyFont="1" applyBorder="1" applyAlignment="1">
      <alignment horizontal="center" vertical="center"/>
    </xf>
    <xf numFmtId="0" fontId="5" fillId="0" borderId="16" xfId="0" applyFont="1" applyBorder="1" applyAlignment="1">
      <alignment horizontal="center" vertical="center"/>
    </xf>
    <xf numFmtId="0" fontId="2" fillId="0" borderId="15"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21" xfId="0" applyFont="1" applyBorder="1" applyAlignment="1">
      <alignment horizontal="center" vertical="center" wrapText="1"/>
    </xf>
    <xf numFmtId="0" fontId="5" fillId="0" borderId="24"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xf>
    <xf numFmtId="0" fontId="5" fillId="0" borderId="20" xfId="0" applyFont="1" applyBorder="1" applyAlignment="1">
      <alignment horizontal="center" vertical="top" wrapText="1"/>
    </xf>
    <xf numFmtId="0" fontId="5" fillId="0" borderId="23" xfId="0" applyFont="1" applyBorder="1" applyAlignment="1">
      <alignment horizontal="center" vertical="top" wrapText="1"/>
    </xf>
    <xf numFmtId="0" fontId="5" fillId="0" borderId="6" xfId="0" applyFont="1" applyBorder="1" applyAlignment="1">
      <alignment horizontal="center" vertical="center"/>
    </xf>
    <xf numFmtId="0" fontId="5" fillId="0" borderId="21" xfId="0" applyFont="1" applyBorder="1" applyAlignment="1">
      <alignment horizontal="center" vertical="top" wrapText="1"/>
    </xf>
    <xf numFmtId="0" fontId="5" fillId="0" borderId="6" xfId="0" applyFont="1" applyBorder="1" applyAlignment="1">
      <alignment horizontal="center" vertical="top" wrapText="1"/>
    </xf>
    <xf numFmtId="0" fontId="5" fillId="0" borderId="24" xfId="0" applyFont="1" applyBorder="1" applyAlignment="1">
      <alignment horizontal="center" vertical="top" wrapText="1"/>
    </xf>
    <xf numFmtId="0" fontId="0" fillId="0" borderId="17"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5" fillId="0" borderId="20" xfId="0" applyFont="1" applyBorder="1" applyAlignment="1">
      <alignment horizontal="center" vertical="center" wrapText="1"/>
    </xf>
    <xf numFmtId="0" fontId="5" fillId="0" borderId="26" xfId="0" applyFont="1" applyBorder="1" applyAlignment="1">
      <alignment horizontal="center" vertical="center"/>
    </xf>
    <xf numFmtId="0" fontId="5" fillId="0" borderId="23" xfId="0" applyFont="1" applyBorder="1" applyAlignment="1">
      <alignment horizontal="center" vertical="center"/>
    </xf>
    <xf numFmtId="0" fontId="5" fillId="0" borderId="6" xfId="0" applyFont="1" applyBorder="1" applyAlignment="1">
      <alignment horizontal="center" vertical="top"/>
    </xf>
    <xf numFmtId="0" fontId="5" fillId="0" borderId="24" xfId="0" applyFont="1" applyBorder="1" applyAlignment="1">
      <alignment horizontal="center" vertical="top"/>
    </xf>
    <xf numFmtId="0" fontId="5" fillId="0" borderId="19" xfId="5" applyFont="1" applyBorder="1" applyAlignment="1">
      <alignment horizontal="center" vertical="center"/>
    </xf>
    <xf numFmtId="0" fontId="5" fillId="0" borderId="8" xfId="5" applyFont="1" applyBorder="1" applyAlignment="1">
      <alignment horizontal="center" vertical="center"/>
    </xf>
    <xf numFmtId="0" fontId="5" fillId="0" borderId="14" xfId="5" applyFont="1" applyBorder="1" applyAlignment="1">
      <alignment horizontal="center" vertical="center"/>
    </xf>
    <xf numFmtId="0" fontId="5" fillId="0" borderId="11" xfId="5" applyFont="1" applyBorder="1" applyAlignment="1">
      <alignment horizontal="center" vertical="center"/>
    </xf>
    <xf numFmtId="0" fontId="5" fillId="0" borderId="36" xfId="5" applyFont="1" applyBorder="1" applyAlignment="1">
      <alignment horizontal="center" vertical="center"/>
    </xf>
    <xf numFmtId="0" fontId="5" fillId="0" borderId="12" xfId="5" applyFont="1" applyBorder="1" applyAlignment="1">
      <alignment horizontal="center" vertical="center"/>
    </xf>
    <xf numFmtId="0" fontId="5" fillId="0" borderId="20" xfId="5" applyFont="1" applyBorder="1" applyAlignment="1">
      <alignment horizontal="center" vertical="center"/>
    </xf>
    <xf numFmtId="0" fontId="5" fillId="0" borderId="26" xfId="5" applyFont="1" applyBorder="1" applyAlignment="1">
      <alignment horizontal="center" vertical="center"/>
    </xf>
    <xf numFmtId="0" fontId="5" fillId="0" borderId="23" xfId="5" applyFont="1" applyBorder="1" applyAlignment="1">
      <alignment horizontal="center" vertical="center"/>
    </xf>
    <xf numFmtId="0" fontId="5" fillId="0" borderId="30" xfId="5" applyFont="1" applyBorder="1" applyAlignment="1">
      <alignment horizontal="center" vertical="center" wrapText="1"/>
    </xf>
    <xf numFmtId="0" fontId="5" fillId="0" borderId="22" xfId="5" applyFont="1" applyBorder="1" applyAlignment="1">
      <alignment horizontal="center" vertical="center"/>
    </xf>
    <xf numFmtId="0" fontId="5" fillId="0" borderId="3" xfId="5" applyFont="1" applyBorder="1" applyAlignment="1">
      <alignment horizontal="center" vertical="center"/>
    </xf>
    <xf numFmtId="0" fontId="5" fillId="0" borderId="2" xfId="5" applyFont="1" applyBorder="1" applyAlignment="1">
      <alignment horizontal="center" vertical="center"/>
    </xf>
    <xf numFmtId="0" fontId="5" fillId="0" borderId="21" xfId="5" applyFont="1" applyBorder="1" applyAlignment="1">
      <alignment horizontal="center" vertical="top" wrapText="1"/>
    </xf>
    <xf numFmtId="0" fontId="5" fillId="0" borderId="6" xfId="5" applyFont="1" applyBorder="1" applyAlignment="1">
      <alignment horizontal="center" vertical="top"/>
    </xf>
    <xf numFmtId="0" fontId="5" fillId="0" borderId="24" xfId="5" applyFont="1" applyBorder="1" applyAlignment="1">
      <alignment horizontal="center" vertical="top"/>
    </xf>
    <xf numFmtId="0" fontId="5" fillId="0" borderId="21" xfId="5" applyFont="1" applyBorder="1" applyAlignment="1">
      <alignment horizontal="center" vertical="center" wrapText="1"/>
    </xf>
    <xf numFmtId="0" fontId="5" fillId="0" borderId="1" xfId="5" applyFont="1" applyBorder="1" applyAlignment="1">
      <alignment horizontal="center" vertical="center"/>
    </xf>
    <xf numFmtId="0" fontId="5" fillId="0" borderId="1" xfId="5" applyFont="1" applyBorder="1" applyAlignment="1">
      <alignment horizontal="center" vertical="center" wrapText="1"/>
    </xf>
    <xf numFmtId="0" fontId="0" fillId="0" borderId="14" xfId="0" applyBorder="1" applyAlignment="1">
      <alignment horizontal="center" vertical="center"/>
    </xf>
    <xf numFmtId="0" fontId="5" fillId="0" borderId="24" xfId="0" applyFont="1" applyBorder="1" applyAlignment="1">
      <alignment horizontal="center" vertical="center" wrapText="1"/>
    </xf>
    <xf numFmtId="0" fontId="5" fillId="0" borderId="19" xfId="1" applyFont="1" applyBorder="1" applyAlignment="1">
      <alignment horizontal="center" vertical="center"/>
    </xf>
    <xf numFmtId="0" fontId="2" fillId="0" borderId="0" xfId="1" applyFont="1" applyBorder="1" applyAlignment="1">
      <alignment horizontal="center"/>
    </xf>
    <xf numFmtId="0" fontId="5" fillId="0" borderId="17" xfId="1" applyFont="1" applyBorder="1" applyAlignment="1">
      <alignment horizontal="center"/>
    </xf>
    <xf numFmtId="0" fontId="5" fillId="0" borderId="15" xfId="1" applyFont="1" applyBorder="1" applyAlignment="1">
      <alignment horizontal="center"/>
    </xf>
    <xf numFmtId="0" fontId="5" fillId="0" borderId="20" xfId="1" applyFont="1" applyBorder="1" applyAlignment="1">
      <alignment horizontal="center" vertical="center"/>
    </xf>
    <xf numFmtId="0" fontId="5" fillId="0" borderId="26" xfId="1" applyFont="1" applyBorder="1" applyAlignment="1">
      <alignment horizontal="center" vertical="center"/>
    </xf>
    <xf numFmtId="0" fontId="5" fillId="0" borderId="23" xfId="1" applyFont="1" applyBorder="1" applyAlignment="1">
      <alignment horizontal="center" vertical="center"/>
    </xf>
    <xf numFmtId="0" fontId="5" fillId="0" borderId="21" xfId="1" applyFont="1" applyBorder="1" applyAlignment="1">
      <alignment horizontal="center" wrapText="1"/>
    </xf>
    <xf numFmtId="0" fontId="5" fillId="0" borderId="24" xfId="1" applyFont="1" applyBorder="1" applyAlignment="1">
      <alignment horizontal="center"/>
    </xf>
    <xf numFmtId="0" fontId="5" fillId="0" borderId="24" xfId="1" applyFont="1" applyBorder="1" applyAlignment="1">
      <alignment horizontal="center" wrapText="1"/>
    </xf>
    <xf numFmtId="0" fontId="5" fillId="0" borderId="21" xfId="1" applyFont="1" applyBorder="1" applyAlignment="1">
      <alignment horizontal="center" vertical="top" wrapText="1"/>
    </xf>
    <xf numFmtId="0" fontId="5" fillId="0" borderId="6" xfId="1" applyFont="1" applyBorder="1" applyAlignment="1">
      <alignment horizontal="center" vertical="top"/>
    </xf>
    <xf numFmtId="0" fontId="5" fillId="0" borderId="24" xfId="1" applyFont="1" applyBorder="1" applyAlignment="1">
      <alignment horizontal="center" vertical="top"/>
    </xf>
    <xf numFmtId="0" fontId="5" fillId="0" borderId="21" xfId="1" applyFont="1" applyBorder="1" applyAlignment="1">
      <alignment horizontal="center" vertical="center" wrapText="1"/>
    </xf>
    <xf numFmtId="0" fontId="5" fillId="0" borderId="6" xfId="1" applyFont="1" applyBorder="1" applyAlignment="1">
      <alignment horizontal="center" vertical="center" wrapText="1"/>
    </xf>
    <xf numFmtId="0" fontId="5" fillId="0" borderId="24" xfId="1" applyFont="1" applyBorder="1" applyAlignment="1">
      <alignment horizontal="center" vertical="center" wrapText="1"/>
    </xf>
    <xf numFmtId="165" fontId="5" fillId="0" borderId="21" xfId="0" applyNumberFormat="1" applyFont="1" applyBorder="1" applyAlignment="1">
      <alignment horizontal="center" vertical="center" wrapText="1"/>
    </xf>
    <xf numFmtId="165" fontId="5" fillId="0" borderId="24" xfId="0" applyNumberFormat="1" applyFont="1" applyBorder="1" applyAlignment="1">
      <alignment horizontal="center" vertical="center"/>
    </xf>
    <xf numFmtId="165" fontId="5" fillId="0" borderId="30" xfId="0" applyNumberFormat="1" applyFont="1" applyBorder="1" applyAlignment="1">
      <alignment horizontal="center" vertical="center" wrapText="1"/>
    </xf>
    <xf numFmtId="165" fontId="5" fillId="0" borderId="22" xfId="0" applyNumberFormat="1" applyFont="1" applyBorder="1" applyAlignment="1">
      <alignment horizontal="center" vertical="center" wrapText="1"/>
    </xf>
    <xf numFmtId="165" fontId="5" fillId="0" borderId="3" xfId="0" applyNumberFormat="1" applyFont="1" applyBorder="1" applyAlignment="1">
      <alignment horizontal="center" vertical="center" wrapText="1"/>
    </xf>
    <xf numFmtId="165" fontId="5" fillId="0" borderId="2" xfId="0" applyNumberFormat="1" applyFont="1" applyBorder="1" applyAlignment="1">
      <alignment horizontal="center" vertical="center" wrapText="1"/>
    </xf>
    <xf numFmtId="0" fontId="5" fillId="0" borderId="3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7" xfId="0" applyFont="1" applyBorder="1" applyAlignment="1">
      <alignment horizontal="center" vertical="top" wrapText="1"/>
    </xf>
    <xf numFmtId="0" fontId="5" fillId="0" borderId="35" xfId="0" applyFont="1" applyBorder="1" applyAlignment="1">
      <alignment horizontal="center" vertical="top" wrapText="1"/>
    </xf>
    <xf numFmtId="0" fontId="5" fillId="0" borderId="16" xfId="0" applyFont="1" applyBorder="1" applyAlignment="1">
      <alignment horizontal="center"/>
    </xf>
    <xf numFmtId="0" fontId="2" fillId="0" borderId="17" xfId="0" applyFont="1" applyBorder="1" applyAlignment="1">
      <alignment horizontal="center"/>
    </xf>
    <xf numFmtId="0" fontId="0" fillId="0" borderId="17" xfId="0" applyBorder="1" applyAlignment="1"/>
    <xf numFmtId="0" fontId="0" fillId="0" borderId="15" xfId="0" applyBorder="1" applyAlignment="1"/>
    <xf numFmtId="165" fontId="5" fillId="0" borderId="29" xfId="0" applyNumberFormat="1" applyFont="1" applyBorder="1" applyAlignment="1">
      <alignment horizontal="center" vertical="top" wrapText="1"/>
    </xf>
    <xf numFmtId="165" fontId="5" fillId="0" borderId="22" xfId="0" applyNumberFormat="1" applyFont="1" applyBorder="1" applyAlignment="1">
      <alignment horizontal="center" vertical="top"/>
    </xf>
    <xf numFmtId="165" fontId="5" fillId="0" borderId="31" xfId="0" applyNumberFormat="1" applyFont="1" applyBorder="1" applyAlignment="1">
      <alignment horizontal="center" vertical="top"/>
    </xf>
    <xf numFmtId="165" fontId="5" fillId="0" borderId="9" xfId="0" applyNumberFormat="1" applyFont="1" applyBorder="1" applyAlignment="1">
      <alignment horizontal="center" vertical="top"/>
    </xf>
    <xf numFmtId="165" fontId="5" fillId="0" borderId="4" xfId="0" applyNumberFormat="1" applyFont="1" applyBorder="1" applyAlignment="1">
      <alignment horizontal="center" vertical="top"/>
    </xf>
    <xf numFmtId="165" fontId="5" fillId="0" borderId="2" xfId="0" applyNumberFormat="1" applyFont="1" applyBorder="1" applyAlignment="1">
      <alignment horizontal="center" vertical="top"/>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165" fontId="5" fillId="0" borderId="21" xfId="0" applyNumberFormat="1" applyFont="1" applyBorder="1" applyAlignment="1">
      <alignment horizontal="center" vertical="top" wrapText="1"/>
    </xf>
    <xf numFmtId="165" fontId="5" fillId="0" borderId="6" xfId="0" applyNumberFormat="1" applyFont="1" applyBorder="1" applyAlignment="1">
      <alignment horizontal="center" vertical="top" wrapText="1"/>
    </xf>
    <xf numFmtId="165" fontId="5" fillId="0" borderId="24" xfId="0" applyNumberFormat="1" applyFont="1" applyBorder="1" applyAlignment="1">
      <alignment horizontal="center" vertical="top" wrapText="1"/>
    </xf>
    <xf numFmtId="165" fontId="5" fillId="0" borderId="20" xfId="0" applyNumberFormat="1" applyFont="1" applyBorder="1" applyAlignment="1">
      <alignment horizontal="center" vertical="center"/>
    </xf>
    <xf numFmtId="0" fontId="5" fillId="0" borderId="21" xfId="0" applyFont="1" applyBorder="1" applyAlignment="1">
      <alignment horizontal="center" vertical="center"/>
    </xf>
    <xf numFmtId="0" fontId="0" fillId="0" borderId="21" xfId="0" applyBorder="1" applyAlignment="1">
      <alignment horizontal="center" vertical="center"/>
    </xf>
    <xf numFmtId="0" fontId="0" fillId="0" borderId="33" xfId="0" applyFont="1" applyBorder="1" applyAlignment="1">
      <alignment wrapText="1"/>
    </xf>
    <xf numFmtId="0" fontId="0" fillId="0" borderId="22" xfId="0" applyFont="1" applyBorder="1" applyAlignment="1">
      <alignment wrapText="1"/>
    </xf>
    <xf numFmtId="0" fontId="0" fillId="0" borderId="3" xfId="0" applyFont="1" applyBorder="1" applyAlignment="1">
      <alignment wrapText="1"/>
    </xf>
    <xf numFmtId="0" fontId="0" fillId="0" borderId="28" xfId="0" applyFont="1" applyBorder="1" applyAlignment="1">
      <alignment wrapText="1"/>
    </xf>
    <xf numFmtId="0" fontId="0" fillId="0" borderId="2" xfId="0" applyFont="1" applyBorder="1" applyAlignment="1">
      <alignment wrapText="1"/>
    </xf>
    <xf numFmtId="0" fontId="5" fillId="0" borderId="30" xfId="0" applyFont="1" applyBorder="1" applyAlignment="1">
      <alignment horizontal="center" vertical="top" wrapText="1"/>
    </xf>
    <xf numFmtId="0" fontId="0" fillId="0" borderId="33" xfId="0" applyBorder="1" applyAlignment="1">
      <alignment vertical="top" wrapText="1"/>
    </xf>
    <xf numFmtId="0" fontId="0" fillId="0" borderId="22" xfId="0" applyBorder="1" applyAlignment="1">
      <alignment vertical="top" wrapText="1"/>
    </xf>
    <xf numFmtId="0" fontId="0" fillId="0" borderId="3" xfId="0" applyBorder="1" applyAlignment="1">
      <alignment vertical="top" wrapText="1"/>
    </xf>
    <xf numFmtId="0" fontId="0" fillId="0" borderId="28" xfId="0" applyBorder="1" applyAlignment="1">
      <alignment vertical="top" wrapText="1"/>
    </xf>
    <xf numFmtId="0" fontId="0" fillId="0" borderId="2" xfId="0" applyBorder="1" applyAlignment="1">
      <alignment vertical="top" wrapText="1"/>
    </xf>
    <xf numFmtId="165" fontId="5" fillId="0" borderId="29" xfId="0" applyNumberFormat="1" applyFont="1" applyBorder="1" applyAlignment="1">
      <alignment horizontal="center" vertical="center" wrapText="1"/>
    </xf>
    <xf numFmtId="165" fontId="5" fillId="0" borderId="4" xfId="0" applyNumberFormat="1" applyFont="1" applyBorder="1" applyAlignment="1">
      <alignment horizontal="center" vertical="center" wrapText="1"/>
    </xf>
    <xf numFmtId="165" fontId="5" fillId="0" borderId="25" xfId="0" applyNumberFormat="1" applyFont="1" applyBorder="1" applyAlignment="1">
      <alignment horizontal="center" vertical="center"/>
    </xf>
    <xf numFmtId="0" fontId="5" fillId="0" borderId="29" xfId="0" applyFont="1" applyBorder="1" applyAlignment="1">
      <alignment horizontal="center" vertical="top" wrapText="1"/>
    </xf>
    <xf numFmtId="0" fontId="5" fillId="0" borderId="22" xfId="0" applyFont="1" applyBorder="1" applyAlignment="1">
      <alignment horizontal="center" vertical="top" wrapText="1"/>
    </xf>
    <xf numFmtId="0" fontId="5" fillId="0" borderId="4" xfId="0" applyFont="1" applyBorder="1" applyAlignment="1">
      <alignment horizontal="center" vertical="top" wrapText="1"/>
    </xf>
    <xf numFmtId="0" fontId="5" fillId="0" borderId="2" xfId="0" applyFont="1" applyBorder="1" applyAlignment="1">
      <alignment horizontal="center" vertical="top" wrapText="1"/>
    </xf>
    <xf numFmtId="0" fontId="3" fillId="0" borderId="0" xfId="3" applyFont="1" applyBorder="1" applyAlignment="1">
      <alignment horizontal="center" vertical="center"/>
    </xf>
    <xf numFmtId="0" fontId="9" fillId="0" borderId="0" xfId="3" applyFont="1" applyAlignment="1">
      <alignment horizontal="left" vertical="center" wrapText="1"/>
    </xf>
    <xf numFmtId="0" fontId="3" fillId="0" borderId="0" xfId="3" applyFont="1" applyBorder="1" applyAlignment="1">
      <alignment horizontal="center"/>
    </xf>
    <xf numFmtId="0" fontId="3" fillId="0" borderId="0" xfId="3" applyFont="1" applyBorder="1" applyAlignment="1">
      <alignment horizontal="center" vertical="center" wrapText="1"/>
    </xf>
    <xf numFmtId="0" fontId="5" fillId="0" borderId="26"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0" xfId="0" applyFont="1" applyBorder="1" applyAlignment="1">
      <alignment horizontal="center" vertical="top"/>
    </xf>
    <xf numFmtId="0" fontId="5" fillId="0" borderId="22" xfId="0" applyFont="1" applyBorder="1" applyAlignment="1">
      <alignment horizontal="center" vertical="top"/>
    </xf>
    <xf numFmtId="0" fontId="5" fillId="0" borderId="3" xfId="0" applyFont="1" applyBorder="1" applyAlignment="1">
      <alignment horizontal="center" vertical="top"/>
    </xf>
    <xf numFmtId="0" fontId="5" fillId="0" borderId="2" xfId="0" applyFont="1" applyBorder="1" applyAlignment="1">
      <alignment horizontal="center" vertical="top"/>
    </xf>
    <xf numFmtId="0" fontId="5" fillId="0" borderId="21" xfId="0" applyFont="1" applyBorder="1" applyAlignment="1">
      <alignment horizontal="center" vertical="top"/>
    </xf>
    <xf numFmtId="165" fontId="5" fillId="0" borderId="0" xfId="4" applyNumberFormat="1" applyFont="1" applyBorder="1" applyAlignment="1">
      <alignment horizontal="right"/>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0" xfId="3" applyFont="1" applyFill="1" applyBorder="1" applyAlignment="1">
      <alignment horizontal="center" vertical="center"/>
    </xf>
    <xf numFmtId="0" fontId="0" fillId="0" borderId="17" xfId="0" applyBorder="1" applyAlignment="1">
      <alignment horizontal="center"/>
    </xf>
    <xf numFmtId="0" fontId="0" fillId="0" borderId="15" xfId="0" applyBorder="1" applyAlignment="1">
      <alignment horizontal="center"/>
    </xf>
    <xf numFmtId="180" fontId="5" fillId="0" borderId="21" xfId="0" applyNumberFormat="1" applyFont="1" applyBorder="1" applyAlignment="1">
      <alignment horizontal="center" vertical="top"/>
    </xf>
    <xf numFmtId="180" fontId="5" fillId="0" borderId="24" xfId="0" applyNumberFormat="1" applyFont="1" applyBorder="1" applyAlignment="1">
      <alignment horizontal="center" vertical="top"/>
    </xf>
    <xf numFmtId="0" fontId="5" fillId="0" borderId="26" xfId="0" applyFont="1" applyBorder="1" applyAlignment="1">
      <alignment horizontal="center" vertical="top" wrapText="1"/>
    </xf>
    <xf numFmtId="0" fontId="5" fillId="3" borderId="2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13" fillId="0" borderId="0" xfId="6" applyFont="1" applyAlignment="1"/>
    <xf numFmtId="0" fontId="13" fillId="0" borderId="0" xfId="0" applyFont="1" applyAlignment="1"/>
    <xf numFmtId="0" fontId="5" fillId="0" borderId="20" xfId="6" applyFont="1" applyBorder="1" applyAlignment="1">
      <alignment horizontal="center" vertical="top"/>
    </xf>
    <xf numFmtId="0" fontId="5" fillId="0" borderId="26" xfId="6" applyFont="1" applyBorder="1" applyAlignment="1">
      <alignment horizontal="center" vertical="top"/>
    </xf>
    <xf numFmtId="0" fontId="5" fillId="0" borderId="23" xfId="6" applyFont="1" applyBorder="1" applyAlignment="1">
      <alignment horizontal="center" vertical="top"/>
    </xf>
    <xf numFmtId="0" fontId="5" fillId="0" borderId="19" xfId="6" applyFont="1" applyBorder="1" applyAlignment="1">
      <alignment horizontal="center" vertical="top" wrapText="1"/>
    </xf>
    <xf numFmtId="0" fontId="5" fillId="0" borderId="8" xfId="6" applyFont="1" applyBorder="1" applyAlignment="1">
      <alignment horizontal="center" vertical="top"/>
    </xf>
    <xf numFmtId="0" fontId="5" fillId="0" borderId="14" xfId="6" applyFont="1" applyBorder="1" applyAlignment="1">
      <alignment horizontal="center" vertical="top"/>
    </xf>
    <xf numFmtId="0" fontId="5" fillId="0" borderId="21" xfId="6" applyFont="1" applyBorder="1" applyAlignment="1">
      <alignment horizontal="center" vertical="top" wrapText="1"/>
    </xf>
    <xf numFmtId="0" fontId="5" fillId="0" borderId="24" xfId="6" applyFont="1" applyBorder="1" applyAlignment="1">
      <alignment horizontal="center" vertical="top" wrapText="1"/>
    </xf>
    <xf numFmtId="0" fontId="5" fillId="0" borderId="21" xfId="6" applyFont="1" applyBorder="1" applyAlignment="1">
      <alignment horizontal="center" wrapText="1"/>
    </xf>
    <xf numFmtId="0" fontId="5" fillId="0" borderId="24" xfId="6" applyFont="1" applyBorder="1" applyAlignment="1">
      <alignment horizontal="center" wrapText="1"/>
    </xf>
    <xf numFmtId="0" fontId="5" fillId="0" borderId="18" xfId="6" applyFont="1" applyBorder="1" applyAlignment="1">
      <alignment horizontal="center"/>
    </xf>
    <xf numFmtId="0" fontId="5" fillId="0" borderId="17" xfId="6" applyFont="1" applyBorder="1" applyAlignment="1">
      <alignment horizontal="center"/>
    </xf>
    <xf numFmtId="0" fontId="5" fillId="0" borderId="15" xfId="6" applyFont="1" applyBorder="1" applyAlignment="1">
      <alignment horizontal="center"/>
    </xf>
    <xf numFmtId="0" fontId="5" fillId="0" borderId="16" xfId="6" applyFont="1" applyBorder="1" applyAlignment="1">
      <alignment horizontal="center"/>
    </xf>
    <xf numFmtId="0" fontId="5" fillId="0" borderId="18" xfId="6" applyFont="1" applyBorder="1" applyAlignment="1">
      <alignment horizontal="center" vertical="center"/>
    </xf>
    <xf numFmtId="0" fontId="5" fillId="0" borderId="17" xfId="6" applyFont="1" applyBorder="1" applyAlignment="1">
      <alignment horizontal="center" vertical="center"/>
    </xf>
    <xf numFmtId="0" fontId="5" fillId="0" borderId="15" xfId="6" applyFont="1" applyBorder="1" applyAlignment="1">
      <alignment horizontal="center" vertical="center"/>
    </xf>
    <xf numFmtId="0" fontId="5" fillId="0" borderId="16" xfId="6" applyFont="1" applyBorder="1" applyAlignment="1">
      <alignment horizontal="center" vertical="center"/>
    </xf>
    <xf numFmtId="0" fontId="5" fillId="0" borderId="20" xfId="6" applyFont="1" applyBorder="1" applyAlignment="1">
      <alignment horizontal="center" vertical="top" wrapText="1"/>
    </xf>
    <xf numFmtId="0" fontId="5" fillId="0" borderId="26" xfId="6" applyFont="1" applyBorder="1" applyAlignment="1">
      <alignment vertical="top"/>
    </xf>
    <xf numFmtId="0" fontId="5" fillId="0" borderId="23" xfId="6" applyFont="1" applyBorder="1" applyAlignment="1">
      <alignment vertical="top"/>
    </xf>
    <xf numFmtId="0" fontId="5" fillId="0" borderId="18" xfId="6" applyFont="1" applyBorder="1" applyAlignment="1">
      <alignment horizontal="center" vertical="center" wrapText="1"/>
    </xf>
    <xf numFmtId="0" fontId="5" fillId="0" borderId="17" xfId="6" applyFont="1" applyBorder="1" applyAlignment="1">
      <alignment horizontal="center" vertical="center" wrapText="1"/>
    </xf>
    <xf numFmtId="0" fontId="5" fillId="0" borderId="15" xfId="6" applyFont="1" applyBorder="1" applyAlignment="1">
      <alignment horizontal="center" vertical="center" wrapText="1"/>
    </xf>
    <xf numFmtId="0" fontId="5" fillId="0" borderId="16" xfId="6" applyFont="1" applyBorder="1" applyAlignment="1">
      <alignment horizontal="center" vertical="center" wrapText="1"/>
    </xf>
    <xf numFmtId="0" fontId="5" fillId="0" borderId="21" xfId="6" applyFont="1" applyBorder="1" applyAlignment="1">
      <alignment horizontal="center" vertical="top"/>
    </xf>
    <xf numFmtId="0" fontId="5" fillId="0" borderId="24" xfId="6" applyFont="1" applyBorder="1" applyAlignment="1">
      <alignment horizontal="center" vertical="top"/>
    </xf>
    <xf numFmtId="0" fontId="5" fillId="0" borderId="18" xfId="8" applyFont="1" applyBorder="1" applyAlignment="1">
      <alignment horizontal="center" vertical="center"/>
    </xf>
    <xf numFmtId="0" fontId="5" fillId="0" borderId="17" xfId="8" applyFont="1" applyBorder="1" applyAlignment="1">
      <alignment horizontal="center" vertical="center"/>
    </xf>
    <xf numFmtId="0" fontId="5" fillId="0" borderId="15" xfId="8" applyFont="1" applyBorder="1" applyAlignment="1">
      <alignment horizontal="center" vertical="center"/>
    </xf>
    <xf numFmtId="0" fontId="5" fillId="0" borderId="20" xfId="7" applyFont="1" applyBorder="1" applyAlignment="1">
      <alignment horizontal="center" vertical="top"/>
    </xf>
    <xf numFmtId="0" fontId="5" fillId="0" borderId="26" xfId="7" applyFont="1" applyBorder="1" applyAlignment="1">
      <alignment horizontal="center" vertical="top"/>
    </xf>
    <xf numFmtId="0" fontId="5" fillId="0" borderId="23" xfId="7" applyFont="1" applyBorder="1" applyAlignment="1">
      <alignment horizontal="center" vertical="top"/>
    </xf>
    <xf numFmtId="0" fontId="5" fillId="0" borderId="21" xfId="7" applyFont="1" applyBorder="1" applyAlignment="1">
      <alignment horizontal="center" vertical="top" wrapText="1"/>
    </xf>
    <xf numFmtId="0" fontId="5" fillId="0" borderId="6" xfId="7" applyFont="1" applyBorder="1" applyAlignment="1">
      <alignment horizontal="center" vertical="top" wrapText="1"/>
    </xf>
    <xf numFmtId="0" fontId="5" fillId="0" borderId="24" xfId="7" applyFont="1" applyBorder="1" applyAlignment="1">
      <alignment horizontal="center" vertical="top" wrapText="1"/>
    </xf>
    <xf numFmtId="49" fontId="5" fillId="0" borderId="16" xfId="7" applyNumberFormat="1" applyFont="1" applyBorder="1" applyAlignment="1">
      <alignment horizontal="center" vertical="center"/>
    </xf>
    <xf numFmtId="49" fontId="5" fillId="0" borderId="15" xfId="7" applyNumberFormat="1" applyFont="1" applyBorder="1" applyAlignment="1">
      <alignment horizontal="center" vertical="center"/>
    </xf>
    <xf numFmtId="0" fontId="5" fillId="0" borderId="21" xfId="8" applyFont="1" applyBorder="1" applyAlignment="1">
      <alignment horizontal="center" vertical="top"/>
    </xf>
    <xf numFmtId="0" fontId="5" fillId="0" borderId="24" xfId="8" applyFont="1" applyBorder="1" applyAlignment="1">
      <alignment horizontal="center" vertical="top"/>
    </xf>
    <xf numFmtId="49" fontId="5" fillId="0" borderId="21" xfId="7" applyNumberFormat="1" applyFont="1" applyBorder="1" applyAlignment="1">
      <alignment horizontal="center" vertical="center" wrapText="1"/>
    </xf>
    <xf numFmtId="49" fontId="5" fillId="0" borderId="24" xfId="7" applyNumberFormat="1" applyFont="1" applyBorder="1" applyAlignment="1">
      <alignment horizontal="center" vertical="center" wrapText="1"/>
    </xf>
    <xf numFmtId="0" fontId="10" fillId="0" borderId="42" xfId="0" applyFont="1" applyBorder="1" applyAlignment="1">
      <alignment horizontal="center" vertical="center"/>
    </xf>
    <xf numFmtId="0" fontId="5" fillId="0" borderId="41" xfId="0" applyFont="1" applyBorder="1" applyAlignment="1">
      <alignment horizontal="center"/>
    </xf>
    <xf numFmtId="0" fontId="5" fillId="0" borderId="38" xfId="0" applyFont="1" applyBorder="1" applyAlignment="1">
      <alignment horizontal="center"/>
    </xf>
    <xf numFmtId="0" fontId="10" fillId="0" borderId="31" xfId="0" applyFont="1" applyBorder="1" applyAlignment="1">
      <alignment horizontal="center" vertical="center"/>
    </xf>
    <xf numFmtId="0" fontId="5" fillId="0" borderId="0" xfId="0" applyFont="1" applyBorder="1" applyAlignment="1">
      <alignment horizontal="center"/>
    </xf>
    <xf numFmtId="0" fontId="5" fillId="0" borderId="9" xfId="0" applyFont="1" applyBorder="1" applyAlignment="1">
      <alignment horizontal="center"/>
    </xf>
    <xf numFmtId="0" fontId="2" fillId="0" borderId="23" xfId="0" applyFont="1" applyBorder="1" applyAlignment="1">
      <alignment horizontal="center" vertical="center" wrapText="1"/>
    </xf>
    <xf numFmtId="0" fontId="2" fillId="0" borderId="8" xfId="0" applyFont="1" applyBorder="1" applyAlignment="1">
      <alignment horizontal="center" vertical="center"/>
    </xf>
    <xf numFmtId="0" fontId="5" fillId="0" borderId="6" xfId="0" applyFont="1" applyBorder="1" applyAlignment="1">
      <alignment horizontal="center" vertical="center" wrapText="1"/>
    </xf>
    <xf numFmtId="0" fontId="10" fillId="0" borderId="42" xfId="9" applyFont="1" applyBorder="1" applyAlignment="1">
      <alignment horizontal="center" vertical="center"/>
    </xf>
    <xf numFmtId="0" fontId="5" fillId="0" borderId="41" xfId="9" applyFont="1" applyBorder="1" applyAlignment="1">
      <alignment horizontal="center"/>
    </xf>
    <xf numFmtId="0" fontId="5" fillId="0" borderId="38" xfId="9" applyFont="1" applyBorder="1" applyAlignment="1">
      <alignment horizontal="center"/>
    </xf>
    <xf numFmtId="0" fontId="10" fillId="0" borderId="31" xfId="9" applyFont="1" applyBorder="1" applyAlignment="1">
      <alignment horizontal="center" vertical="center"/>
    </xf>
    <xf numFmtId="0" fontId="10" fillId="0" borderId="0" xfId="9" applyFont="1" applyBorder="1" applyAlignment="1">
      <alignment horizontal="center" vertical="center"/>
    </xf>
    <xf numFmtId="0" fontId="10" fillId="0" borderId="9" xfId="9" applyFont="1" applyBorder="1" applyAlignment="1">
      <alignment horizontal="center" vertical="center"/>
    </xf>
    <xf numFmtId="0" fontId="5" fillId="0" borderId="19" xfId="9" applyFont="1" applyBorder="1" applyAlignment="1">
      <alignment horizontal="center" vertical="center"/>
    </xf>
    <xf numFmtId="0" fontId="5" fillId="0" borderId="16" xfId="9" applyFont="1" applyBorder="1" applyAlignment="1">
      <alignment horizontal="center" vertical="center"/>
    </xf>
    <xf numFmtId="0" fontId="5" fillId="0" borderId="17" xfId="9" applyFont="1" applyBorder="1" applyAlignment="1">
      <alignment horizontal="center" vertical="center"/>
    </xf>
    <xf numFmtId="0" fontId="5" fillId="0" borderId="15" xfId="9" applyFont="1" applyBorder="1" applyAlignment="1">
      <alignment horizontal="center" vertical="center"/>
    </xf>
    <xf numFmtId="0" fontId="5" fillId="0" borderId="21" xfId="9" applyFont="1" applyBorder="1" applyAlignment="1">
      <alignment horizontal="center" vertical="center" wrapText="1"/>
    </xf>
    <xf numFmtId="0" fontId="5" fillId="0" borderId="6" xfId="9" applyFont="1" applyBorder="1" applyAlignment="1">
      <alignment horizontal="center" vertical="center" wrapText="1"/>
    </xf>
    <xf numFmtId="0" fontId="10" fillId="0" borderId="0" xfId="0" applyFont="1" applyBorder="1" applyAlignment="1">
      <alignment horizontal="center" vertical="center"/>
    </xf>
    <xf numFmtId="0" fontId="10" fillId="0" borderId="9" xfId="0" applyFont="1" applyBorder="1" applyAlignment="1">
      <alignment horizontal="center" vertical="center"/>
    </xf>
    <xf numFmtId="0" fontId="2" fillId="0" borderId="5" xfId="0" applyFont="1" applyBorder="1" applyAlignment="1">
      <alignment horizontal="center" vertical="center"/>
    </xf>
    <xf numFmtId="0" fontId="0" fillId="0" borderId="14" xfId="0" applyBorder="1" applyAlignment="1">
      <alignment horizontal="center"/>
    </xf>
    <xf numFmtId="0" fontId="5" fillId="0" borderId="18" xfId="0" applyFont="1" applyFill="1" applyBorder="1" applyAlignment="1">
      <alignment horizontal="center" vertical="center"/>
    </xf>
    <xf numFmtId="0" fontId="2" fillId="0" borderId="17" xfId="0" applyFont="1" applyFill="1" applyBorder="1" applyAlignment="1">
      <alignment horizontal="center" vertical="center"/>
    </xf>
    <xf numFmtId="0" fontId="5" fillId="0" borderId="0" xfId="0" applyFont="1" applyBorder="1" applyAlignment="1">
      <alignment horizontal="center" vertical="center"/>
    </xf>
    <xf numFmtId="0" fontId="5" fillId="0" borderId="26" xfId="0" applyFont="1" applyBorder="1" applyAlignment="1">
      <alignment horizontal="center" vertical="top"/>
    </xf>
    <xf numFmtId="0" fontId="5" fillId="0" borderId="23" xfId="0" applyFont="1" applyBorder="1" applyAlignment="1">
      <alignment horizontal="center" vertical="top"/>
    </xf>
    <xf numFmtId="0" fontId="0" fillId="0" borderId="6" xfId="0" applyBorder="1" applyAlignment="1">
      <alignment vertical="top" wrapText="1"/>
    </xf>
    <xf numFmtId="0" fontId="0" fillId="0" borderId="24" xfId="0" applyBorder="1" applyAlignment="1">
      <alignment vertical="top" wrapText="1"/>
    </xf>
    <xf numFmtId="0" fontId="5" fillId="0" borderId="52" xfId="0" applyFont="1" applyBorder="1" applyAlignment="1">
      <alignment horizontal="center" vertical="center"/>
    </xf>
    <xf numFmtId="0" fontId="5" fillId="0" borderId="38" xfId="0" applyFont="1" applyBorder="1" applyAlignment="1">
      <alignment horizontal="center" vertical="center"/>
    </xf>
    <xf numFmtId="0" fontId="5" fillId="0" borderId="9" xfId="0" applyFont="1" applyBorder="1" applyAlignment="1">
      <alignment horizontal="center" vertical="center"/>
    </xf>
    <xf numFmtId="49" fontId="5" fillId="0" borderId="21" xfId="0" applyNumberFormat="1" applyFont="1" applyBorder="1" applyAlignment="1">
      <alignment horizontal="center" vertical="top"/>
    </xf>
    <xf numFmtId="49" fontId="5" fillId="0" borderId="24" xfId="0" applyNumberFormat="1" applyFont="1" applyBorder="1" applyAlignment="1">
      <alignment horizontal="center" vertical="top"/>
    </xf>
    <xf numFmtId="49" fontId="5" fillId="0" borderId="21" xfId="0" applyNumberFormat="1" applyFont="1" applyBorder="1" applyAlignment="1">
      <alignment horizontal="center" wrapText="1"/>
    </xf>
    <xf numFmtId="49" fontId="5" fillId="0" borderId="24" xfId="0" applyNumberFormat="1" applyFont="1" applyBorder="1" applyAlignment="1">
      <alignment horizontal="center" wrapText="1"/>
    </xf>
    <xf numFmtId="0" fontId="5" fillId="0" borderId="1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Fill="1" applyBorder="1" applyAlignment="1">
      <alignment horizontal="center" vertical="top" wrapText="1"/>
    </xf>
    <xf numFmtId="0" fontId="0" fillId="0" borderId="24" xfId="0" applyBorder="1" applyAlignment="1">
      <alignment horizontal="center" vertical="top" wrapText="1"/>
    </xf>
    <xf numFmtId="0" fontId="5" fillId="0" borderId="19" xfId="0" applyFont="1" applyBorder="1" applyAlignment="1" applyProtection="1">
      <alignment horizontal="center" vertical="top" wrapText="1"/>
      <protection locked="0"/>
    </xf>
    <xf numFmtId="0" fontId="5" fillId="0" borderId="8" xfId="0" applyFont="1" applyBorder="1" applyAlignment="1" applyProtection="1">
      <alignment horizontal="center" vertical="top" wrapText="1"/>
      <protection locked="0"/>
    </xf>
    <xf numFmtId="0" fontId="5" fillId="0" borderId="14" xfId="0" applyFont="1" applyBorder="1" applyAlignment="1" applyProtection="1">
      <alignment horizontal="center" vertical="top" wrapText="1"/>
      <protection locked="0"/>
    </xf>
    <xf numFmtId="0" fontId="5" fillId="0" borderId="17"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21" xfId="0" applyFont="1" applyFill="1" applyBorder="1" applyAlignment="1">
      <alignment horizontal="center" vertical="top"/>
    </xf>
    <xf numFmtId="0" fontId="5" fillId="0" borderId="24" xfId="0" applyFont="1" applyFill="1" applyBorder="1" applyAlignment="1">
      <alignment horizontal="center" vertical="top"/>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4" xfId="0" applyFont="1" applyFill="1" applyBorder="1" applyAlignment="1">
      <alignment horizontal="center" vertical="center"/>
    </xf>
    <xf numFmtId="0" fontId="5" fillId="5" borderId="16" xfId="0" applyFont="1" applyFill="1" applyBorder="1" applyAlignment="1">
      <alignment horizontal="center" wrapText="1"/>
    </xf>
    <xf numFmtId="0" fontId="5" fillId="5" borderId="17" xfId="0" applyFont="1" applyFill="1" applyBorder="1" applyAlignment="1">
      <alignment horizontal="center" wrapText="1"/>
    </xf>
    <xf numFmtId="0" fontId="0" fillId="5" borderId="15" xfId="0" applyFill="1" applyBorder="1" applyAlignment="1"/>
    <xf numFmtId="0" fontId="5" fillId="5" borderId="15" xfId="0" applyFont="1" applyFill="1" applyBorder="1" applyAlignment="1">
      <alignment horizontal="center" wrapText="1"/>
    </xf>
    <xf numFmtId="0" fontId="5" fillId="0" borderId="16" xfId="0" applyFont="1" applyFill="1" applyBorder="1" applyAlignment="1">
      <alignment horizontal="center" vertical="center"/>
    </xf>
    <xf numFmtId="0" fontId="2" fillId="0" borderId="23" xfId="0" applyFont="1" applyBorder="1" applyAlignment="1">
      <alignment horizontal="center" vertical="center"/>
    </xf>
    <xf numFmtId="0" fontId="5" fillId="0" borderId="30" xfId="0" applyFont="1" applyFill="1" applyBorder="1" applyAlignment="1">
      <alignment horizontal="center" vertical="center"/>
    </xf>
    <xf numFmtId="0" fontId="5" fillId="0" borderId="35" xfId="0" applyFont="1" applyBorder="1" applyAlignment="1">
      <alignment horizontal="center" vertical="center"/>
    </xf>
    <xf numFmtId="0" fontId="5" fillId="0" borderId="44" xfId="0" applyFont="1" applyFill="1" applyBorder="1" applyAlignment="1">
      <alignment horizontal="center" vertical="center"/>
    </xf>
    <xf numFmtId="0" fontId="5" fillId="0" borderId="20" xfId="0" applyFont="1" applyFill="1" applyBorder="1" applyAlignment="1">
      <alignment horizontal="center" vertical="top" wrapText="1"/>
    </xf>
    <xf numFmtId="0" fontId="5" fillId="0" borderId="23" xfId="0" applyFont="1" applyFill="1" applyBorder="1" applyAlignment="1">
      <alignment horizontal="center" vertical="top" wrapText="1"/>
    </xf>
    <xf numFmtId="0" fontId="5" fillId="0" borderId="25" xfId="0" applyFont="1" applyBorder="1" applyAlignment="1">
      <alignment horizontal="center" vertical="top"/>
    </xf>
    <xf numFmtId="0" fontId="5" fillId="0" borderId="30" xfId="0" applyFont="1" applyFill="1" applyBorder="1" applyAlignment="1">
      <alignment horizontal="center" vertical="top"/>
    </xf>
    <xf numFmtId="0" fontId="5" fillId="0" borderId="35" xfId="0" applyFont="1" applyFill="1" applyBorder="1" applyAlignment="1">
      <alignment horizontal="center" vertical="top"/>
    </xf>
    <xf numFmtId="0" fontId="5" fillId="0" borderId="24" xfId="0" applyFont="1" applyFill="1" applyBorder="1" applyAlignment="1">
      <alignment horizontal="center" vertical="top" wrapText="1"/>
    </xf>
    <xf numFmtId="0" fontId="5" fillId="0" borderId="15" xfId="0" applyFont="1" applyBorder="1" applyAlignment="1">
      <alignment horizontal="center"/>
    </xf>
    <xf numFmtId="0" fontId="5" fillId="0" borderId="17" xfId="0" applyFont="1" applyBorder="1" applyAlignment="1">
      <alignment horizontal="center"/>
    </xf>
    <xf numFmtId="0" fontId="2" fillId="0" borderId="17" xfId="0" applyFont="1" applyBorder="1" applyAlignment="1">
      <alignment vertical="center"/>
    </xf>
    <xf numFmtId="0" fontId="5" fillId="0" borderId="35" xfId="0" applyFont="1" applyBorder="1" applyAlignment="1">
      <alignment horizontal="center" vertical="top"/>
    </xf>
    <xf numFmtId="0" fontId="3" fillId="0" borderId="0" xfId="0" applyFont="1" applyAlignment="1"/>
    <xf numFmtId="0" fontId="2" fillId="0" borderId="0" xfId="0" applyFont="1" applyAlignment="1"/>
    <xf numFmtId="0" fontId="5" fillId="0" borderId="8" xfId="0" applyFont="1" applyBorder="1" applyAlignment="1">
      <alignment horizontal="center" vertical="center" wrapText="1"/>
    </xf>
    <xf numFmtId="0" fontId="5" fillId="0" borderId="14" xfId="0" applyFont="1" applyBorder="1" applyAlignment="1">
      <alignment horizontal="center" vertical="center" wrapText="1"/>
    </xf>
    <xf numFmtId="0" fontId="6" fillId="0" borderId="16" xfId="14" applyFont="1" applyFill="1" applyBorder="1" applyAlignment="1">
      <alignment horizontal="center" vertical="center"/>
    </xf>
    <xf numFmtId="0" fontId="6" fillId="0" borderId="15" xfId="14" applyFont="1" applyFill="1" applyBorder="1" applyAlignment="1">
      <alignment horizontal="center" vertical="center"/>
    </xf>
    <xf numFmtId="0" fontId="5" fillId="0" borderId="33" xfId="0" applyFont="1" applyBorder="1" applyAlignment="1">
      <alignment horizontal="center" vertical="top"/>
    </xf>
    <xf numFmtId="0" fontId="5" fillId="0" borderId="34" xfId="0" applyFont="1" applyBorder="1" applyAlignment="1">
      <alignment horizontal="center" vertical="top"/>
    </xf>
    <xf numFmtId="0" fontId="6" fillId="0" borderId="18" xfId="14" applyFont="1" applyFill="1" applyBorder="1" applyAlignment="1">
      <alignment horizontal="center" vertical="center"/>
    </xf>
    <xf numFmtId="0" fontId="6" fillId="0" borderId="17" xfId="14" applyFont="1" applyFill="1" applyBorder="1" applyAlignment="1">
      <alignment horizontal="center" vertical="center"/>
    </xf>
    <xf numFmtId="0" fontId="6" fillId="0" borderId="21" xfId="14" applyFont="1" applyFill="1" applyBorder="1" applyAlignment="1">
      <alignment horizontal="center" vertical="top" wrapText="1"/>
    </xf>
    <xf numFmtId="0" fontId="6" fillId="0" borderId="6" xfId="14" applyFont="1" applyFill="1" applyBorder="1" applyAlignment="1">
      <alignment horizontal="center" vertical="top" wrapText="1"/>
    </xf>
    <xf numFmtId="0" fontId="6" fillId="0" borderId="24" xfId="14" applyFont="1" applyFill="1" applyBorder="1" applyAlignment="1">
      <alignment horizontal="center" vertical="top" wrapText="1"/>
    </xf>
    <xf numFmtId="0" fontId="6" fillId="0" borderId="21" xfId="14" applyFont="1" applyFill="1" applyBorder="1" applyAlignment="1">
      <alignment horizontal="center" vertical="center" wrapText="1"/>
    </xf>
    <xf numFmtId="0" fontId="6" fillId="0" borderId="6" xfId="14" applyFont="1" applyFill="1" applyBorder="1" applyAlignment="1">
      <alignment horizontal="center" vertical="center" wrapText="1"/>
    </xf>
    <xf numFmtId="0" fontId="6" fillId="0" borderId="24" xfId="14" applyFont="1" applyFill="1" applyBorder="1" applyAlignment="1">
      <alignment horizontal="center" vertical="center" wrapText="1"/>
    </xf>
    <xf numFmtId="0" fontId="6" fillId="0" borderId="21" xfId="14" applyFont="1" applyFill="1" applyBorder="1" applyAlignment="1">
      <alignment horizontal="center" wrapText="1"/>
    </xf>
    <xf numFmtId="0" fontId="6" fillId="0" borderId="24" xfId="14" applyFont="1" applyFill="1" applyBorder="1" applyAlignment="1">
      <alignment horizontal="center" wrapText="1"/>
    </xf>
    <xf numFmtId="0" fontId="6" fillId="0" borderId="20" xfId="14" applyFont="1" applyFill="1" applyBorder="1" applyAlignment="1">
      <alignment horizontal="center" vertical="center" wrapText="1"/>
    </xf>
    <xf numFmtId="0" fontId="0" fillId="0" borderId="26"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xf numFmtId="0" fontId="5" fillId="0" borderId="16" xfId="14" applyFont="1" applyFill="1" applyBorder="1" applyAlignment="1">
      <alignment horizontal="center" vertical="center"/>
    </xf>
    <xf numFmtId="0" fontId="5" fillId="0" borderId="15" xfId="14" applyFont="1" applyFill="1" applyBorder="1" applyAlignment="1">
      <alignment horizontal="center" vertical="center"/>
    </xf>
    <xf numFmtId="0" fontId="5" fillId="0" borderId="21" xfId="14" applyFont="1" applyFill="1" applyBorder="1" applyAlignment="1">
      <alignment horizontal="center" wrapText="1"/>
    </xf>
    <xf numFmtId="0" fontId="5" fillId="0" borderId="24" xfId="14" applyFont="1" applyFill="1" applyBorder="1" applyAlignment="1">
      <alignment horizontal="center" wrapText="1"/>
    </xf>
    <xf numFmtId="0" fontId="5" fillId="0" borderId="18" xfId="14" applyFont="1" applyFill="1" applyBorder="1" applyAlignment="1">
      <alignment horizontal="center" vertical="center"/>
    </xf>
    <xf numFmtId="0" fontId="5" fillId="0" borderId="17" xfId="14" applyFont="1" applyFill="1" applyBorder="1" applyAlignment="1">
      <alignment horizontal="center" vertical="center"/>
    </xf>
    <xf numFmtId="0" fontId="5" fillId="0" borderId="21" xfId="14" applyFont="1" applyFill="1" applyBorder="1" applyAlignment="1">
      <alignment horizontal="center" vertical="top" wrapText="1"/>
    </xf>
    <xf numFmtId="0" fontId="5" fillId="0" borderId="6" xfId="14" applyFont="1" applyFill="1" applyBorder="1" applyAlignment="1">
      <alignment horizontal="center" vertical="top" wrapText="1"/>
    </xf>
    <xf numFmtId="0" fontId="5" fillId="0" borderId="24" xfId="14" applyFont="1" applyFill="1" applyBorder="1" applyAlignment="1">
      <alignment horizontal="center" vertical="top" wrapText="1"/>
    </xf>
    <xf numFmtId="0" fontId="47" fillId="0" borderId="0" xfId="16" applyFont="1" applyBorder="1"/>
    <xf numFmtId="0" fontId="47" fillId="6" borderId="0" xfId="16" applyFont="1" applyFill="1"/>
  </cellXfs>
  <cellStyles count="19">
    <cellStyle name="Link" xfId="17" builtinId="8"/>
    <cellStyle name="Standard" xfId="0" builtinId="0"/>
    <cellStyle name="Standard 2" xfId="3"/>
    <cellStyle name="Standard 2 2" xfId="9"/>
    <cellStyle name="Standard 2 3" xfId="13"/>
    <cellStyle name="Standard 2 3 2" xfId="15"/>
    <cellStyle name="Standard 3" xfId="5"/>
    <cellStyle name="Standard 3 2" xfId="10"/>
    <cellStyle name="Standard 4" xfId="12"/>
    <cellStyle name="Standard 5" xfId="16"/>
    <cellStyle name="Standard 6" xfId="18"/>
    <cellStyle name="Standard_Ehescheidungen 2003neu" xfId="4"/>
    <cellStyle name="Standard_gestorbene im 1.lebensjahr_stala 2002" xfId="1"/>
    <cellStyle name="Standard_Quartale" xfId="7"/>
    <cellStyle name="Standard_TAB8DR95" xfId="2"/>
    <cellStyle name="Standard_Tabelle1" xfId="14"/>
    <cellStyle name="Standard_Tabelle2" xfId="11"/>
    <cellStyle name="Standard_WANDER02" xfId="6"/>
    <cellStyle name="Standard_wd0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xdr:rowOff>
    </xdr:from>
    <xdr:to>
      <xdr:col>0</xdr:col>
      <xdr:colOff>6855418</xdr:colOff>
      <xdr:row>59</xdr:row>
      <xdr:rowOff>142873</xdr:rowOff>
    </xdr:to>
    <xdr:pic>
      <xdr:nvPicPr>
        <xdr:cNvPr id="2" name="Grafik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
          <a:ext cx="6855418" cy="9696446"/>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dresden.d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1:C36"/>
  <sheetViews>
    <sheetView tabSelected="1" workbookViewId="0"/>
  </sheetViews>
  <sheetFormatPr baseColWidth="10" defaultRowHeight="12.75" x14ac:dyDescent="0.2"/>
  <cols>
    <col min="1" max="1" width="103.140625" style="851" customWidth="1"/>
    <col min="2" max="7" width="11.42578125" style="851"/>
    <col min="8" max="8" width="22.85546875" style="851" customWidth="1"/>
    <col min="9" max="9" width="23.140625" style="851" customWidth="1"/>
    <col min="10" max="11" width="1.42578125" style="851" customWidth="1"/>
    <col min="12" max="12" width="5" style="851" customWidth="1"/>
    <col min="13" max="13" width="0" style="851" hidden="1" customWidth="1"/>
    <col min="14" max="16384" width="11.42578125" style="851"/>
  </cols>
  <sheetData>
    <row r="1" spans="2:2" x14ac:dyDescent="0.2">
      <c r="B1" s="890" t="s">
        <v>585</v>
      </c>
    </row>
    <row r="2" spans="2:2" x14ac:dyDescent="0.2">
      <c r="B2" s="891"/>
    </row>
    <row r="3" spans="2:2" x14ac:dyDescent="0.2">
      <c r="B3" s="892" t="s">
        <v>586</v>
      </c>
    </row>
    <row r="4" spans="2:2" x14ac:dyDescent="0.2">
      <c r="B4" s="892" t="s">
        <v>587</v>
      </c>
    </row>
    <row r="5" spans="2:2" x14ac:dyDescent="0.2">
      <c r="B5" s="893"/>
    </row>
    <row r="6" spans="2:2" x14ac:dyDescent="0.2">
      <c r="B6" s="892" t="s">
        <v>588</v>
      </c>
    </row>
    <row r="7" spans="2:2" x14ac:dyDescent="0.2">
      <c r="B7" s="892" t="s">
        <v>589</v>
      </c>
    </row>
    <row r="8" spans="2:2" x14ac:dyDescent="0.2">
      <c r="B8" s="892" t="s">
        <v>590</v>
      </c>
    </row>
    <row r="9" spans="2:2" x14ac:dyDescent="0.2">
      <c r="B9" s="893"/>
    </row>
    <row r="10" spans="2:2" x14ac:dyDescent="0.2">
      <c r="B10" s="893" t="s">
        <v>591</v>
      </c>
    </row>
    <row r="11" spans="2:2" x14ac:dyDescent="0.2">
      <c r="B11" s="892" t="s">
        <v>592</v>
      </c>
    </row>
    <row r="12" spans="2:2" x14ac:dyDescent="0.2">
      <c r="B12" s="892" t="s">
        <v>593</v>
      </c>
    </row>
    <row r="13" spans="2:2" x14ac:dyDescent="0.2">
      <c r="B13" s="892" t="s">
        <v>594</v>
      </c>
    </row>
    <row r="14" spans="2:2" x14ac:dyDescent="0.2">
      <c r="B14" s="893"/>
    </row>
    <row r="15" spans="2:2" x14ac:dyDescent="0.2">
      <c r="B15" s="892" t="s">
        <v>595</v>
      </c>
    </row>
    <row r="16" spans="2:2" x14ac:dyDescent="0.2">
      <c r="B16" s="892" t="s">
        <v>596</v>
      </c>
    </row>
    <row r="17" spans="2:2" x14ac:dyDescent="0.2">
      <c r="B17" s="894" t="s">
        <v>597</v>
      </c>
    </row>
    <row r="18" spans="2:2" x14ac:dyDescent="0.2">
      <c r="B18" s="894" t="s">
        <v>598</v>
      </c>
    </row>
    <row r="19" spans="2:2" x14ac:dyDescent="0.2">
      <c r="B19" s="893"/>
    </row>
    <row r="20" spans="2:2" x14ac:dyDescent="0.2">
      <c r="B20" s="895" t="s">
        <v>599</v>
      </c>
    </row>
    <row r="21" spans="2:2" x14ac:dyDescent="0.2">
      <c r="B21" s="896"/>
    </row>
    <row r="22" spans="2:2" x14ac:dyDescent="0.2">
      <c r="B22" s="896" t="s">
        <v>600</v>
      </c>
    </row>
    <row r="23" spans="2:2" x14ac:dyDescent="0.2">
      <c r="B23" s="898" t="s">
        <v>601</v>
      </c>
    </row>
    <row r="24" spans="2:2" x14ac:dyDescent="0.2">
      <c r="B24" s="896"/>
    </row>
    <row r="25" spans="2:2" x14ac:dyDescent="0.2">
      <c r="B25" s="896" t="s">
        <v>610</v>
      </c>
    </row>
    <row r="26" spans="2:2" x14ac:dyDescent="0.2">
      <c r="B26" s="896"/>
    </row>
    <row r="27" spans="2:2" x14ac:dyDescent="0.2">
      <c r="B27" s="893" t="s">
        <v>602</v>
      </c>
    </row>
    <row r="28" spans="2:2" x14ac:dyDescent="0.2">
      <c r="B28" s="897" t="s">
        <v>603</v>
      </c>
    </row>
    <row r="29" spans="2:2" x14ac:dyDescent="0.2">
      <c r="B29" s="897" t="s">
        <v>604</v>
      </c>
    </row>
    <row r="30" spans="2:2" x14ac:dyDescent="0.2">
      <c r="B30" s="893" t="s">
        <v>605</v>
      </c>
    </row>
    <row r="31" spans="2:2" x14ac:dyDescent="0.2">
      <c r="B31" s="897" t="s">
        <v>606</v>
      </c>
    </row>
    <row r="32" spans="2:2" x14ac:dyDescent="0.2">
      <c r="B32" s="897" t="s">
        <v>607</v>
      </c>
    </row>
    <row r="33" spans="2:3" x14ac:dyDescent="0.2">
      <c r="B33" s="897" t="s">
        <v>608</v>
      </c>
    </row>
    <row r="34" spans="2:3" x14ac:dyDescent="0.2">
      <c r="B34" s="893" t="s">
        <v>609</v>
      </c>
    </row>
    <row r="36" spans="2:3" x14ac:dyDescent="0.2">
      <c r="C36" s="851" t="s">
        <v>92</v>
      </c>
    </row>
  </sheetData>
  <hyperlinks>
    <hyperlink ref="B17" r:id="rId1" display="www.dresden.de"/>
  </hyperlinks>
  <pageMargins left="0.70866141732283472" right="0.70866141732283472" top="0.70866141732283472" bottom="0.70866141732283472" header="0.47244094488188981" footer="0.47244094488188981"/>
  <pageSetup paperSize="9" orientation="portrait" r:id="rId2"/>
  <headerFooter>
    <oddFooter>&amp;C&amp;"-,Standard"&amp;8Landeshauptstadt Dresden, Kommunale Statistikstelle - Bevölkerungsbewegung 2020</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80"/>
  <sheetViews>
    <sheetView showGridLines="0" zoomScaleNormal="100" workbookViewId="0"/>
  </sheetViews>
  <sheetFormatPr baseColWidth="10" defaultRowHeight="11.25" x14ac:dyDescent="0.2"/>
  <cols>
    <col min="1" max="1" width="5.28515625" style="2" customWidth="1"/>
    <col min="2" max="3" width="5.42578125" style="2" customWidth="1"/>
    <col min="4" max="6" width="5.7109375" style="2" customWidth="1"/>
    <col min="7" max="11" width="5.42578125" style="2" customWidth="1"/>
    <col min="12" max="13" width="7.28515625" style="2" customWidth="1"/>
    <col min="14" max="15" width="6.7109375" style="2" customWidth="1"/>
    <col min="16" max="16384" width="11.42578125" style="2"/>
  </cols>
  <sheetData>
    <row r="1" spans="1:16" s="19" customFormat="1" ht="12.75" customHeight="1" x14ac:dyDescent="0.2">
      <c r="A1" s="84" t="s">
        <v>553</v>
      </c>
      <c r="P1" s="662" t="s">
        <v>403</v>
      </c>
    </row>
    <row r="2" spans="1:16" s="24" customFormat="1" ht="8.1" customHeight="1" x14ac:dyDescent="0.25">
      <c r="A2" s="85"/>
      <c r="P2" s="662"/>
    </row>
    <row r="3" spans="1:16" s="4" customFormat="1" ht="12" customHeight="1" x14ac:dyDescent="0.2">
      <c r="A3" s="967" t="s">
        <v>4</v>
      </c>
      <c r="B3" s="1048" t="s">
        <v>612</v>
      </c>
      <c r="C3" s="1049"/>
      <c r="D3" s="971" t="s">
        <v>447</v>
      </c>
      <c r="E3" s="980"/>
      <c r="F3" s="987"/>
      <c r="G3" s="988"/>
      <c r="H3" s="1038" t="s">
        <v>537</v>
      </c>
      <c r="I3" s="1039"/>
      <c r="J3" s="1038" t="s">
        <v>489</v>
      </c>
      <c r="K3" s="1039"/>
      <c r="L3" s="1044" t="s">
        <v>89</v>
      </c>
      <c r="M3" s="1045"/>
      <c r="N3" s="1046"/>
      <c r="O3" s="1047"/>
    </row>
    <row r="4" spans="1:16" s="16" customFormat="1" ht="12" customHeight="1" x14ac:dyDescent="0.2">
      <c r="A4" s="989"/>
      <c r="B4" s="1050"/>
      <c r="C4" s="1051"/>
      <c r="D4" s="1056" t="s">
        <v>488</v>
      </c>
      <c r="E4" s="984" t="s">
        <v>486</v>
      </c>
      <c r="F4" s="1038" t="s">
        <v>487</v>
      </c>
      <c r="G4" s="1039"/>
      <c r="H4" s="1054"/>
      <c r="I4" s="1055"/>
      <c r="J4" s="1054"/>
      <c r="K4" s="1055"/>
      <c r="L4" s="1056" t="s">
        <v>488</v>
      </c>
      <c r="M4" s="984" t="s">
        <v>486</v>
      </c>
      <c r="N4" s="1038" t="s">
        <v>616</v>
      </c>
      <c r="O4" s="1039"/>
    </row>
    <row r="5" spans="1:16" s="16" customFormat="1" ht="12" customHeight="1" x14ac:dyDescent="0.2">
      <c r="A5" s="989"/>
      <c r="B5" s="1052"/>
      <c r="C5" s="1053"/>
      <c r="D5" s="1057"/>
      <c r="E5" s="985"/>
      <c r="F5" s="1040"/>
      <c r="G5" s="1041"/>
      <c r="H5" s="1040"/>
      <c r="I5" s="1041"/>
      <c r="J5" s="1040"/>
      <c r="K5" s="1041"/>
      <c r="L5" s="1057"/>
      <c r="M5" s="985"/>
      <c r="N5" s="1040"/>
      <c r="O5" s="1041"/>
    </row>
    <row r="6" spans="1:16" s="16" customFormat="1" ht="12" customHeight="1" x14ac:dyDescent="0.2">
      <c r="A6" s="86"/>
      <c r="B6" s="1032" t="s">
        <v>488</v>
      </c>
      <c r="C6" s="977" t="s">
        <v>486</v>
      </c>
      <c r="D6" s="1057"/>
      <c r="E6" s="1042"/>
      <c r="F6" s="1032" t="s">
        <v>488</v>
      </c>
      <c r="G6" s="977" t="s">
        <v>486</v>
      </c>
      <c r="H6" s="1032" t="s">
        <v>488</v>
      </c>
      <c r="I6" s="977" t="s">
        <v>486</v>
      </c>
      <c r="J6" s="1035" t="s">
        <v>488</v>
      </c>
      <c r="K6" s="977" t="s">
        <v>486</v>
      </c>
      <c r="L6" s="1057"/>
      <c r="M6" s="985"/>
      <c r="N6" s="1032" t="s">
        <v>488</v>
      </c>
      <c r="O6" s="977" t="s">
        <v>486</v>
      </c>
    </row>
    <row r="7" spans="1:16" s="4" customFormat="1" ht="12" customHeight="1" x14ac:dyDescent="0.2">
      <c r="A7" s="40"/>
      <c r="B7" s="1033"/>
      <c r="C7" s="1015"/>
      <c r="D7" s="1058"/>
      <c r="E7" s="1043"/>
      <c r="F7" s="1033"/>
      <c r="G7" s="1015"/>
      <c r="H7" s="1033"/>
      <c r="I7" s="1015"/>
      <c r="J7" s="1075"/>
      <c r="K7" s="1015"/>
      <c r="L7" s="1058"/>
      <c r="M7" s="986"/>
      <c r="N7" s="1033"/>
      <c r="O7" s="1015"/>
    </row>
    <row r="8" spans="1:16" s="89" customFormat="1" ht="8.25" hidden="1" customHeight="1" x14ac:dyDescent="0.2">
      <c r="A8" s="87">
        <v>0</v>
      </c>
      <c r="B8" s="88">
        <v>1</v>
      </c>
      <c r="C8" s="88">
        <v>2</v>
      </c>
      <c r="D8" s="88">
        <v>3</v>
      </c>
      <c r="E8" s="88">
        <v>4</v>
      </c>
      <c r="F8" s="88">
        <v>5</v>
      </c>
      <c r="G8" s="88">
        <v>6</v>
      </c>
      <c r="H8" s="88">
        <v>7</v>
      </c>
      <c r="I8" s="88">
        <v>8</v>
      </c>
      <c r="J8" s="88">
        <v>9</v>
      </c>
      <c r="K8" s="88">
        <v>10</v>
      </c>
      <c r="L8" s="88">
        <v>11</v>
      </c>
      <c r="M8" s="88">
        <v>12</v>
      </c>
      <c r="N8" s="839"/>
      <c r="O8" s="88">
        <v>14</v>
      </c>
    </row>
    <row r="9" spans="1:16" s="4" customFormat="1" ht="12" hidden="1" customHeight="1" x14ac:dyDescent="0.2">
      <c r="A9" s="90">
        <v>1993</v>
      </c>
      <c r="B9" s="46">
        <v>5588</v>
      </c>
      <c r="C9" s="46">
        <v>3251</v>
      </c>
      <c r="D9" s="91">
        <v>3082</v>
      </c>
      <c r="E9" s="92">
        <v>1872</v>
      </c>
      <c r="F9" s="92">
        <v>2123</v>
      </c>
      <c r="G9" s="46">
        <v>1249</v>
      </c>
      <c r="H9" s="46">
        <v>1220</v>
      </c>
      <c r="I9" s="46">
        <v>685</v>
      </c>
      <c r="J9" s="92">
        <v>271</v>
      </c>
      <c r="K9" s="92">
        <v>131</v>
      </c>
      <c r="L9" s="91">
        <v>212</v>
      </c>
      <c r="M9" s="92">
        <v>149</v>
      </c>
      <c r="N9" s="92">
        <v>199</v>
      </c>
      <c r="O9" s="92">
        <v>137</v>
      </c>
    </row>
    <row r="10" spans="1:16" s="4" customFormat="1" ht="18" hidden="1" customHeight="1" x14ac:dyDescent="0.2">
      <c r="A10" s="30">
        <v>1994</v>
      </c>
      <c r="B10" s="46">
        <v>5362</v>
      </c>
      <c r="C10" s="46">
        <v>3114</v>
      </c>
      <c r="D10" s="91">
        <v>3020</v>
      </c>
      <c r="E10" s="92">
        <v>1872</v>
      </c>
      <c r="F10" s="92">
        <v>2137</v>
      </c>
      <c r="G10" s="93">
        <v>1279</v>
      </c>
      <c r="H10" s="93">
        <v>1110</v>
      </c>
      <c r="I10" s="46">
        <v>603</v>
      </c>
      <c r="J10" s="91">
        <v>248</v>
      </c>
      <c r="K10" s="92">
        <v>114</v>
      </c>
      <c r="L10" s="91">
        <v>187</v>
      </c>
      <c r="M10" s="92">
        <v>141</v>
      </c>
      <c r="N10" s="91">
        <v>177</v>
      </c>
      <c r="O10" s="91">
        <v>133</v>
      </c>
    </row>
    <row r="11" spans="1:16" s="4" customFormat="1" ht="12" hidden="1" customHeight="1" x14ac:dyDescent="0.2">
      <c r="A11" s="30">
        <v>1995</v>
      </c>
      <c r="B11" s="46">
        <v>5272</v>
      </c>
      <c r="C11" s="46">
        <v>3068</v>
      </c>
      <c r="D11" s="91">
        <v>2816</v>
      </c>
      <c r="E11" s="92">
        <v>1729</v>
      </c>
      <c r="F11" s="92">
        <v>1979</v>
      </c>
      <c r="G11" s="46">
        <v>1161</v>
      </c>
      <c r="H11" s="46">
        <v>1128</v>
      </c>
      <c r="I11" s="46">
        <v>628</v>
      </c>
      <c r="J11" s="92">
        <v>249</v>
      </c>
      <c r="K11" s="92">
        <v>125</v>
      </c>
      <c r="L11" s="91">
        <v>121</v>
      </c>
      <c r="M11" s="92">
        <v>71</v>
      </c>
      <c r="N11" s="92">
        <v>110</v>
      </c>
      <c r="O11" s="92">
        <v>65</v>
      </c>
    </row>
    <row r="12" spans="1:16" s="4" customFormat="1" ht="8.25" hidden="1" customHeight="1" x14ac:dyDescent="0.2">
      <c r="A12" s="30">
        <v>1996</v>
      </c>
      <c r="B12" s="46">
        <v>5001</v>
      </c>
      <c r="C12" s="46">
        <v>2915</v>
      </c>
      <c r="D12" s="91">
        <v>2633</v>
      </c>
      <c r="E12" s="92">
        <v>1637</v>
      </c>
      <c r="F12" s="92">
        <v>1799</v>
      </c>
      <c r="G12" s="46">
        <v>1080</v>
      </c>
      <c r="H12" s="46">
        <v>1190</v>
      </c>
      <c r="I12" s="46">
        <v>650</v>
      </c>
      <c r="J12" s="92">
        <v>195</v>
      </c>
      <c r="K12" s="92">
        <v>95</v>
      </c>
      <c r="L12" s="91">
        <v>133</v>
      </c>
      <c r="M12" s="92">
        <v>89</v>
      </c>
      <c r="N12" s="92">
        <v>120</v>
      </c>
      <c r="O12" s="92">
        <v>81</v>
      </c>
    </row>
    <row r="13" spans="1:16" s="4" customFormat="1" ht="12" hidden="1" x14ac:dyDescent="0.2">
      <c r="A13" s="30">
        <v>1997</v>
      </c>
      <c r="B13" s="46">
        <v>4884</v>
      </c>
      <c r="C13" s="46">
        <v>2816</v>
      </c>
      <c r="D13" s="91">
        <v>2588</v>
      </c>
      <c r="E13" s="92">
        <v>1627</v>
      </c>
      <c r="F13" s="92">
        <v>1733</v>
      </c>
      <c r="G13" s="94">
        <v>1056</v>
      </c>
      <c r="H13" s="94">
        <v>1093</v>
      </c>
      <c r="I13" s="94">
        <v>555</v>
      </c>
      <c r="J13" s="92">
        <v>206</v>
      </c>
      <c r="K13" s="92">
        <v>84</v>
      </c>
      <c r="L13" s="91">
        <v>116</v>
      </c>
      <c r="M13" s="92">
        <v>82</v>
      </c>
      <c r="N13" s="92">
        <v>105</v>
      </c>
      <c r="O13" s="92">
        <v>78</v>
      </c>
    </row>
    <row r="14" spans="1:16" s="4" customFormat="1" ht="18" hidden="1" customHeight="1" x14ac:dyDescent="0.2">
      <c r="A14" s="30">
        <v>1998</v>
      </c>
      <c r="B14" s="46">
        <v>4731</v>
      </c>
      <c r="C14" s="46">
        <v>2729</v>
      </c>
      <c r="D14" s="95">
        <v>2612</v>
      </c>
      <c r="E14" s="94">
        <v>1588</v>
      </c>
      <c r="F14" s="94">
        <v>1865</v>
      </c>
      <c r="G14" s="94">
        <v>1097</v>
      </c>
      <c r="H14" s="94">
        <v>1154</v>
      </c>
      <c r="I14" s="94">
        <v>610</v>
      </c>
      <c r="J14" s="92">
        <v>195</v>
      </c>
      <c r="K14" s="92">
        <v>100</v>
      </c>
      <c r="L14" s="95">
        <v>130</v>
      </c>
      <c r="M14" s="94">
        <v>86</v>
      </c>
      <c r="N14" s="94">
        <v>118</v>
      </c>
      <c r="O14" s="94">
        <v>81</v>
      </c>
    </row>
    <row r="15" spans="1:16" s="4" customFormat="1" ht="16.5" hidden="1" customHeight="1" x14ac:dyDescent="0.2">
      <c r="A15" s="30">
        <v>1999</v>
      </c>
      <c r="B15" s="694">
        <v>4691</v>
      </c>
      <c r="C15" s="694">
        <v>2695</v>
      </c>
      <c r="D15" s="721">
        <v>2528</v>
      </c>
      <c r="E15" s="694">
        <v>1597</v>
      </c>
      <c r="F15" s="694">
        <v>1785</v>
      </c>
      <c r="G15" s="722">
        <v>1096</v>
      </c>
      <c r="H15" s="722">
        <v>1098</v>
      </c>
      <c r="I15" s="722">
        <v>530</v>
      </c>
      <c r="J15" s="694">
        <v>242</v>
      </c>
      <c r="K15" s="694">
        <v>131</v>
      </c>
      <c r="L15" s="721">
        <v>103</v>
      </c>
      <c r="M15" s="694">
        <v>73</v>
      </c>
      <c r="N15" s="694">
        <v>90</v>
      </c>
      <c r="O15" s="694">
        <v>63</v>
      </c>
    </row>
    <row r="16" spans="1:16" s="4" customFormat="1" ht="16.5" customHeight="1" x14ac:dyDescent="0.2">
      <c r="A16" s="30">
        <v>2000</v>
      </c>
      <c r="B16" s="694">
        <v>4502</v>
      </c>
      <c r="C16" s="694">
        <v>2607</v>
      </c>
      <c r="D16" s="721">
        <v>2346</v>
      </c>
      <c r="E16" s="694">
        <v>1459</v>
      </c>
      <c r="F16" s="694">
        <v>1607</v>
      </c>
      <c r="G16" s="722">
        <v>952</v>
      </c>
      <c r="H16" s="722">
        <v>1075</v>
      </c>
      <c r="I16" s="722">
        <v>536</v>
      </c>
      <c r="J16" s="694">
        <v>268</v>
      </c>
      <c r="K16" s="694">
        <v>140</v>
      </c>
      <c r="L16" s="721">
        <v>125</v>
      </c>
      <c r="M16" s="694">
        <v>87</v>
      </c>
      <c r="N16" s="694">
        <v>113</v>
      </c>
      <c r="O16" s="694">
        <v>81</v>
      </c>
    </row>
    <row r="17" spans="1:15" s="4" customFormat="1" ht="11.85" customHeight="1" x14ac:dyDescent="0.2">
      <c r="A17" s="30">
        <v>2001</v>
      </c>
      <c r="B17" s="694">
        <v>4490</v>
      </c>
      <c r="C17" s="694">
        <v>2607</v>
      </c>
      <c r="D17" s="721">
        <v>2228</v>
      </c>
      <c r="E17" s="694">
        <v>1440</v>
      </c>
      <c r="F17" s="694">
        <v>1550</v>
      </c>
      <c r="G17" s="722">
        <v>973</v>
      </c>
      <c r="H17" s="722">
        <v>1111</v>
      </c>
      <c r="I17" s="722">
        <v>525</v>
      </c>
      <c r="J17" s="694">
        <v>269</v>
      </c>
      <c r="K17" s="694">
        <v>126</v>
      </c>
      <c r="L17" s="721">
        <v>162</v>
      </c>
      <c r="M17" s="694">
        <v>111</v>
      </c>
      <c r="N17" s="694">
        <v>143</v>
      </c>
      <c r="O17" s="694">
        <v>99</v>
      </c>
    </row>
    <row r="18" spans="1:15" s="4" customFormat="1" ht="11.85" customHeight="1" x14ac:dyDescent="0.2">
      <c r="A18" s="30">
        <v>2002</v>
      </c>
      <c r="B18" s="694">
        <v>4729</v>
      </c>
      <c r="C18" s="694">
        <v>2766</v>
      </c>
      <c r="D18" s="723">
        <v>2263</v>
      </c>
      <c r="E18" s="722">
        <v>1470</v>
      </c>
      <c r="F18" s="722">
        <v>1514</v>
      </c>
      <c r="G18" s="722">
        <v>924</v>
      </c>
      <c r="H18" s="722">
        <v>1134</v>
      </c>
      <c r="I18" s="722">
        <v>580</v>
      </c>
      <c r="J18" s="694">
        <v>316</v>
      </c>
      <c r="K18" s="694">
        <v>153</v>
      </c>
      <c r="L18" s="723">
        <v>166</v>
      </c>
      <c r="M18" s="722">
        <v>99</v>
      </c>
      <c r="N18" s="722">
        <v>154</v>
      </c>
      <c r="O18" s="722">
        <v>91</v>
      </c>
    </row>
    <row r="19" spans="1:15" s="4" customFormat="1" ht="11.85" customHeight="1" x14ac:dyDescent="0.2">
      <c r="A19" s="30">
        <v>2003</v>
      </c>
      <c r="B19" s="694">
        <v>4639</v>
      </c>
      <c r="C19" s="694">
        <v>2691</v>
      </c>
      <c r="D19" s="723">
        <v>2258</v>
      </c>
      <c r="E19" s="722">
        <v>1416</v>
      </c>
      <c r="F19" s="722">
        <v>1540</v>
      </c>
      <c r="G19" s="722">
        <v>926</v>
      </c>
      <c r="H19" s="722">
        <v>1171</v>
      </c>
      <c r="I19" s="722">
        <v>587</v>
      </c>
      <c r="J19" s="694">
        <v>288</v>
      </c>
      <c r="K19" s="694">
        <v>152</v>
      </c>
      <c r="L19" s="723">
        <v>159</v>
      </c>
      <c r="M19" s="722">
        <v>104</v>
      </c>
      <c r="N19" s="722">
        <v>137</v>
      </c>
      <c r="O19" s="722">
        <v>91</v>
      </c>
    </row>
    <row r="20" spans="1:15" s="4" customFormat="1" ht="11.25" customHeight="1" x14ac:dyDescent="0.2">
      <c r="A20" s="30">
        <v>2004</v>
      </c>
      <c r="B20" s="694">
        <v>4470</v>
      </c>
      <c r="C20" s="694">
        <v>2573</v>
      </c>
      <c r="D20" s="723">
        <v>2215</v>
      </c>
      <c r="E20" s="722">
        <v>1408</v>
      </c>
      <c r="F20" s="722">
        <v>1522</v>
      </c>
      <c r="G20" s="722">
        <v>928</v>
      </c>
      <c r="H20" s="722">
        <v>1134</v>
      </c>
      <c r="I20" s="722">
        <v>544</v>
      </c>
      <c r="J20" s="694">
        <v>264</v>
      </c>
      <c r="K20" s="694">
        <v>145</v>
      </c>
      <c r="L20" s="723">
        <v>153</v>
      </c>
      <c r="M20" s="722">
        <v>98</v>
      </c>
      <c r="N20" s="722">
        <v>130</v>
      </c>
      <c r="O20" s="722">
        <v>84</v>
      </c>
    </row>
    <row r="21" spans="1:15" s="4" customFormat="1" ht="16.5" customHeight="1" x14ac:dyDescent="0.2">
      <c r="A21" s="30">
        <v>2005</v>
      </c>
      <c r="B21" s="694">
        <v>4614</v>
      </c>
      <c r="C21" s="694">
        <v>2624</v>
      </c>
      <c r="D21" s="723">
        <v>2199</v>
      </c>
      <c r="E21" s="722">
        <v>1373</v>
      </c>
      <c r="F21" s="722">
        <v>1532</v>
      </c>
      <c r="G21" s="722">
        <v>921</v>
      </c>
      <c r="H21" s="722">
        <v>1159</v>
      </c>
      <c r="I21" s="722">
        <v>593</v>
      </c>
      <c r="J21" s="694">
        <v>308</v>
      </c>
      <c r="K21" s="694">
        <v>166</v>
      </c>
      <c r="L21" s="723">
        <v>147</v>
      </c>
      <c r="M21" s="722">
        <v>90</v>
      </c>
      <c r="N21" s="722">
        <v>123</v>
      </c>
      <c r="O21" s="722">
        <v>71</v>
      </c>
    </row>
    <row r="22" spans="1:15" s="4" customFormat="1" ht="11.85" customHeight="1" x14ac:dyDescent="0.2">
      <c r="A22" s="30">
        <v>2006</v>
      </c>
      <c r="B22" s="694">
        <v>4484</v>
      </c>
      <c r="C22" s="694">
        <v>2518</v>
      </c>
      <c r="D22" s="723">
        <v>2092</v>
      </c>
      <c r="E22" s="722">
        <v>1293</v>
      </c>
      <c r="F22" s="722">
        <v>1499</v>
      </c>
      <c r="G22" s="722">
        <v>906</v>
      </c>
      <c r="H22" s="722">
        <v>1166</v>
      </c>
      <c r="I22" s="722">
        <v>545</v>
      </c>
      <c r="J22" s="722">
        <v>279</v>
      </c>
      <c r="K22" s="694">
        <v>149</v>
      </c>
      <c r="L22" s="722">
        <v>165</v>
      </c>
      <c r="M22" s="722">
        <v>97</v>
      </c>
      <c r="N22" s="722">
        <v>118</v>
      </c>
      <c r="O22" s="722">
        <v>67</v>
      </c>
    </row>
    <row r="23" spans="1:15" s="4" customFormat="1" ht="11.85" customHeight="1" x14ac:dyDescent="0.2">
      <c r="A23" s="30">
        <v>2007</v>
      </c>
      <c r="B23" s="694">
        <v>4777</v>
      </c>
      <c r="C23" s="694">
        <v>2693</v>
      </c>
      <c r="D23" s="723">
        <v>2139</v>
      </c>
      <c r="E23" s="722">
        <v>1330</v>
      </c>
      <c r="F23" s="722">
        <v>1475</v>
      </c>
      <c r="G23" s="722">
        <v>864</v>
      </c>
      <c r="H23" s="722">
        <v>1216</v>
      </c>
      <c r="I23" s="722">
        <v>613</v>
      </c>
      <c r="J23" s="722">
        <v>292</v>
      </c>
      <c r="K23" s="694">
        <v>143</v>
      </c>
      <c r="L23" s="722">
        <v>140</v>
      </c>
      <c r="M23" s="722">
        <v>93</v>
      </c>
      <c r="N23" s="722">
        <v>118</v>
      </c>
      <c r="O23" s="722">
        <v>79</v>
      </c>
    </row>
    <row r="24" spans="1:15" s="4" customFormat="1" ht="11.85" customHeight="1" x14ac:dyDescent="0.2">
      <c r="A24" s="30">
        <v>2008</v>
      </c>
      <c r="B24" s="694">
        <v>4775</v>
      </c>
      <c r="C24" s="694">
        <v>2643</v>
      </c>
      <c r="D24" s="723">
        <v>2160</v>
      </c>
      <c r="E24" s="722">
        <v>1354</v>
      </c>
      <c r="F24" s="722">
        <v>1457</v>
      </c>
      <c r="G24" s="722">
        <v>883</v>
      </c>
      <c r="H24" s="722">
        <v>1207</v>
      </c>
      <c r="I24" s="722">
        <v>556</v>
      </c>
      <c r="J24" s="722">
        <v>287</v>
      </c>
      <c r="K24" s="694">
        <v>136</v>
      </c>
      <c r="L24" s="722">
        <v>145</v>
      </c>
      <c r="M24" s="722">
        <v>86</v>
      </c>
      <c r="N24" s="722">
        <v>115</v>
      </c>
      <c r="O24" s="722">
        <v>71</v>
      </c>
    </row>
    <row r="25" spans="1:15" s="4" customFormat="1" ht="11.25" customHeight="1" x14ac:dyDescent="0.2">
      <c r="A25" s="30">
        <v>2009</v>
      </c>
      <c r="B25" s="694">
        <v>4848</v>
      </c>
      <c r="C25" s="694">
        <v>2709</v>
      </c>
      <c r="D25" s="723">
        <v>2254</v>
      </c>
      <c r="E25" s="722">
        <v>1423</v>
      </c>
      <c r="F25" s="722">
        <v>1550</v>
      </c>
      <c r="G25" s="722">
        <v>937</v>
      </c>
      <c r="H25" s="722">
        <v>1165</v>
      </c>
      <c r="I25" s="722">
        <v>537</v>
      </c>
      <c r="J25" s="722">
        <v>323</v>
      </c>
      <c r="K25" s="694">
        <v>170</v>
      </c>
      <c r="L25" s="722">
        <v>146</v>
      </c>
      <c r="M25" s="722">
        <v>95</v>
      </c>
      <c r="N25" s="722">
        <v>119</v>
      </c>
      <c r="O25" s="722">
        <v>77</v>
      </c>
    </row>
    <row r="26" spans="1:15" s="4" customFormat="1" ht="16.5" customHeight="1" x14ac:dyDescent="0.2">
      <c r="A26" s="30">
        <v>2010</v>
      </c>
      <c r="B26" s="694">
        <v>4712</v>
      </c>
      <c r="C26" s="694">
        <v>2661</v>
      </c>
      <c r="D26" s="723">
        <v>2122</v>
      </c>
      <c r="E26" s="722">
        <v>1293</v>
      </c>
      <c r="F26" s="722">
        <v>1440</v>
      </c>
      <c r="G26" s="722">
        <v>843</v>
      </c>
      <c r="H26" s="722">
        <v>1274</v>
      </c>
      <c r="I26" s="722">
        <v>615</v>
      </c>
      <c r="J26" s="722">
        <v>292</v>
      </c>
      <c r="K26" s="694">
        <v>156</v>
      </c>
      <c r="L26" s="722">
        <v>123</v>
      </c>
      <c r="M26" s="722">
        <v>81</v>
      </c>
      <c r="N26" s="722">
        <v>83</v>
      </c>
      <c r="O26" s="722">
        <v>57</v>
      </c>
    </row>
    <row r="27" spans="1:15" s="4" customFormat="1" ht="11.85" customHeight="1" x14ac:dyDescent="0.2">
      <c r="A27" s="30">
        <v>2011</v>
      </c>
      <c r="B27" s="694">
        <v>4582</v>
      </c>
      <c r="C27" s="694">
        <v>2471</v>
      </c>
      <c r="D27" s="723">
        <v>2066</v>
      </c>
      <c r="E27" s="722">
        <v>1226</v>
      </c>
      <c r="F27" s="722">
        <v>1397</v>
      </c>
      <c r="G27" s="722">
        <v>781</v>
      </c>
      <c r="H27" s="722">
        <v>1230</v>
      </c>
      <c r="I27" s="722">
        <v>576</v>
      </c>
      <c r="J27" s="722">
        <v>261</v>
      </c>
      <c r="K27" s="694">
        <v>127</v>
      </c>
      <c r="L27" s="722">
        <v>142</v>
      </c>
      <c r="M27" s="722">
        <v>95</v>
      </c>
      <c r="N27" s="722">
        <v>105</v>
      </c>
      <c r="O27" s="722">
        <v>71</v>
      </c>
    </row>
    <row r="28" spans="1:15" s="4" customFormat="1" ht="11.85" customHeight="1" x14ac:dyDescent="0.2">
      <c r="A28" s="30">
        <v>2012</v>
      </c>
      <c r="B28" s="694">
        <v>4815</v>
      </c>
      <c r="C28" s="694">
        <v>2662</v>
      </c>
      <c r="D28" s="723">
        <v>2116</v>
      </c>
      <c r="E28" s="722">
        <v>1253</v>
      </c>
      <c r="F28" s="722">
        <v>1427</v>
      </c>
      <c r="G28" s="722">
        <v>784</v>
      </c>
      <c r="H28" s="722">
        <v>1260</v>
      </c>
      <c r="I28" s="722">
        <v>581</v>
      </c>
      <c r="J28" s="722">
        <v>258</v>
      </c>
      <c r="K28" s="694">
        <v>121</v>
      </c>
      <c r="L28" s="722">
        <v>160</v>
      </c>
      <c r="M28" s="722">
        <v>97</v>
      </c>
      <c r="N28" s="722">
        <v>123</v>
      </c>
      <c r="O28" s="722">
        <v>73</v>
      </c>
    </row>
    <row r="29" spans="1:15" s="4" customFormat="1" ht="11.85" customHeight="1" x14ac:dyDescent="0.2">
      <c r="A29" s="30">
        <v>2013</v>
      </c>
      <c r="B29" s="696">
        <v>5011</v>
      </c>
      <c r="C29" s="696">
        <v>2673</v>
      </c>
      <c r="D29" s="724">
        <v>2175</v>
      </c>
      <c r="E29" s="725">
        <v>1263</v>
      </c>
      <c r="F29" s="725">
        <v>1499</v>
      </c>
      <c r="G29" s="725">
        <v>818</v>
      </c>
      <c r="H29" s="725">
        <v>1283</v>
      </c>
      <c r="I29" s="725">
        <v>594</v>
      </c>
      <c r="J29" s="725">
        <v>315</v>
      </c>
      <c r="K29" s="696">
        <v>135</v>
      </c>
      <c r="L29" s="725">
        <v>143</v>
      </c>
      <c r="M29" s="725">
        <v>94</v>
      </c>
      <c r="N29" s="725">
        <v>118</v>
      </c>
      <c r="O29" s="725">
        <v>79</v>
      </c>
    </row>
    <row r="30" spans="1:15" s="4" customFormat="1" ht="11.25" customHeight="1" x14ac:dyDescent="0.2">
      <c r="A30" s="30">
        <v>2014</v>
      </c>
      <c r="B30" s="696">
        <v>4754</v>
      </c>
      <c r="C30" s="696">
        <v>2532</v>
      </c>
      <c r="D30" s="724">
        <v>2062</v>
      </c>
      <c r="E30" s="725">
        <v>1171</v>
      </c>
      <c r="F30" s="725">
        <v>1385</v>
      </c>
      <c r="G30" s="725">
        <v>738</v>
      </c>
      <c r="H30" s="725">
        <v>1230</v>
      </c>
      <c r="I30" s="725">
        <v>555</v>
      </c>
      <c r="J30" s="725">
        <v>265</v>
      </c>
      <c r="K30" s="696">
        <v>105</v>
      </c>
      <c r="L30" s="725">
        <v>159</v>
      </c>
      <c r="M30" s="725">
        <v>103</v>
      </c>
      <c r="N30" s="725">
        <v>115</v>
      </c>
      <c r="O30" s="725">
        <v>77</v>
      </c>
    </row>
    <row r="31" spans="1:15" s="4" customFormat="1" ht="16.5" customHeight="1" x14ac:dyDescent="0.2">
      <c r="A31" s="30">
        <v>2015</v>
      </c>
      <c r="B31" s="696">
        <v>5180</v>
      </c>
      <c r="C31" s="696">
        <v>2707</v>
      </c>
      <c r="D31" s="724">
        <v>2185</v>
      </c>
      <c r="E31" s="725">
        <v>1236</v>
      </c>
      <c r="F31" s="725">
        <v>1435</v>
      </c>
      <c r="G31" s="725">
        <v>759</v>
      </c>
      <c r="H31" s="725">
        <v>1281</v>
      </c>
      <c r="I31" s="725">
        <v>580</v>
      </c>
      <c r="J31" s="725">
        <v>340</v>
      </c>
      <c r="K31" s="696">
        <v>154</v>
      </c>
      <c r="L31" s="725">
        <v>174</v>
      </c>
      <c r="M31" s="725">
        <v>85</v>
      </c>
      <c r="N31" s="725">
        <v>128</v>
      </c>
      <c r="O31" s="725">
        <v>61</v>
      </c>
    </row>
    <row r="32" spans="1:15" s="4" customFormat="1" ht="11.85" customHeight="1" x14ac:dyDescent="0.2">
      <c r="A32" s="99">
        <v>2016</v>
      </c>
      <c r="B32" s="696">
        <v>4839</v>
      </c>
      <c r="C32" s="696">
        <v>2510</v>
      </c>
      <c r="D32" s="724">
        <v>1941</v>
      </c>
      <c r="E32" s="725">
        <v>1105</v>
      </c>
      <c r="F32" s="725">
        <v>1276</v>
      </c>
      <c r="G32" s="725">
        <v>680</v>
      </c>
      <c r="H32" s="725">
        <v>1306</v>
      </c>
      <c r="I32" s="725">
        <v>573</v>
      </c>
      <c r="J32" s="725">
        <v>284</v>
      </c>
      <c r="K32" s="696">
        <v>123</v>
      </c>
      <c r="L32" s="725">
        <v>117</v>
      </c>
      <c r="M32" s="725">
        <v>72</v>
      </c>
      <c r="N32" s="725">
        <v>92</v>
      </c>
      <c r="O32" s="725">
        <v>55</v>
      </c>
    </row>
    <row r="33" spans="1:15" s="4" customFormat="1" ht="11.85" customHeight="1" x14ac:dyDescent="0.2">
      <c r="A33" s="99">
        <v>2017</v>
      </c>
      <c r="B33" s="696">
        <v>5014</v>
      </c>
      <c r="C33" s="696">
        <v>2570</v>
      </c>
      <c r="D33" s="724">
        <v>2048</v>
      </c>
      <c r="E33" s="725">
        <v>1156</v>
      </c>
      <c r="F33" s="725">
        <v>1333</v>
      </c>
      <c r="G33" s="725">
        <v>709</v>
      </c>
      <c r="H33" s="725">
        <v>1254</v>
      </c>
      <c r="I33" s="725">
        <v>560</v>
      </c>
      <c r="J33" s="725">
        <v>310</v>
      </c>
      <c r="K33" s="696">
        <v>126</v>
      </c>
      <c r="L33" s="725">
        <v>147</v>
      </c>
      <c r="M33" s="725">
        <v>76</v>
      </c>
      <c r="N33" s="725">
        <v>119</v>
      </c>
      <c r="O33" s="725">
        <v>64</v>
      </c>
    </row>
    <row r="34" spans="1:15" s="4" customFormat="1" ht="11.85" customHeight="1" x14ac:dyDescent="0.2">
      <c r="A34" s="99">
        <v>2018</v>
      </c>
      <c r="B34" s="696">
        <v>5237</v>
      </c>
      <c r="C34" s="696">
        <v>2649</v>
      </c>
      <c r="D34" s="724">
        <v>2181</v>
      </c>
      <c r="E34" s="725">
        <v>1197</v>
      </c>
      <c r="F34" s="725">
        <v>1426</v>
      </c>
      <c r="G34" s="725">
        <v>729</v>
      </c>
      <c r="H34" s="725">
        <v>1275</v>
      </c>
      <c r="I34" s="725">
        <v>555</v>
      </c>
      <c r="J34" s="725">
        <v>328</v>
      </c>
      <c r="K34" s="696">
        <v>146</v>
      </c>
      <c r="L34" s="725">
        <v>155</v>
      </c>
      <c r="M34" s="725">
        <v>90</v>
      </c>
      <c r="N34" s="725">
        <v>117</v>
      </c>
      <c r="O34" s="725">
        <v>69</v>
      </c>
    </row>
    <row r="35" spans="1:15" s="4" customFormat="1" ht="11.25" customHeight="1" x14ac:dyDescent="0.2">
      <c r="A35" s="41">
        <v>2019</v>
      </c>
      <c r="B35" s="696">
        <v>5192</v>
      </c>
      <c r="C35" s="696">
        <v>2623</v>
      </c>
      <c r="D35" s="724">
        <v>2059</v>
      </c>
      <c r="E35" s="725">
        <v>1096</v>
      </c>
      <c r="F35" s="725">
        <v>1344</v>
      </c>
      <c r="G35" s="725">
        <v>664</v>
      </c>
      <c r="H35" s="725">
        <v>1332</v>
      </c>
      <c r="I35" s="725">
        <v>597</v>
      </c>
      <c r="J35" s="725">
        <v>321</v>
      </c>
      <c r="K35" s="696">
        <v>140</v>
      </c>
      <c r="L35" s="725">
        <v>161</v>
      </c>
      <c r="M35" s="725">
        <v>88</v>
      </c>
      <c r="N35" s="725">
        <v>125</v>
      </c>
      <c r="O35" s="725">
        <v>70</v>
      </c>
    </row>
    <row r="36" spans="1:15" ht="16.5" customHeight="1" x14ac:dyDescent="0.2">
      <c r="A36" s="30">
        <v>2020</v>
      </c>
      <c r="B36" s="722">
        <v>5793</v>
      </c>
      <c r="C36" s="722">
        <v>2891</v>
      </c>
      <c r="D36" s="722">
        <v>2168</v>
      </c>
      <c r="E36" s="722">
        <v>1139</v>
      </c>
      <c r="F36" s="722">
        <v>1377</v>
      </c>
      <c r="G36" s="722">
        <v>681</v>
      </c>
      <c r="H36" s="722">
        <v>1345</v>
      </c>
      <c r="I36" s="722">
        <v>611</v>
      </c>
      <c r="J36" s="722">
        <v>344</v>
      </c>
      <c r="K36" s="722">
        <v>138</v>
      </c>
      <c r="L36" s="722">
        <v>166</v>
      </c>
      <c r="M36" s="722">
        <v>89</v>
      </c>
      <c r="N36" s="722">
        <v>123</v>
      </c>
      <c r="O36" s="722">
        <v>66</v>
      </c>
    </row>
    <row r="37" spans="1:15" ht="3" customHeight="1" x14ac:dyDescent="0.2">
      <c r="A37" s="100"/>
      <c r="B37" s="101"/>
      <c r="C37" s="101"/>
      <c r="D37" s="101"/>
      <c r="E37" s="101"/>
      <c r="F37" s="101"/>
      <c r="G37" s="101"/>
      <c r="H37" s="101"/>
      <c r="I37" s="101"/>
      <c r="J37" s="101"/>
      <c r="K37" s="101"/>
      <c r="L37" s="101"/>
      <c r="M37" s="101"/>
      <c r="N37" s="101"/>
      <c r="O37" s="101"/>
    </row>
    <row r="38" spans="1:15" ht="8.1" customHeight="1" x14ac:dyDescent="0.2">
      <c r="A38" s="102"/>
      <c r="B38" s="103"/>
      <c r="C38" s="103"/>
      <c r="D38" s="103"/>
      <c r="E38" s="103"/>
      <c r="F38" s="103"/>
      <c r="G38" s="103"/>
      <c r="H38" s="103"/>
      <c r="I38" s="103"/>
      <c r="J38" s="103"/>
      <c r="K38" s="103"/>
      <c r="L38" s="103"/>
      <c r="M38" s="103"/>
      <c r="N38" s="103"/>
      <c r="O38" s="103"/>
    </row>
    <row r="39" spans="1:15" s="106" customFormat="1" ht="12.75" hidden="1" customHeight="1" x14ac:dyDescent="0.2">
      <c r="A39" s="104"/>
      <c r="B39" s="105">
        <v>0.9345393509884371</v>
      </c>
      <c r="C39" s="105">
        <v>0.85838150289017345</v>
      </c>
      <c r="D39" s="105">
        <v>0.7201986754966887</v>
      </c>
      <c r="E39" s="105">
        <v>0.67467948717948723</v>
      </c>
      <c r="F39" s="105">
        <v>0.70145063172671973</v>
      </c>
      <c r="G39" s="105">
        <v>0.63956215793588744</v>
      </c>
      <c r="H39" s="105">
        <v>1.1558558558558558</v>
      </c>
      <c r="I39" s="105">
        <v>0.9850746268656716</v>
      </c>
      <c r="J39" s="105">
        <v>1.2701612903225807</v>
      </c>
      <c r="K39" s="105">
        <v>1.1842105263157894</v>
      </c>
      <c r="L39" s="105">
        <v>0.76470588235294112</v>
      </c>
      <c r="M39" s="105">
        <v>0.66666666666666663</v>
      </c>
      <c r="N39" s="105">
        <v>0.66666666666666663</v>
      </c>
      <c r="O39" s="105">
        <v>0.59398496240601506</v>
      </c>
    </row>
    <row r="40" spans="1:15" s="4" customFormat="1" ht="12" customHeight="1" x14ac:dyDescent="0.2">
      <c r="A40" s="913"/>
      <c r="B40" s="1059" t="s">
        <v>91</v>
      </c>
      <c r="C40" s="1060"/>
      <c r="D40" s="1061"/>
      <c r="E40" s="1061"/>
      <c r="F40" s="1067" t="s">
        <v>614</v>
      </c>
      <c r="G40" s="1068"/>
      <c r="H40" s="1068"/>
      <c r="I40" s="1069"/>
      <c r="J40" s="1038" t="s">
        <v>613</v>
      </c>
      <c r="K40" s="1062"/>
      <c r="L40" s="1062"/>
      <c r="M40" s="1062"/>
      <c r="N40" s="1062"/>
      <c r="O40" s="1063"/>
    </row>
    <row r="41" spans="1:15" s="4" customFormat="1" ht="12" customHeight="1" x14ac:dyDescent="0.2">
      <c r="A41" s="914"/>
      <c r="B41" s="918"/>
      <c r="C41" s="919"/>
      <c r="D41" s="917"/>
      <c r="E41" s="916"/>
      <c r="F41" s="1070"/>
      <c r="G41" s="1071"/>
      <c r="H41" s="1071"/>
      <c r="I41" s="1072"/>
      <c r="J41" s="1064"/>
      <c r="K41" s="1065"/>
      <c r="L41" s="1065"/>
      <c r="M41" s="1065"/>
      <c r="N41" s="1065"/>
      <c r="O41" s="1066"/>
    </row>
    <row r="42" spans="1:15" s="16" customFormat="1" ht="12" customHeight="1" x14ac:dyDescent="0.2">
      <c r="A42" s="914" t="s">
        <v>4</v>
      </c>
      <c r="B42" s="1073" t="s">
        <v>490</v>
      </c>
      <c r="C42" s="1035"/>
      <c r="D42" s="1038" t="s">
        <v>491</v>
      </c>
      <c r="E42" s="1039"/>
      <c r="F42" s="1056" t="s">
        <v>488</v>
      </c>
      <c r="G42" s="984" t="s">
        <v>486</v>
      </c>
      <c r="H42" s="1034" t="s">
        <v>492</v>
      </c>
      <c r="I42" s="1035"/>
      <c r="J42" s="1056" t="s">
        <v>488</v>
      </c>
      <c r="K42" s="984" t="s">
        <v>486</v>
      </c>
      <c r="L42" s="1038" t="s">
        <v>615</v>
      </c>
      <c r="M42" s="1039"/>
      <c r="N42" s="1038" t="s">
        <v>493</v>
      </c>
      <c r="O42" s="1039"/>
    </row>
    <row r="43" spans="1:15" s="16" customFormat="1" ht="12" customHeight="1" x14ac:dyDescent="0.2">
      <c r="A43" s="915"/>
      <c r="B43" s="1074"/>
      <c r="C43" s="1037"/>
      <c r="D43" s="1040"/>
      <c r="E43" s="1041"/>
      <c r="F43" s="1057"/>
      <c r="G43" s="985"/>
      <c r="H43" s="1036"/>
      <c r="I43" s="1037"/>
      <c r="J43" s="1057"/>
      <c r="K43" s="985"/>
      <c r="L43" s="1040"/>
      <c r="M43" s="1041"/>
      <c r="N43" s="1040"/>
      <c r="O43" s="1041"/>
    </row>
    <row r="44" spans="1:15" s="16" customFormat="1" ht="12" customHeight="1" x14ac:dyDescent="0.2">
      <c r="A44" s="107"/>
      <c r="B44" s="1032" t="s">
        <v>488</v>
      </c>
      <c r="C44" s="977" t="s">
        <v>486</v>
      </c>
      <c r="D44" s="1032" t="s">
        <v>488</v>
      </c>
      <c r="E44" s="977" t="s">
        <v>486</v>
      </c>
      <c r="F44" s="1057"/>
      <c r="G44" s="1042"/>
      <c r="H44" s="1032" t="s">
        <v>488</v>
      </c>
      <c r="I44" s="977" t="s">
        <v>486</v>
      </c>
      <c r="J44" s="1057"/>
      <c r="K44" s="1042"/>
      <c r="L44" s="1032" t="s">
        <v>488</v>
      </c>
      <c r="M44" s="977" t="s">
        <v>486</v>
      </c>
      <c r="N44" s="1032" t="s">
        <v>488</v>
      </c>
      <c r="O44" s="977" t="s">
        <v>486</v>
      </c>
    </row>
    <row r="45" spans="1:15" s="16" customFormat="1" ht="12" customHeight="1" x14ac:dyDescent="0.2">
      <c r="A45" s="108"/>
      <c r="B45" s="1033"/>
      <c r="C45" s="1015"/>
      <c r="D45" s="1033"/>
      <c r="E45" s="1015"/>
      <c r="F45" s="1058"/>
      <c r="G45" s="1043"/>
      <c r="H45" s="1033"/>
      <c r="I45" s="1015"/>
      <c r="J45" s="1058"/>
      <c r="K45" s="1043"/>
      <c r="L45" s="1033"/>
      <c r="M45" s="1015"/>
      <c r="N45" s="1033"/>
      <c r="O45" s="1015"/>
    </row>
    <row r="46" spans="1:15" s="89" customFormat="1" ht="8.25" hidden="1" customHeight="1" x14ac:dyDescent="0.2">
      <c r="A46" s="87">
        <v>0</v>
      </c>
      <c r="B46" s="88">
        <v>15</v>
      </c>
      <c r="C46" s="88">
        <v>16</v>
      </c>
      <c r="D46" s="88">
        <v>17</v>
      </c>
      <c r="E46" s="88">
        <v>18</v>
      </c>
      <c r="F46" s="88">
        <v>19</v>
      </c>
      <c r="G46" s="88">
        <v>20</v>
      </c>
      <c r="H46" s="88">
        <v>21</v>
      </c>
      <c r="I46" s="88">
        <v>22</v>
      </c>
      <c r="J46" s="88">
        <v>23</v>
      </c>
      <c r="K46" s="88">
        <v>24</v>
      </c>
      <c r="L46" s="88">
        <v>25</v>
      </c>
      <c r="M46" s="88">
        <v>26</v>
      </c>
      <c r="N46" s="88">
        <v>27</v>
      </c>
      <c r="O46" s="88">
        <v>28</v>
      </c>
    </row>
    <row r="47" spans="1:15" s="4" customFormat="1" ht="17.100000000000001" hidden="1" customHeight="1" x14ac:dyDescent="0.2">
      <c r="A47" s="90">
        <v>1993</v>
      </c>
      <c r="B47" s="91">
        <v>96</v>
      </c>
      <c r="C47" s="92">
        <v>40</v>
      </c>
      <c r="D47" s="46">
        <v>55</v>
      </c>
      <c r="E47" s="46">
        <v>28</v>
      </c>
      <c r="F47" s="91">
        <v>13</v>
      </c>
      <c r="G47" s="92">
        <v>9</v>
      </c>
      <c r="H47" s="92">
        <v>0</v>
      </c>
      <c r="I47" s="92">
        <v>0</v>
      </c>
      <c r="J47" s="91">
        <v>312</v>
      </c>
      <c r="K47" s="92">
        <v>146</v>
      </c>
      <c r="L47" s="92">
        <v>100</v>
      </c>
      <c r="M47" s="46">
        <v>41</v>
      </c>
      <c r="N47" s="91">
        <v>5</v>
      </c>
      <c r="O47" s="92">
        <v>1</v>
      </c>
    </row>
    <row r="48" spans="1:15" s="4" customFormat="1" ht="18" hidden="1" customHeight="1" x14ac:dyDescent="0.2">
      <c r="A48" s="30">
        <v>1994</v>
      </c>
      <c r="B48" s="91">
        <v>81</v>
      </c>
      <c r="C48" s="92">
        <v>40</v>
      </c>
      <c r="D48" s="93">
        <v>42</v>
      </c>
      <c r="E48" s="46">
        <v>25</v>
      </c>
      <c r="F48" s="91">
        <v>10</v>
      </c>
      <c r="G48" s="92">
        <v>2</v>
      </c>
      <c r="H48" s="91">
        <v>0</v>
      </c>
      <c r="I48" s="92">
        <v>0</v>
      </c>
      <c r="J48" s="91">
        <v>251</v>
      </c>
      <c r="K48" s="92">
        <v>85</v>
      </c>
      <c r="L48" s="92">
        <v>88</v>
      </c>
      <c r="M48" s="93">
        <v>29</v>
      </c>
      <c r="N48" s="91">
        <v>5</v>
      </c>
      <c r="O48" s="92">
        <v>1</v>
      </c>
    </row>
    <row r="49" spans="1:15" s="4" customFormat="1" ht="12" hidden="1" customHeight="1" x14ac:dyDescent="0.2">
      <c r="A49" s="30">
        <v>1995</v>
      </c>
      <c r="B49" s="91">
        <v>134</v>
      </c>
      <c r="C49" s="92">
        <v>62</v>
      </c>
      <c r="D49" s="46">
        <v>48</v>
      </c>
      <c r="E49" s="46">
        <v>23</v>
      </c>
      <c r="F49" s="91">
        <v>20</v>
      </c>
      <c r="G49" s="92">
        <v>7</v>
      </c>
      <c r="H49" s="92">
        <v>1</v>
      </c>
      <c r="I49" s="92">
        <v>0</v>
      </c>
      <c r="J49" s="91">
        <v>218</v>
      </c>
      <c r="K49" s="92">
        <v>81</v>
      </c>
      <c r="L49" s="92">
        <v>85</v>
      </c>
      <c r="M49" s="46">
        <v>21</v>
      </c>
      <c r="N49" s="91">
        <v>6</v>
      </c>
      <c r="O49" s="92">
        <v>1</v>
      </c>
    </row>
    <row r="50" spans="1:15" s="4" customFormat="1" ht="12" hidden="1" customHeight="1" x14ac:dyDescent="0.2">
      <c r="A50" s="30">
        <v>1996</v>
      </c>
      <c r="B50" s="91">
        <v>113</v>
      </c>
      <c r="C50" s="92">
        <v>60</v>
      </c>
      <c r="D50" s="46">
        <v>46</v>
      </c>
      <c r="E50" s="46">
        <v>27</v>
      </c>
      <c r="F50" s="91">
        <v>15</v>
      </c>
      <c r="G50" s="92">
        <v>5</v>
      </c>
      <c r="H50" s="92">
        <v>2</v>
      </c>
      <c r="I50" s="92">
        <v>0</v>
      </c>
      <c r="J50" s="91">
        <v>187</v>
      </c>
      <c r="K50" s="92">
        <v>73</v>
      </c>
      <c r="L50" s="92">
        <v>73</v>
      </c>
      <c r="M50" s="46">
        <v>24</v>
      </c>
      <c r="N50" s="91">
        <v>10</v>
      </c>
      <c r="O50" s="92">
        <v>2</v>
      </c>
    </row>
    <row r="51" spans="1:15" s="4" customFormat="1" ht="12" hidden="1" customHeight="1" x14ac:dyDescent="0.2">
      <c r="A51" s="30">
        <v>1997</v>
      </c>
      <c r="B51" s="91">
        <v>110</v>
      </c>
      <c r="C51" s="92">
        <v>58</v>
      </c>
      <c r="D51" s="94">
        <v>45</v>
      </c>
      <c r="E51" s="94">
        <v>26</v>
      </c>
      <c r="F51" s="91">
        <v>17</v>
      </c>
      <c r="G51" s="92">
        <v>9</v>
      </c>
      <c r="H51" s="92">
        <v>0</v>
      </c>
      <c r="I51" s="92">
        <v>0</v>
      </c>
      <c r="J51" s="91">
        <v>179</v>
      </c>
      <c r="K51" s="92">
        <v>65</v>
      </c>
      <c r="L51" s="92">
        <v>72</v>
      </c>
      <c r="M51" s="94">
        <v>24</v>
      </c>
      <c r="N51" s="91">
        <v>1</v>
      </c>
      <c r="O51" s="92">
        <v>0</v>
      </c>
    </row>
    <row r="52" spans="1:15" s="4" customFormat="1" ht="18" hidden="1" customHeight="1" x14ac:dyDescent="0.2">
      <c r="A52" s="30">
        <v>1998</v>
      </c>
      <c r="B52" s="95">
        <v>104</v>
      </c>
      <c r="C52" s="94">
        <v>50</v>
      </c>
      <c r="D52" s="94">
        <v>40</v>
      </c>
      <c r="E52" s="94">
        <v>22</v>
      </c>
      <c r="F52" s="95">
        <v>20</v>
      </c>
      <c r="G52" s="94">
        <v>9</v>
      </c>
      <c r="H52" s="92">
        <v>0</v>
      </c>
      <c r="I52" s="92">
        <v>0</v>
      </c>
      <c r="J52" s="95">
        <v>161</v>
      </c>
      <c r="K52" s="94">
        <v>63</v>
      </c>
      <c r="L52" s="94">
        <v>63</v>
      </c>
      <c r="M52" s="94">
        <v>19</v>
      </c>
      <c r="N52" s="95">
        <v>1</v>
      </c>
      <c r="O52" s="92">
        <v>0</v>
      </c>
    </row>
    <row r="53" spans="1:15" s="4" customFormat="1" ht="16.5" hidden="1" customHeight="1" x14ac:dyDescent="0.2">
      <c r="A53" s="30">
        <v>1999</v>
      </c>
      <c r="B53" s="91">
        <v>127</v>
      </c>
      <c r="C53" s="92">
        <v>62</v>
      </c>
      <c r="D53" s="94">
        <v>49</v>
      </c>
      <c r="E53" s="94">
        <v>29</v>
      </c>
      <c r="F53" s="91">
        <v>24</v>
      </c>
      <c r="G53" s="92">
        <v>8</v>
      </c>
      <c r="H53" s="92">
        <v>2</v>
      </c>
      <c r="I53" s="92">
        <v>1</v>
      </c>
      <c r="J53" s="91">
        <v>166</v>
      </c>
      <c r="K53" s="92">
        <v>55</v>
      </c>
      <c r="L53" s="92">
        <v>56</v>
      </c>
      <c r="M53" s="94">
        <v>15</v>
      </c>
      <c r="N53" s="91">
        <v>3</v>
      </c>
      <c r="O53" s="92">
        <v>1</v>
      </c>
    </row>
    <row r="54" spans="1:15" s="4" customFormat="1" ht="16.5" customHeight="1" x14ac:dyDescent="0.2">
      <c r="A54" s="30">
        <v>2000</v>
      </c>
      <c r="B54" s="91">
        <v>115</v>
      </c>
      <c r="C54" s="92">
        <v>56</v>
      </c>
      <c r="D54" s="94">
        <v>48</v>
      </c>
      <c r="E54" s="94">
        <v>33</v>
      </c>
      <c r="F54" s="91">
        <v>33</v>
      </c>
      <c r="G54" s="92">
        <v>15</v>
      </c>
      <c r="H54" s="92">
        <v>2</v>
      </c>
      <c r="I54" s="92">
        <v>0</v>
      </c>
      <c r="J54" s="91">
        <v>187</v>
      </c>
      <c r="K54" s="92">
        <v>50</v>
      </c>
      <c r="L54" s="92">
        <v>66</v>
      </c>
      <c r="M54" s="94">
        <v>11</v>
      </c>
      <c r="N54" s="91">
        <v>2</v>
      </c>
      <c r="O54" s="92">
        <v>0</v>
      </c>
    </row>
    <row r="55" spans="1:15" s="4" customFormat="1" ht="11.85" customHeight="1" x14ac:dyDescent="0.2">
      <c r="A55" s="30">
        <v>2001</v>
      </c>
      <c r="B55" s="91">
        <v>129</v>
      </c>
      <c r="C55" s="92">
        <v>64</v>
      </c>
      <c r="D55" s="94">
        <v>50</v>
      </c>
      <c r="E55" s="94">
        <v>24</v>
      </c>
      <c r="F55" s="91">
        <v>29</v>
      </c>
      <c r="G55" s="92">
        <v>10</v>
      </c>
      <c r="H55" s="92">
        <v>4</v>
      </c>
      <c r="I55" s="92">
        <v>0</v>
      </c>
      <c r="J55" s="91">
        <v>175</v>
      </c>
      <c r="K55" s="92">
        <v>68</v>
      </c>
      <c r="L55" s="92">
        <v>74</v>
      </c>
      <c r="M55" s="94">
        <v>24</v>
      </c>
      <c r="N55" s="91">
        <v>4</v>
      </c>
      <c r="O55" s="92">
        <v>2</v>
      </c>
    </row>
    <row r="56" spans="1:15" s="4" customFormat="1" ht="11.85" customHeight="1" x14ac:dyDescent="0.2">
      <c r="A56" s="30">
        <v>2002</v>
      </c>
      <c r="B56" s="95">
        <v>155</v>
      </c>
      <c r="C56" s="94">
        <v>68</v>
      </c>
      <c r="D56" s="94">
        <v>53</v>
      </c>
      <c r="E56" s="94">
        <v>30</v>
      </c>
      <c r="F56" s="95">
        <v>37</v>
      </c>
      <c r="G56" s="94">
        <v>18</v>
      </c>
      <c r="H56" s="92">
        <v>0</v>
      </c>
      <c r="I56" s="92">
        <v>0</v>
      </c>
      <c r="J56" s="95">
        <v>201</v>
      </c>
      <c r="K56" s="94">
        <v>80</v>
      </c>
      <c r="L56" s="94">
        <v>80</v>
      </c>
      <c r="M56" s="94">
        <v>27</v>
      </c>
      <c r="N56" s="95">
        <v>1</v>
      </c>
      <c r="O56" s="92">
        <v>0</v>
      </c>
    </row>
    <row r="57" spans="1:15" s="4" customFormat="1" ht="11.85" customHeight="1" x14ac:dyDescent="0.2">
      <c r="A57" s="30">
        <v>2003</v>
      </c>
      <c r="B57" s="95">
        <v>151</v>
      </c>
      <c r="C57" s="94">
        <v>80</v>
      </c>
      <c r="D57" s="94">
        <v>53</v>
      </c>
      <c r="E57" s="94">
        <v>34</v>
      </c>
      <c r="F57" s="95">
        <v>26</v>
      </c>
      <c r="G57" s="94">
        <v>11</v>
      </c>
      <c r="H57" s="92">
        <v>0</v>
      </c>
      <c r="I57" s="92">
        <v>0</v>
      </c>
      <c r="J57" s="95">
        <v>196</v>
      </c>
      <c r="K57" s="94">
        <v>78</v>
      </c>
      <c r="L57" s="94">
        <v>79</v>
      </c>
      <c r="M57" s="94">
        <v>22</v>
      </c>
      <c r="N57" s="95">
        <v>3</v>
      </c>
      <c r="O57" s="92">
        <v>1</v>
      </c>
    </row>
    <row r="58" spans="1:15" s="4" customFormat="1" ht="11.25" customHeight="1" x14ac:dyDescent="0.2">
      <c r="A58" s="30">
        <v>2004</v>
      </c>
      <c r="B58" s="95">
        <v>206</v>
      </c>
      <c r="C58" s="94">
        <v>126</v>
      </c>
      <c r="D58" s="94">
        <v>62</v>
      </c>
      <c r="E58" s="94">
        <v>35</v>
      </c>
      <c r="F58" s="95">
        <v>29</v>
      </c>
      <c r="G58" s="94">
        <v>21</v>
      </c>
      <c r="H58" s="92">
        <v>1</v>
      </c>
      <c r="I58" s="92">
        <v>1</v>
      </c>
      <c r="J58" s="95">
        <v>203</v>
      </c>
      <c r="K58" s="94">
        <v>81</v>
      </c>
      <c r="L58" s="94">
        <v>75</v>
      </c>
      <c r="M58" s="94">
        <v>28</v>
      </c>
      <c r="N58" s="95">
        <v>2</v>
      </c>
      <c r="O58" s="92">
        <v>2</v>
      </c>
    </row>
    <row r="59" spans="1:15" s="4" customFormat="1" ht="16.5" customHeight="1" x14ac:dyDescent="0.2">
      <c r="A59" s="30">
        <v>2005</v>
      </c>
      <c r="B59" s="95">
        <v>220</v>
      </c>
      <c r="C59" s="94">
        <v>125</v>
      </c>
      <c r="D59" s="94">
        <v>66</v>
      </c>
      <c r="E59" s="94">
        <v>32</v>
      </c>
      <c r="F59" s="95">
        <v>21</v>
      </c>
      <c r="G59" s="94">
        <v>9</v>
      </c>
      <c r="H59" s="92">
        <v>0</v>
      </c>
      <c r="I59" s="92">
        <v>0</v>
      </c>
      <c r="J59" s="95">
        <v>188</v>
      </c>
      <c r="K59" s="94">
        <v>73</v>
      </c>
      <c r="L59" s="94">
        <v>56</v>
      </c>
      <c r="M59" s="94">
        <v>18</v>
      </c>
      <c r="N59" s="95">
        <v>2</v>
      </c>
      <c r="O59" s="92">
        <v>0</v>
      </c>
    </row>
    <row r="60" spans="1:15" s="4" customFormat="1" ht="11.85" customHeight="1" x14ac:dyDescent="0.2">
      <c r="A60" s="30">
        <v>2006</v>
      </c>
      <c r="B60" s="109">
        <v>224</v>
      </c>
      <c r="C60" s="94">
        <v>142</v>
      </c>
      <c r="D60" s="94">
        <v>65</v>
      </c>
      <c r="E60" s="94">
        <v>40</v>
      </c>
      <c r="F60" s="95">
        <v>38</v>
      </c>
      <c r="G60" s="94">
        <v>17</v>
      </c>
      <c r="H60" s="94">
        <v>1</v>
      </c>
      <c r="I60" s="92">
        <v>0</v>
      </c>
      <c r="J60" s="95">
        <v>174</v>
      </c>
      <c r="K60" s="94">
        <v>60</v>
      </c>
      <c r="L60" s="94">
        <v>57</v>
      </c>
      <c r="M60" s="94">
        <v>16</v>
      </c>
      <c r="N60" s="94">
        <v>1</v>
      </c>
      <c r="O60" s="92">
        <v>0</v>
      </c>
    </row>
    <row r="61" spans="1:15" s="4" customFormat="1" ht="11.85" customHeight="1" x14ac:dyDescent="0.2">
      <c r="A61" s="30">
        <v>2007</v>
      </c>
      <c r="B61" s="109">
        <v>222</v>
      </c>
      <c r="C61" s="94">
        <v>127</v>
      </c>
      <c r="D61" s="94">
        <v>53</v>
      </c>
      <c r="E61" s="94">
        <v>40</v>
      </c>
      <c r="F61" s="95">
        <v>54</v>
      </c>
      <c r="G61" s="94">
        <v>27</v>
      </c>
      <c r="H61" s="94">
        <v>1</v>
      </c>
      <c r="I61" s="92">
        <v>0</v>
      </c>
      <c r="J61" s="95">
        <v>176</v>
      </c>
      <c r="K61" s="94">
        <v>76</v>
      </c>
      <c r="L61" s="94">
        <v>46</v>
      </c>
      <c r="M61" s="94">
        <v>13</v>
      </c>
      <c r="N61" s="94">
        <v>2</v>
      </c>
      <c r="O61" s="92">
        <v>1</v>
      </c>
    </row>
    <row r="62" spans="1:15" s="4" customFormat="1" ht="11.85" customHeight="1" x14ac:dyDescent="0.2">
      <c r="A62" s="30">
        <v>2008</v>
      </c>
      <c r="B62" s="109">
        <v>206</v>
      </c>
      <c r="C62" s="94">
        <v>121</v>
      </c>
      <c r="D62" s="94">
        <v>67</v>
      </c>
      <c r="E62" s="94">
        <v>40</v>
      </c>
      <c r="F62" s="95">
        <v>50</v>
      </c>
      <c r="G62" s="94">
        <v>22</v>
      </c>
      <c r="H62" s="94">
        <v>2</v>
      </c>
      <c r="I62" s="92">
        <v>0</v>
      </c>
      <c r="J62" s="95">
        <v>166</v>
      </c>
      <c r="K62" s="94">
        <v>76</v>
      </c>
      <c r="L62" s="94">
        <v>43</v>
      </c>
      <c r="M62" s="94">
        <v>18</v>
      </c>
      <c r="N62" s="94">
        <v>1</v>
      </c>
      <c r="O62" s="92">
        <v>1</v>
      </c>
    </row>
    <row r="63" spans="1:15" s="4" customFormat="1" ht="11.25" customHeight="1" x14ac:dyDescent="0.2">
      <c r="A63" s="30">
        <v>2009</v>
      </c>
      <c r="B63" s="109">
        <v>291</v>
      </c>
      <c r="C63" s="94">
        <v>170</v>
      </c>
      <c r="D63" s="94">
        <v>92</v>
      </c>
      <c r="E63" s="94">
        <v>56</v>
      </c>
      <c r="F63" s="95">
        <v>67</v>
      </c>
      <c r="G63" s="94">
        <v>28</v>
      </c>
      <c r="H63" s="94">
        <v>1</v>
      </c>
      <c r="I63" s="92">
        <v>0</v>
      </c>
      <c r="J63" s="95">
        <v>185</v>
      </c>
      <c r="K63" s="94">
        <v>69</v>
      </c>
      <c r="L63" s="94">
        <v>68</v>
      </c>
      <c r="M63" s="94">
        <v>23</v>
      </c>
      <c r="N63" s="94">
        <v>2</v>
      </c>
      <c r="O63" s="92">
        <v>2</v>
      </c>
    </row>
    <row r="64" spans="1:15" s="4" customFormat="1" ht="16.5" customHeight="1" x14ac:dyDescent="0.2">
      <c r="A64" s="30">
        <v>2010</v>
      </c>
      <c r="B64" s="109">
        <v>305</v>
      </c>
      <c r="C64" s="94">
        <v>189</v>
      </c>
      <c r="D64" s="94">
        <v>72</v>
      </c>
      <c r="E64" s="94">
        <v>44</v>
      </c>
      <c r="F64" s="95">
        <v>71</v>
      </c>
      <c r="G64" s="94">
        <v>37</v>
      </c>
      <c r="H64" s="94">
        <v>3</v>
      </c>
      <c r="I64" s="92">
        <v>1</v>
      </c>
      <c r="J64" s="95">
        <v>191</v>
      </c>
      <c r="K64" s="94">
        <v>67</v>
      </c>
      <c r="L64" s="94">
        <v>74</v>
      </c>
      <c r="M64" s="94">
        <v>20</v>
      </c>
      <c r="N64" s="94">
        <v>5</v>
      </c>
      <c r="O64" s="92">
        <v>0</v>
      </c>
    </row>
    <row r="65" spans="1:15" s="4" customFormat="1" ht="11.85" customHeight="1" x14ac:dyDescent="0.2">
      <c r="A65" s="30">
        <v>2011</v>
      </c>
      <c r="B65" s="109">
        <v>314</v>
      </c>
      <c r="C65" s="94">
        <v>172</v>
      </c>
      <c r="D65" s="94">
        <v>60</v>
      </c>
      <c r="E65" s="94">
        <v>26</v>
      </c>
      <c r="F65" s="95">
        <v>68</v>
      </c>
      <c r="G65" s="94">
        <v>39</v>
      </c>
      <c r="H65" s="94">
        <v>3</v>
      </c>
      <c r="I65" s="92">
        <v>1</v>
      </c>
      <c r="J65" s="95">
        <v>190</v>
      </c>
      <c r="K65" s="94">
        <v>71</v>
      </c>
      <c r="L65" s="94">
        <v>67</v>
      </c>
      <c r="M65" s="94">
        <v>17</v>
      </c>
      <c r="N65" s="94">
        <v>1</v>
      </c>
      <c r="O65" s="92">
        <v>1</v>
      </c>
    </row>
    <row r="66" spans="1:15" s="4" customFormat="1" ht="11.85" customHeight="1" x14ac:dyDescent="0.2">
      <c r="A66" s="30">
        <v>2012</v>
      </c>
      <c r="B66" s="109">
        <v>417</v>
      </c>
      <c r="C66" s="94">
        <v>269</v>
      </c>
      <c r="D66" s="94">
        <v>61</v>
      </c>
      <c r="E66" s="94">
        <v>39</v>
      </c>
      <c r="F66" s="95">
        <v>75</v>
      </c>
      <c r="G66" s="94">
        <v>45</v>
      </c>
      <c r="H66" s="92">
        <v>0</v>
      </c>
      <c r="I66" s="92">
        <v>0</v>
      </c>
      <c r="J66" s="95">
        <v>225</v>
      </c>
      <c r="K66" s="94">
        <v>91</v>
      </c>
      <c r="L66" s="94">
        <v>77</v>
      </c>
      <c r="M66" s="94">
        <v>20</v>
      </c>
      <c r="N66" s="94">
        <v>2</v>
      </c>
      <c r="O66" s="92">
        <v>0</v>
      </c>
    </row>
    <row r="67" spans="1:15" s="4" customFormat="1" ht="11.85" customHeight="1" x14ac:dyDescent="0.2">
      <c r="A67" s="30">
        <v>2013</v>
      </c>
      <c r="B67" s="110">
        <v>412</v>
      </c>
      <c r="C67" s="97">
        <v>232</v>
      </c>
      <c r="D67" s="97">
        <v>68</v>
      </c>
      <c r="E67" s="97">
        <v>39</v>
      </c>
      <c r="F67" s="96">
        <v>96</v>
      </c>
      <c r="G67" s="97">
        <v>57</v>
      </c>
      <c r="H67" s="98">
        <v>2</v>
      </c>
      <c r="I67" s="98">
        <v>1</v>
      </c>
      <c r="J67" s="96">
        <v>262</v>
      </c>
      <c r="K67" s="97">
        <v>107</v>
      </c>
      <c r="L67" s="97">
        <v>78</v>
      </c>
      <c r="M67" s="97">
        <v>17</v>
      </c>
      <c r="N67" s="97">
        <v>4</v>
      </c>
      <c r="O67" s="98">
        <v>1</v>
      </c>
    </row>
    <row r="68" spans="1:15" s="4" customFormat="1" ht="11.25" customHeight="1" x14ac:dyDescent="0.2">
      <c r="A68" s="30">
        <v>2014</v>
      </c>
      <c r="B68" s="110">
        <v>431</v>
      </c>
      <c r="C68" s="97">
        <v>266</v>
      </c>
      <c r="D68" s="97">
        <v>77</v>
      </c>
      <c r="E68" s="97">
        <v>46</v>
      </c>
      <c r="F68" s="96">
        <v>59</v>
      </c>
      <c r="G68" s="97">
        <v>43</v>
      </c>
      <c r="H68" s="98">
        <v>1</v>
      </c>
      <c r="I68" s="98">
        <v>0</v>
      </c>
      <c r="J68" s="96">
        <v>241</v>
      </c>
      <c r="K68" s="97">
        <v>98</v>
      </c>
      <c r="L68" s="97">
        <v>67</v>
      </c>
      <c r="M68" s="97">
        <v>18</v>
      </c>
      <c r="N68" s="98">
        <v>0</v>
      </c>
      <c r="O68" s="98">
        <v>0</v>
      </c>
    </row>
    <row r="69" spans="1:15" s="4" customFormat="1" ht="16.5" customHeight="1" x14ac:dyDescent="0.2">
      <c r="A69" s="30">
        <v>2015</v>
      </c>
      <c r="B69" s="110">
        <v>509</v>
      </c>
      <c r="C69" s="97">
        <v>307</v>
      </c>
      <c r="D69" s="97">
        <v>76</v>
      </c>
      <c r="E69" s="97">
        <v>47</v>
      </c>
      <c r="F69" s="96">
        <v>91</v>
      </c>
      <c r="G69" s="97">
        <v>48</v>
      </c>
      <c r="H69" s="98">
        <v>1</v>
      </c>
      <c r="I69" s="98">
        <v>0</v>
      </c>
      <c r="J69" s="96">
        <v>304</v>
      </c>
      <c r="K69" s="97">
        <v>115</v>
      </c>
      <c r="L69" s="97">
        <v>81</v>
      </c>
      <c r="M69" s="97">
        <v>17</v>
      </c>
      <c r="N69" s="98">
        <v>8</v>
      </c>
      <c r="O69" s="98">
        <v>3</v>
      </c>
    </row>
    <row r="70" spans="1:15" s="4" customFormat="1" ht="11.85" customHeight="1" x14ac:dyDescent="0.2">
      <c r="A70" s="99">
        <v>2016</v>
      </c>
      <c r="B70" s="110">
        <v>500</v>
      </c>
      <c r="C70" s="97">
        <v>279</v>
      </c>
      <c r="D70" s="97">
        <v>88</v>
      </c>
      <c r="E70" s="97">
        <v>53</v>
      </c>
      <c r="F70" s="96">
        <v>63</v>
      </c>
      <c r="G70" s="97">
        <v>38</v>
      </c>
      <c r="H70" s="98">
        <v>1</v>
      </c>
      <c r="I70" s="98">
        <v>0</v>
      </c>
      <c r="J70" s="96">
        <v>296</v>
      </c>
      <c r="K70" s="97">
        <v>118</v>
      </c>
      <c r="L70" s="97">
        <v>70</v>
      </c>
      <c r="M70" s="97">
        <v>15</v>
      </c>
      <c r="N70" s="98">
        <v>0</v>
      </c>
      <c r="O70" s="98">
        <v>0</v>
      </c>
    </row>
    <row r="71" spans="1:15" s="4" customFormat="1" ht="11.85" customHeight="1" x14ac:dyDescent="0.2">
      <c r="A71" s="99">
        <v>2017</v>
      </c>
      <c r="B71" s="110">
        <v>542</v>
      </c>
      <c r="C71" s="97">
        <v>301</v>
      </c>
      <c r="D71" s="97">
        <v>91</v>
      </c>
      <c r="E71" s="97">
        <v>51</v>
      </c>
      <c r="F71" s="96">
        <v>76</v>
      </c>
      <c r="G71" s="97">
        <v>48</v>
      </c>
      <c r="H71" s="98">
        <v>0</v>
      </c>
      <c r="I71" s="98">
        <v>0</v>
      </c>
      <c r="J71" s="96">
        <v>345</v>
      </c>
      <c r="K71" s="97">
        <v>140</v>
      </c>
      <c r="L71" s="97">
        <v>79</v>
      </c>
      <c r="M71" s="97">
        <v>25</v>
      </c>
      <c r="N71" s="98">
        <v>5</v>
      </c>
      <c r="O71" s="98">
        <v>3</v>
      </c>
    </row>
    <row r="72" spans="1:15" s="4" customFormat="1" ht="11.85" customHeight="1" x14ac:dyDescent="0.2">
      <c r="A72" s="99">
        <v>2018</v>
      </c>
      <c r="B72" s="110">
        <v>593</v>
      </c>
      <c r="C72" s="97">
        <v>341</v>
      </c>
      <c r="D72" s="97">
        <v>90</v>
      </c>
      <c r="E72" s="97">
        <v>43</v>
      </c>
      <c r="F72" s="96">
        <v>65</v>
      </c>
      <c r="G72" s="97">
        <v>39</v>
      </c>
      <c r="H72" s="98">
        <v>0</v>
      </c>
      <c r="I72" s="98">
        <v>0</v>
      </c>
      <c r="J72" s="96">
        <v>331</v>
      </c>
      <c r="K72" s="97">
        <v>138</v>
      </c>
      <c r="L72" s="97">
        <v>78</v>
      </c>
      <c r="M72" s="97">
        <v>23</v>
      </c>
      <c r="N72" s="98">
        <v>9</v>
      </c>
      <c r="O72" s="920" t="s">
        <v>216</v>
      </c>
    </row>
    <row r="73" spans="1:15" s="4" customFormat="1" ht="11.25" customHeight="1" x14ac:dyDescent="0.2">
      <c r="A73" s="41">
        <v>2019</v>
      </c>
      <c r="B73" s="110">
        <v>624</v>
      </c>
      <c r="C73" s="97">
        <v>369</v>
      </c>
      <c r="D73" s="97">
        <v>81</v>
      </c>
      <c r="E73" s="97">
        <v>43</v>
      </c>
      <c r="F73" s="96">
        <v>73</v>
      </c>
      <c r="G73" s="97">
        <v>30</v>
      </c>
      <c r="H73" s="921" t="s">
        <v>216</v>
      </c>
      <c r="I73" s="921" t="s">
        <v>216</v>
      </c>
      <c r="J73" s="96">
        <v>371</v>
      </c>
      <c r="K73" s="97">
        <v>165</v>
      </c>
      <c r="L73" s="97">
        <v>61</v>
      </c>
      <c r="M73" s="97">
        <v>16</v>
      </c>
      <c r="N73" s="98">
        <v>3</v>
      </c>
      <c r="O73" s="921" t="s">
        <v>216</v>
      </c>
    </row>
    <row r="74" spans="1:15" ht="16.5" customHeight="1" x14ac:dyDescent="0.2">
      <c r="A74" s="30">
        <v>2020</v>
      </c>
      <c r="B74" s="109">
        <v>665</v>
      </c>
      <c r="C74" s="94">
        <v>377</v>
      </c>
      <c r="D74" s="94">
        <v>87</v>
      </c>
      <c r="E74" s="94">
        <v>48</v>
      </c>
      <c r="F74" s="95">
        <v>48</v>
      </c>
      <c r="G74" s="94">
        <v>28</v>
      </c>
      <c r="H74" s="92">
        <v>0</v>
      </c>
      <c r="I74" s="92">
        <v>0</v>
      </c>
      <c r="J74" s="94">
        <v>372</v>
      </c>
      <c r="K74" s="94">
        <v>163</v>
      </c>
      <c r="L74" s="94">
        <v>67</v>
      </c>
      <c r="M74" s="94">
        <v>20</v>
      </c>
      <c r="N74" s="882" t="s">
        <v>216</v>
      </c>
      <c r="O74" s="882" t="s">
        <v>216</v>
      </c>
    </row>
    <row r="75" spans="1:15" ht="3" customHeight="1" x14ac:dyDescent="0.2">
      <c r="A75" s="100"/>
      <c r="B75" s="111"/>
      <c r="C75" s="101"/>
      <c r="D75" s="101"/>
      <c r="E75" s="101"/>
      <c r="F75" s="112"/>
      <c r="G75" s="101"/>
      <c r="H75" s="113"/>
      <c r="I75" s="113"/>
      <c r="J75" s="101"/>
      <c r="K75" s="101"/>
      <c r="L75" s="101"/>
      <c r="M75" s="101"/>
      <c r="N75" s="880"/>
      <c r="O75" s="880"/>
    </row>
    <row r="76" spans="1:15" s="106" customFormat="1" ht="8.1" customHeight="1" x14ac:dyDescent="0.2">
      <c r="A76" s="114"/>
      <c r="B76" s="115"/>
      <c r="C76" s="115"/>
      <c r="D76" s="115"/>
      <c r="E76" s="115"/>
      <c r="F76" s="115"/>
      <c r="G76" s="115"/>
      <c r="H76" s="922"/>
      <c r="I76" s="922"/>
      <c r="J76" s="922"/>
      <c r="K76" s="922"/>
      <c r="L76" s="922"/>
      <c r="M76" s="922"/>
      <c r="N76" s="922"/>
      <c r="O76" s="922"/>
    </row>
    <row r="77" spans="1:15" s="3" customFormat="1" ht="12" customHeight="1" x14ac:dyDescent="0.2">
      <c r="A77" s="449" t="s">
        <v>450</v>
      </c>
      <c r="C77" s="44"/>
    </row>
    <row r="78" spans="1:15" s="692" customFormat="1" ht="12" customHeight="1" x14ac:dyDescent="0.2">
      <c r="A78" s="449" t="s">
        <v>451</v>
      </c>
      <c r="C78" s="44"/>
    </row>
    <row r="79" spans="1:15" ht="12" customHeight="1" x14ac:dyDescent="0.2">
      <c r="A79" s="449" t="s">
        <v>452</v>
      </c>
      <c r="B79" s="44"/>
    </row>
    <row r="80" spans="1:15" ht="12" customHeight="1" x14ac:dyDescent="0.2">
      <c r="A80" s="449" t="s">
        <v>93</v>
      </c>
      <c r="B80" s="2" t="s">
        <v>453</v>
      </c>
    </row>
  </sheetData>
  <mergeCells count="44">
    <mergeCell ref="K6:K7"/>
    <mergeCell ref="J6:J7"/>
    <mergeCell ref="B44:B45"/>
    <mergeCell ref="C44:C45"/>
    <mergeCell ref="D44:D45"/>
    <mergeCell ref="A3:A5"/>
    <mergeCell ref="F42:F45"/>
    <mergeCell ref="G42:G45"/>
    <mergeCell ref="J42:J45"/>
    <mergeCell ref="D3:G3"/>
    <mergeCell ref="B40:E40"/>
    <mergeCell ref="H6:H7"/>
    <mergeCell ref="I6:I7"/>
    <mergeCell ref="J40:O41"/>
    <mergeCell ref="F40:I41"/>
    <mergeCell ref="E44:E45"/>
    <mergeCell ref="B42:C43"/>
    <mergeCell ref="D42:E43"/>
    <mergeCell ref="O44:O45"/>
    <mergeCell ref="H44:H45"/>
    <mergeCell ref="I44:I45"/>
    <mergeCell ref="L3:O3"/>
    <mergeCell ref="B3:C5"/>
    <mergeCell ref="H3:I5"/>
    <mergeCell ref="J3:K5"/>
    <mergeCell ref="N4:O5"/>
    <mergeCell ref="D4:D7"/>
    <mergeCell ref="L4:L7"/>
    <mergeCell ref="M4:M7"/>
    <mergeCell ref="F4:G5"/>
    <mergeCell ref="F6:F7"/>
    <mergeCell ref="E4:E7"/>
    <mergeCell ref="G6:G7"/>
    <mergeCell ref="B6:B7"/>
    <mergeCell ref="C6:C7"/>
    <mergeCell ref="N6:N7"/>
    <mergeCell ref="O6:O7"/>
    <mergeCell ref="L44:L45"/>
    <mergeCell ref="M44:M45"/>
    <mergeCell ref="N44:N45"/>
    <mergeCell ref="H42:I43"/>
    <mergeCell ref="L42:M43"/>
    <mergeCell ref="N42:O43"/>
    <mergeCell ref="K42:K45"/>
  </mergeCells>
  <hyperlinks>
    <hyperlink ref="P1" location="Inhalt!C23"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55"/>
  <sheetViews>
    <sheetView showGridLines="0" zoomScaleNormal="100" workbookViewId="0"/>
  </sheetViews>
  <sheetFormatPr baseColWidth="10" defaultRowHeight="12.75" x14ac:dyDescent="0.2"/>
  <cols>
    <col min="1" max="1" width="10.7109375" style="128" customWidth="1"/>
    <col min="2" max="7" width="13" style="1" customWidth="1"/>
    <col min="8" max="8" width="6.7109375" style="1" customWidth="1"/>
    <col min="9" max="16384" width="11.42578125" style="1"/>
  </cols>
  <sheetData>
    <row r="1" spans="1:8" s="4" customFormat="1" ht="12.75" customHeight="1" x14ac:dyDescent="0.2">
      <c r="A1" s="116" t="s">
        <v>554</v>
      </c>
      <c r="H1" s="662" t="s">
        <v>403</v>
      </c>
    </row>
    <row r="2" spans="1:8" ht="12.6" customHeight="1" x14ac:dyDescent="0.2">
      <c r="A2" s="117"/>
      <c r="H2" s="662"/>
    </row>
    <row r="3" spans="1:8" s="4" customFormat="1" ht="12.6" customHeight="1" x14ac:dyDescent="0.2">
      <c r="A3" s="967" t="s">
        <v>4</v>
      </c>
      <c r="B3" s="1076" t="s">
        <v>94</v>
      </c>
      <c r="C3" s="1077"/>
      <c r="D3" s="1038" t="s">
        <v>494</v>
      </c>
      <c r="E3" s="1039"/>
      <c r="F3" s="1038" t="s">
        <v>495</v>
      </c>
      <c r="G3" s="1039"/>
    </row>
    <row r="4" spans="1:8" s="4" customFormat="1" ht="12.6" customHeight="1" x14ac:dyDescent="0.2">
      <c r="A4" s="979"/>
      <c r="B4" s="1078"/>
      <c r="C4" s="1079"/>
      <c r="D4" s="1040"/>
      <c r="E4" s="1041"/>
      <c r="F4" s="1040"/>
      <c r="G4" s="1041"/>
    </row>
    <row r="5" spans="1:8" s="118" customFormat="1" ht="12.6" customHeight="1" x14ac:dyDescent="0.2">
      <c r="A5" s="968"/>
      <c r="B5" s="29" t="s">
        <v>95</v>
      </c>
      <c r="C5" s="28" t="s">
        <v>9</v>
      </c>
      <c r="D5" s="28" t="s">
        <v>95</v>
      </c>
      <c r="E5" s="28" t="s">
        <v>9</v>
      </c>
      <c r="F5" s="28" t="s">
        <v>95</v>
      </c>
      <c r="G5" s="28" t="s">
        <v>9</v>
      </c>
    </row>
    <row r="6" spans="1:8" s="4" customFormat="1" ht="16.5" customHeight="1" x14ac:dyDescent="0.2">
      <c r="A6" s="41">
        <v>1902</v>
      </c>
      <c r="B6" s="93">
        <v>134</v>
      </c>
      <c r="C6" s="46">
        <v>34</v>
      </c>
      <c r="D6" s="42">
        <v>3.78</v>
      </c>
      <c r="E6" s="42">
        <v>1.02</v>
      </c>
      <c r="F6" s="46">
        <v>57</v>
      </c>
      <c r="G6" s="46">
        <v>13</v>
      </c>
    </row>
    <row r="7" spans="1:8" s="4" customFormat="1" ht="12" customHeight="1" x14ac:dyDescent="0.2">
      <c r="A7" s="41">
        <v>1912</v>
      </c>
      <c r="B7" s="93">
        <v>103</v>
      </c>
      <c r="C7" s="46">
        <v>50</v>
      </c>
      <c r="D7" s="42">
        <v>3.09</v>
      </c>
      <c r="E7" s="42">
        <v>1.47</v>
      </c>
      <c r="F7" s="46">
        <v>40</v>
      </c>
      <c r="G7" s="46">
        <v>17</v>
      </c>
    </row>
    <row r="8" spans="1:8" s="4" customFormat="1" ht="12" customHeight="1" x14ac:dyDescent="0.2">
      <c r="A8" s="41">
        <v>1923</v>
      </c>
      <c r="B8" s="93">
        <v>115</v>
      </c>
      <c r="C8" s="46">
        <v>93</v>
      </c>
      <c r="D8" s="42">
        <v>3.1</v>
      </c>
      <c r="E8" s="42">
        <v>2.2599999999999998</v>
      </c>
      <c r="F8" s="46">
        <v>41</v>
      </c>
      <c r="G8" s="46">
        <v>28</v>
      </c>
    </row>
    <row r="9" spans="1:8" s="4" customFormat="1" ht="12" customHeight="1" x14ac:dyDescent="0.2">
      <c r="A9" s="41">
        <v>1928</v>
      </c>
      <c r="B9" s="93">
        <v>171</v>
      </c>
      <c r="C9" s="46">
        <v>116</v>
      </c>
      <c r="D9" s="42">
        <v>4.67</v>
      </c>
      <c r="E9" s="42">
        <v>3.05</v>
      </c>
      <c r="F9" s="46">
        <v>59</v>
      </c>
      <c r="G9" s="46">
        <v>34</v>
      </c>
    </row>
    <row r="10" spans="1:8" s="4" customFormat="1" ht="12" customHeight="1" x14ac:dyDescent="0.2">
      <c r="A10" s="41">
        <v>1934</v>
      </c>
      <c r="B10" s="93">
        <v>231</v>
      </c>
      <c r="C10" s="46">
        <v>144</v>
      </c>
      <c r="D10" s="42">
        <v>6.5</v>
      </c>
      <c r="E10" s="42">
        <v>3.68</v>
      </c>
      <c r="F10" s="46">
        <v>79</v>
      </c>
      <c r="G10" s="46">
        <v>42</v>
      </c>
    </row>
    <row r="11" spans="1:8" s="4" customFormat="1" ht="12" customHeight="1" x14ac:dyDescent="0.2">
      <c r="A11" s="41">
        <v>1936</v>
      </c>
      <c r="B11" s="93">
        <v>187</v>
      </c>
      <c r="C11" s="46">
        <v>120</v>
      </c>
      <c r="D11" s="42">
        <v>5.41</v>
      </c>
      <c r="E11" s="42">
        <v>3.08</v>
      </c>
      <c r="F11" s="46">
        <v>64</v>
      </c>
      <c r="G11" s="46">
        <v>35</v>
      </c>
    </row>
    <row r="12" spans="1:8" s="4" customFormat="1" ht="16.5" customHeight="1" x14ac:dyDescent="0.2">
      <c r="A12" s="41">
        <v>1980</v>
      </c>
      <c r="B12" s="93">
        <v>85</v>
      </c>
      <c r="C12" s="46">
        <v>90</v>
      </c>
      <c r="D12" s="42">
        <v>2.65</v>
      </c>
      <c r="E12" s="42">
        <v>2.04</v>
      </c>
      <c r="F12" s="46">
        <v>36</v>
      </c>
      <c r="G12" s="46">
        <v>32</v>
      </c>
    </row>
    <row r="13" spans="1:8" s="4" customFormat="1" ht="12" hidden="1" customHeight="1" x14ac:dyDescent="0.2">
      <c r="A13" s="41">
        <v>1981</v>
      </c>
      <c r="B13" s="93">
        <v>100</v>
      </c>
      <c r="C13" s="46">
        <v>84</v>
      </c>
      <c r="D13" s="42">
        <v>3.21</v>
      </c>
      <c r="E13" s="42">
        <v>1.88</v>
      </c>
      <c r="F13" s="46">
        <v>43</v>
      </c>
      <c r="G13" s="46">
        <v>30</v>
      </c>
    </row>
    <row r="14" spans="1:8" s="4" customFormat="1" ht="12" customHeight="1" x14ac:dyDescent="0.2">
      <c r="A14" s="41">
        <v>1982</v>
      </c>
      <c r="B14" s="93">
        <v>106</v>
      </c>
      <c r="C14" s="46">
        <v>83</v>
      </c>
      <c r="D14" s="42">
        <v>3.52</v>
      </c>
      <c r="E14" s="42">
        <v>1.91</v>
      </c>
      <c r="F14" s="46">
        <v>46</v>
      </c>
      <c r="G14" s="46">
        <v>29</v>
      </c>
    </row>
    <row r="15" spans="1:8" s="4" customFormat="1" ht="12" hidden="1" customHeight="1" x14ac:dyDescent="0.2">
      <c r="A15" s="41">
        <v>1983</v>
      </c>
      <c r="B15" s="93">
        <v>65</v>
      </c>
      <c r="C15" s="46">
        <v>98</v>
      </c>
      <c r="D15" s="42">
        <v>2.14</v>
      </c>
      <c r="E15" s="42">
        <v>2.23</v>
      </c>
      <c r="F15" s="46">
        <v>27</v>
      </c>
      <c r="G15" s="46">
        <v>35</v>
      </c>
    </row>
    <row r="16" spans="1:8" s="4" customFormat="1" ht="12" customHeight="1" x14ac:dyDescent="0.2">
      <c r="A16" s="41">
        <v>1984</v>
      </c>
      <c r="B16" s="93">
        <v>79</v>
      </c>
      <c r="C16" s="46">
        <v>63</v>
      </c>
      <c r="D16" s="42">
        <v>2.74</v>
      </c>
      <c r="E16" s="42">
        <v>1.51</v>
      </c>
      <c r="F16" s="46">
        <v>34</v>
      </c>
      <c r="G16" s="46">
        <v>22</v>
      </c>
    </row>
    <row r="17" spans="1:9" s="4" customFormat="1" ht="16.5" hidden="1" customHeight="1" x14ac:dyDescent="0.2">
      <c r="A17" s="41">
        <v>1985</v>
      </c>
      <c r="B17" s="93">
        <v>72</v>
      </c>
      <c r="C17" s="46">
        <v>63</v>
      </c>
      <c r="D17" s="42">
        <v>2.4500000000000002</v>
      </c>
      <c r="E17" s="42">
        <v>1.51</v>
      </c>
      <c r="F17" s="46">
        <v>31</v>
      </c>
      <c r="G17" s="46">
        <v>23</v>
      </c>
    </row>
    <row r="18" spans="1:9" s="4" customFormat="1" ht="12" customHeight="1" x14ac:dyDescent="0.2">
      <c r="A18" s="41">
        <v>1986</v>
      </c>
      <c r="B18" s="93">
        <v>83</v>
      </c>
      <c r="C18" s="46">
        <v>71</v>
      </c>
      <c r="D18" s="42">
        <v>2.92</v>
      </c>
      <c r="E18" s="42">
        <v>1.64</v>
      </c>
      <c r="F18" s="46">
        <v>34</v>
      </c>
      <c r="G18" s="46">
        <v>26</v>
      </c>
    </row>
    <row r="19" spans="1:9" s="4" customFormat="1" ht="12" hidden="1" customHeight="1" x14ac:dyDescent="0.2">
      <c r="A19" s="41">
        <v>1987</v>
      </c>
      <c r="B19" s="93">
        <v>110</v>
      </c>
      <c r="C19" s="46">
        <v>63</v>
      </c>
      <c r="D19" s="42">
        <v>4.01</v>
      </c>
      <c r="E19" s="42">
        <v>1.54</v>
      </c>
      <c r="F19" s="46">
        <v>46</v>
      </c>
      <c r="G19" s="46">
        <v>23</v>
      </c>
    </row>
    <row r="20" spans="1:9" s="4" customFormat="1" ht="12" customHeight="1" x14ac:dyDescent="0.2">
      <c r="A20" s="41">
        <v>1988</v>
      </c>
      <c r="B20" s="93">
        <v>86</v>
      </c>
      <c r="C20" s="46">
        <v>60</v>
      </c>
      <c r="D20" s="42">
        <v>3.13</v>
      </c>
      <c r="E20" s="42">
        <v>1.5</v>
      </c>
      <c r="F20" s="46">
        <v>36</v>
      </c>
      <c r="G20" s="46">
        <v>22</v>
      </c>
    </row>
    <row r="21" spans="1:9" s="4" customFormat="1" ht="12" hidden="1" customHeight="1" x14ac:dyDescent="0.2">
      <c r="A21" s="41">
        <v>1989</v>
      </c>
      <c r="B21" s="93">
        <v>67</v>
      </c>
      <c r="C21" s="46">
        <v>55</v>
      </c>
      <c r="D21" s="42">
        <v>2.5299999999999998</v>
      </c>
      <c r="E21" s="42">
        <v>1.42</v>
      </c>
      <c r="F21" s="46">
        <v>29</v>
      </c>
      <c r="G21" s="46">
        <v>21</v>
      </c>
    </row>
    <row r="22" spans="1:9" s="4" customFormat="1" ht="16.5" customHeight="1" x14ac:dyDescent="0.2">
      <c r="A22" s="41">
        <v>1990</v>
      </c>
      <c r="B22" s="93">
        <v>69</v>
      </c>
      <c r="C22" s="46">
        <v>48</v>
      </c>
      <c r="D22" s="42">
        <v>2.66</v>
      </c>
      <c r="E22" s="42">
        <v>1.28</v>
      </c>
      <c r="F22" s="46">
        <v>30</v>
      </c>
      <c r="G22" s="46">
        <v>18</v>
      </c>
    </row>
    <row r="23" spans="1:9" s="4" customFormat="1" ht="12" hidden="1" customHeight="1" x14ac:dyDescent="0.2">
      <c r="A23" s="41">
        <v>1991</v>
      </c>
      <c r="B23" s="93">
        <v>89</v>
      </c>
      <c r="C23" s="46">
        <v>56</v>
      </c>
      <c r="D23" s="42">
        <v>3.42</v>
      </c>
      <c r="E23" s="42">
        <v>1.5</v>
      </c>
      <c r="F23" s="46">
        <v>40</v>
      </c>
      <c r="G23" s="46">
        <v>22</v>
      </c>
    </row>
    <row r="24" spans="1:9" s="4" customFormat="1" ht="12" customHeight="1" x14ac:dyDescent="0.2">
      <c r="A24" s="41">
        <v>1992</v>
      </c>
      <c r="B24" s="93">
        <v>54</v>
      </c>
      <c r="C24" s="46">
        <v>35</v>
      </c>
      <c r="D24" s="42">
        <v>2.25</v>
      </c>
      <c r="E24" s="42">
        <v>1.04</v>
      </c>
      <c r="F24" s="46">
        <v>24</v>
      </c>
      <c r="G24" s="46">
        <v>14</v>
      </c>
    </row>
    <row r="25" spans="1:9" s="4" customFormat="1" ht="12" hidden="1" customHeight="1" x14ac:dyDescent="0.2">
      <c r="A25" s="41">
        <v>1993</v>
      </c>
      <c r="B25" s="93">
        <v>59</v>
      </c>
      <c r="C25" s="46">
        <v>41</v>
      </c>
      <c r="D25" s="42">
        <v>2.4700000000000002</v>
      </c>
      <c r="E25" s="42">
        <v>1.26</v>
      </c>
      <c r="F25" s="46">
        <v>26</v>
      </c>
      <c r="G25" s="46">
        <v>16</v>
      </c>
    </row>
    <row r="26" spans="1:9" s="4" customFormat="1" ht="12" customHeight="1" x14ac:dyDescent="0.2">
      <c r="A26" s="41">
        <v>1994</v>
      </c>
      <c r="B26" s="93">
        <v>59</v>
      </c>
      <c r="C26" s="46">
        <v>29</v>
      </c>
      <c r="D26" s="42">
        <v>2.5499999999999998</v>
      </c>
      <c r="E26" s="42">
        <v>0.94</v>
      </c>
      <c r="F26" s="46">
        <v>26</v>
      </c>
      <c r="G26" s="46">
        <v>12</v>
      </c>
    </row>
    <row r="27" spans="1:9" s="4" customFormat="1" ht="16.5" hidden="1" customHeight="1" x14ac:dyDescent="0.2">
      <c r="A27" s="41">
        <v>1995</v>
      </c>
      <c r="B27" s="93">
        <v>64</v>
      </c>
      <c r="C27" s="46">
        <v>21</v>
      </c>
      <c r="D27" s="42">
        <v>2.89</v>
      </c>
      <c r="E27" s="42">
        <v>0.69</v>
      </c>
      <c r="F27" s="46">
        <v>28</v>
      </c>
      <c r="G27" s="46">
        <v>9</v>
      </c>
    </row>
    <row r="28" spans="1:9" s="4" customFormat="1" ht="12" customHeight="1" x14ac:dyDescent="0.2">
      <c r="A28" s="41">
        <v>1996</v>
      </c>
      <c r="B28" s="93">
        <v>49</v>
      </c>
      <c r="C28" s="46">
        <v>24</v>
      </c>
      <c r="D28" s="42">
        <v>2.3433763749402199</v>
      </c>
      <c r="E28" s="42">
        <v>0.83275503122831362</v>
      </c>
      <c r="F28" s="46">
        <v>22</v>
      </c>
      <c r="G28" s="46">
        <v>10</v>
      </c>
    </row>
    <row r="29" spans="1:9" s="4" customFormat="1" ht="12" hidden="1" customHeight="1" x14ac:dyDescent="0.2">
      <c r="A29" s="41">
        <v>1997</v>
      </c>
      <c r="B29" s="93">
        <v>48</v>
      </c>
      <c r="C29" s="46">
        <v>24</v>
      </c>
      <c r="D29" s="42">
        <v>2.31</v>
      </c>
      <c r="E29" s="42">
        <v>0.87</v>
      </c>
      <c r="F29" s="46">
        <v>22</v>
      </c>
      <c r="G29" s="46">
        <v>10</v>
      </c>
    </row>
    <row r="30" spans="1:9" s="118" customFormat="1" ht="12" customHeight="1" x14ac:dyDescent="0.2">
      <c r="A30" s="41">
        <v>1998</v>
      </c>
      <c r="B30" s="93">
        <v>44</v>
      </c>
      <c r="C30" s="46">
        <v>19</v>
      </c>
      <c r="D30" s="42">
        <v>2.0952380952380953</v>
      </c>
      <c r="E30" s="42">
        <v>0.68051575931232089</v>
      </c>
      <c r="F30" s="46">
        <v>20.570552319329774</v>
      </c>
      <c r="G30" s="46">
        <v>8.1603903243540401</v>
      </c>
    </row>
    <row r="31" spans="1:9" s="118" customFormat="1" ht="12" hidden="1" customHeight="1" x14ac:dyDescent="0.2">
      <c r="A31" s="41">
        <v>1999</v>
      </c>
      <c r="B31" s="93">
        <v>41</v>
      </c>
      <c r="C31" s="46">
        <v>15</v>
      </c>
      <c r="D31" s="42">
        <v>1.95</v>
      </c>
      <c r="E31" s="42">
        <v>0.55000000000000004</v>
      </c>
      <c r="F31" s="46">
        <v>18</v>
      </c>
      <c r="G31" s="46">
        <v>6</v>
      </c>
    </row>
    <row r="32" spans="1:9" s="118" customFormat="1" ht="16.5" customHeight="1" x14ac:dyDescent="0.2">
      <c r="A32" s="41">
        <v>2000</v>
      </c>
      <c r="B32" s="93">
        <v>55</v>
      </c>
      <c r="C32" s="46">
        <v>11</v>
      </c>
      <c r="D32" s="42">
        <v>2.71</v>
      </c>
      <c r="E32" s="42">
        <v>0.41</v>
      </c>
      <c r="F32" s="46">
        <v>24</v>
      </c>
      <c r="G32" s="46">
        <v>4</v>
      </c>
      <c r="H32" s="899"/>
      <c r="I32" s="899"/>
    </row>
    <row r="33" spans="1:7" s="118" customFormat="1" ht="12" customHeight="1" x14ac:dyDescent="0.2">
      <c r="A33" s="41">
        <v>2001</v>
      </c>
      <c r="B33" s="93">
        <v>50</v>
      </c>
      <c r="C33" s="46">
        <v>24</v>
      </c>
      <c r="D33" s="42">
        <v>2.5099999999999998</v>
      </c>
      <c r="E33" s="42">
        <v>0.9</v>
      </c>
      <c r="F33" s="46">
        <v>22</v>
      </c>
      <c r="G33" s="46">
        <v>10</v>
      </c>
    </row>
    <row r="34" spans="1:7" s="118" customFormat="1" ht="12" customHeight="1" x14ac:dyDescent="0.2">
      <c r="A34" s="41">
        <v>2002</v>
      </c>
      <c r="B34" s="93">
        <v>53</v>
      </c>
      <c r="C34" s="46">
        <v>27</v>
      </c>
      <c r="D34" s="42">
        <v>2.54</v>
      </c>
      <c r="E34" s="42">
        <v>0.95</v>
      </c>
      <c r="F34" s="46">
        <v>23</v>
      </c>
      <c r="G34" s="46">
        <v>11</v>
      </c>
    </row>
    <row r="35" spans="1:7" s="118" customFormat="1" ht="12" customHeight="1" x14ac:dyDescent="0.2">
      <c r="A35" s="41">
        <v>2003</v>
      </c>
      <c r="B35" s="93">
        <v>57</v>
      </c>
      <c r="C35" s="46">
        <v>22</v>
      </c>
      <c r="D35" s="42">
        <v>2.76</v>
      </c>
      <c r="E35" s="42">
        <v>0.79</v>
      </c>
      <c r="F35" s="46">
        <v>24</v>
      </c>
      <c r="G35" s="46">
        <v>9</v>
      </c>
    </row>
    <row r="36" spans="1:7" s="118" customFormat="1" ht="12" customHeight="1" x14ac:dyDescent="0.2">
      <c r="A36" s="41">
        <v>2004</v>
      </c>
      <c r="B36" s="93">
        <v>47</v>
      </c>
      <c r="C36" s="46">
        <v>28</v>
      </c>
      <c r="D36" s="42">
        <v>2.33</v>
      </c>
      <c r="E36" s="42">
        <v>1.06</v>
      </c>
      <c r="F36" s="46">
        <v>20</v>
      </c>
      <c r="G36" s="46">
        <v>11</v>
      </c>
    </row>
    <row r="37" spans="1:7" s="118" customFormat="1" ht="16.5" customHeight="1" x14ac:dyDescent="0.2">
      <c r="A37" s="41">
        <v>2005</v>
      </c>
      <c r="B37" s="93">
        <v>38</v>
      </c>
      <c r="C37" s="46">
        <v>18</v>
      </c>
      <c r="D37" s="42">
        <v>1.81</v>
      </c>
      <c r="E37" s="42">
        <v>0.67</v>
      </c>
      <c r="F37" s="46">
        <v>16</v>
      </c>
      <c r="G37" s="46">
        <v>7</v>
      </c>
    </row>
    <row r="38" spans="1:7" s="118" customFormat="1" ht="12" customHeight="1" x14ac:dyDescent="0.2">
      <c r="A38" s="41">
        <v>2006</v>
      </c>
      <c r="B38" s="93">
        <v>41</v>
      </c>
      <c r="C38" s="46">
        <v>16</v>
      </c>
      <c r="D38" s="42">
        <v>1.97</v>
      </c>
      <c r="E38" s="42">
        <v>0.62</v>
      </c>
      <c r="F38" s="46">
        <v>17</v>
      </c>
      <c r="G38" s="46">
        <v>6</v>
      </c>
    </row>
    <row r="39" spans="1:7" s="118" customFormat="1" ht="12" customHeight="1" x14ac:dyDescent="0.2">
      <c r="A39" s="41">
        <v>2007</v>
      </c>
      <c r="B39" s="93">
        <v>33</v>
      </c>
      <c r="C39" s="46">
        <v>13</v>
      </c>
      <c r="D39" s="42">
        <v>1.58</v>
      </c>
      <c r="E39" s="42">
        <v>0.48</v>
      </c>
      <c r="F39" s="46">
        <v>13</v>
      </c>
      <c r="G39" s="46">
        <v>5</v>
      </c>
    </row>
    <row r="40" spans="1:7" s="118" customFormat="1" ht="12" customHeight="1" x14ac:dyDescent="0.2">
      <c r="A40" s="41">
        <v>2008</v>
      </c>
      <c r="B40" s="93">
        <v>25</v>
      </c>
      <c r="C40" s="46">
        <v>18</v>
      </c>
      <c r="D40" s="42">
        <v>1.2</v>
      </c>
      <c r="E40" s="42">
        <v>0.7</v>
      </c>
      <c r="F40" s="46">
        <v>10</v>
      </c>
      <c r="G40" s="46">
        <v>7</v>
      </c>
    </row>
    <row r="41" spans="1:7" s="119" customFormat="1" ht="12" customHeight="1" x14ac:dyDescent="0.2">
      <c r="A41" s="41">
        <v>2009</v>
      </c>
      <c r="B41" s="93">
        <v>45</v>
      </c>
      <c r="C41" s="46">
        <v>23</v>
      </c>
      <c r="D41" s="42">
        <v>2</v>
      </c>
      <c r="E41" s="42">
        <v>0.8</v>
      </c>
      <c r="F41" s="46">
        <v>18</v>
      </c>
      <c r="G41" s="46">
        <v>9</v>
      </c>
    </row>
    <row r="42" spans="1:7" s="119" customFormat="1" ht="16.5" customHeight="1" x14ac:dyDescent="0.2">
      <c r="A42" s="41">
        <v>2010</v>
      </c>
      <c r="B42" s="93">
        <v>54</v>
      </c>
      <c r="C42" s="46">
        <v>20</v>
      </c>
      <c r="D42" s="42">
        <v>2.5</v>
      </c>
      <c r="E42" s="42">
        <v>0.7</v>
      </c>
      <c r="F42" s="46">
        <v>21</v>
      </c>
      <c r="G42" s="46">
        <v>8</v>
      </c>
    </row>
    <row r="43" spans="1:7" s="119" customFormat="1" ht="12" customHeight="1" x14ac:dyDescent="0.2">
      <c r="A43" s="41">
        <v>2011</v>
      </c>
      <c r="B43" s="93">
        <v>50</v>
      </c>
      <c r="C43" s="46">
        <v>17</v>
      </c>
      <c r="D43" s="42">
        <v>2.2000000000000002</v>
      </c>
      <c r="E43" s="42">
        <v>0.7</v>
      </c>
      <c r="F43" s="46">
        <v>19</v>
      </c>
      <c r="G43" s="46">
        <v>6</v>
      </c>
    </row>
    <row r="44" spans="1:7" s="119" customFormat="1" ht="12" customHeight="1" x14ac:dyDescent="0.2">
      <c r="A44" s="41">
        <v>2012</v>
      </c>
      <c r="B44" s="93">
        <v>57</v>
      </c>
      <c r="C44" s="46">
        <v>20</v>
      </c>
      <c r="D44" s="42">
        <v>2.5</v>
      </c>
      <c r="E44" s="42">
        <v>0.7</v>
      </c>
      <c r="F44" s="46">
        <v>22</v>
      </c>
      <c r="G44" s="46">
        <v>7</v>
      </c>
    </row>
    <row r="45" spans="1:7" s="119" customFormat="1" ht="12" customHeight="1" x14ac:dyDescent="0.2">
      <c r="A45" s="41">
        <v>2013</v>
      </c>
      <c r="B45" s="120">
        <v>61</v>
      </c>
      <c r="C45" s="48">
        <v>17</v>
      </c>
      <c r="D45" s="121">
        <v>2.5</v>
      </c>
      <c r="E45" s="121">
        <v>0.6</v>
      </c>
      <c r="F45" s="48">
        <v>24</v>
      </c>
      <c r="G45" s="48">
        <v>6</v>
      </c>
    </row>
    <row r="46" spans="1:7" s="119" customFormat="1" ht="12" customHeight="1" x14ac:dyDescent="0.2">
      <c r="A46" s="41">
        <v>2014</v>
      </c>
      <c r="B46" s="120">
        <v>49</v>
      </c>
      <c r="C46" s="48">
        <v>18</v>
      </c>
      <c r="D46" s="121">
        <v>2.1</v>
      </c>
      <c r="E46" s="121">
        <v>0.7</v>
      </c>
      <c r="F46" s="48">
        <v>19</v>
      </c>
      <c r="G46" s="48">
        <v>7</v>
      </c>
    </row>
    <row r="47" spans="1:7" s="119" customFormat="1" ht="18" customHeight="1" x14ac:dyDescent="0.2">
      <c r="A47" s="41">
        <v>2015</v>
      </c>
      <c r="B47" s="120">
        <v>64</v>
      </c>
      <c r="C47" s="48">
        <v>17</v>
      </c>
      <c r="D47" s="121">
        <v>2.4</v>
      </c>
      <c r="E47" s="121">
        <v>0.6</v>
      </c>
      <c r="F47" s="48">
        <v>24</v>
      </c>
      <c r="G47" s="48">
        <v>6</v>
      </c>
    </row>
    <row r="48" spans="1:7" s="119" customFormat="1" ht="12" customHeight="1" x14ac:dyDescent="0.2">
      <c r="A48" s="41">
        <v>2016</v>
      </c>
      <c r="B48" s="120">
        <v>55</v>
      </c>
      <c r="C48" s="48">
        <v>15</v>
      </c>
      <c r="D48" s="121">
        <v>2.1938571998404468</v>
      </c>
      <c r="E48" s="121">
        <v>0.57077625570776247</v>
      </c>
      <c r="F48" s="48">
        <v>20.191043987107101</v>
      </c>
      <c r="G48" s="48">
        <v>5.4590317861224138</v>
      </c>
    </row>
    <row r="49" spans="1:7" s="119" customFormat="1" ht="12" customHeight="1" x14ac:dyDescent="0.2">
      <c r="A49" s="41">
        <v>2017</v>
      </c>
      <c r="B49" s="120">
        <v>54</v>
      </c>
      <c r="C49" s="48">
        <v>25</v>
      </c>
      <c r="D49" s="121">
        <v>2.0385050962627407</v>
      </c>
      <c r="E49" s="121">
        <v>0.92250922509225086</v>
      </c>
      <c r="F49" s="48">
        <v>19.747271493899373</v>
      </c>
      <c r="G49" s="48">
        <v>9.0689293040685026</v>
      </c>
    </row>
    <row r="50" spans="1:7" s="119" customFormat="1" ht="12" customHeight="1" x14ac:dyDescent="0.2">
      <c r="A50" s="41">
        <v>2018</v>
      </c>
      <c r="B50" s="120">
        <v>55</v>
      </c>
      <c r="C50" s="48">
        <v>23</v>
      </c>
      <c r="D50" s="121">
        <v>1.9777058612010068</v>
      </c>
      <c r="E50" s="121">
        <v>0.82526013634732687</v>
      </c>
      <c r="F50" s="48">
        <v>19.95493812155097</v>
      </c>
      <c r="G50" s="48">
        <v>8.2960761363369944</v>
      </c>
    </row>
    <row r="51" spans="1:7" s="119" customFormat="1" ht="12" customHeight="1" x14ac:dyDescent="0.2">
      <c r="A51" s="41">
        <v>2019</v>
      </c>
      <c r="B51" s="120">
        <v>45</v>
      </c>
      <c r="C51" s="48">
        <v>16</v>
      </c>
      <c r="D51" s="121">
        <v>1.6216216216216217</v>
      </c>
      <c r="E51" s="121">
        <v>0.57388809182209466</v>
      </c>
      <c r="F51" s="48">
        <v>16.2</v>
      </c>
      <c r="G51" s="48">
        <v>5.7</v>
      </c>
    </row>
    <row r="52" spans="1:7" s="119" customFormat="1" ht="18" customHeight="1" x14ac:dyDescent="0.2">
      <c r="A52" s="41">
        <v>2020</v>
      </c>
      <c r="B52" s="120">
        <v>47</v>
      </c>
      <c r="C52" s="48">
        <v>20</v>
      </c>
      <c r="D52" s="121">
        <v>1.5</v>
      </c>
      <c r="E52" s="121">
        <v>0.7</v>
      </c>
      <c r="F52" s="48">
        <v>16.899999999999999</v>
      </c>
      <c r="G52" s="48">
        <v>7.1</v>
      </c>
    </row>
    <row r="53" spans="1:7" s="119" customFormat="1" ht="3" customHeight="1" x14ac:dyDescent="0.2">
      <c r="A53" s="122"/>
      <c r="B53" s="123"/>
      <c r="C53" s="124"/>
      <c r="D53" s="125"/>
      <c r="E53" s="125"/>
      <c r="F53" s="124"/>
      <c r="G53" s="124"/>
    </row>
    <row r="54" spans="1:7" s="119" customFormat="1" ht="12" customHeight="1" x14ac:dyDescent="0.2">
      <c r="A54" s="126"/>
      <c r="B54" s="54"/>
      <c r="C54" s="54"/>
      <c r="D54" s="127"/>
      <c r="E54" s="127"/>
      <c r="F54" s="54"/>
      <c r="G54" s="54"/>
    </row>
    <row r="55" spans="1:7" ht="12" customHeight="1" x14ac:dyDescent="0.2">
      <c r="A55" s="129" t="s">
        <v>617</v>
      </c>
    </row>
  </sheetData>
  <mergeCells count="4">
    <mergeCell ref="A3:A5"/>
    <mergeCell ref="D3:E4"/>
    <mergeCell ref="F3:G4"/>
    <mergeCell ref="B3:C4"/>
  </mergeCells>
  <hyperlinks>
    <hyperlink ref="H1" location="Inhalt!C24"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W70"/>
  <sheetViews>
    <sheetView showGridLines="0" zoomScaleNormal="100" zoomScalePageLayoutView="115" workbookViewId="0"/>
  </sheetViews>
  <sheetFormatPr baseColWidth="10" defaultRowHeight="12.75" x14ac:dyDescent="0.2"/>
  <cols>
    <col min="1" max="1" width="6.28515625" style="193" customWidth="1"/>
    <col min="2" max="2" width="7.28515625" style="193" customWidth="1"/>
    <col min="3" max="4" width="7.28515625" style="145" customWidth="1"/>
    <col min="5" max="6" width="7.7109375" style="145" customWidth="1"/>
    <col min="7" max="8" width="7.28515625" style="145" customWidth="1"/>
    <col min="9" max="9" width="7.42578125" style="145" customWidth="1"/>
    <col min="10" max="11" width="7.7109375" style="145" customWidth="1"/>
    <col min="12" max="12" width="7.42578125" style="145" customWidth="1"/>
    <col min="13" max="13" width="9.5703125" style="145" customWidth="1"/>
    <col min="14" max="16384" width="11.42578125" style="145"/>
  </cols>
  <sheetData>
    <row r="1" spans="1:23" s="131" customFormat="1" ht="12.75" customHeight="1" x14ac:dyDescent="0.2">
      <c r="A1" s="130" t="s">
        <v>555</v>
      </c>
      <c r="B1" s="130"/>
      <c r="C1" s="130"/>
      <c r="D1" s="130"/>
      <c r="E1" s="130"/>
      <c r="F1" s="130"/>
      <c r="G1" s="130"/>
      <c r="H1" s="130"/>
      <c r="M1" s="662" t="s">
        <v>403</v>
      </c>
    </row>
    <row r="2" spans="1:23" s="131" customFormat="1" ht="12.75" customHeight="1" x14ac:dyDescent="0.2">
      <c r="M2" s="662"/>
    </row>
    <row r="3" spans="1:23" s="131" customFormat="1" ht="12" customHeight="1" x14ac:dyDescent="0.2">
      <c r="A3" s="967" t="s">
        <v>4</v>
      </c>
      <c r="B3" s="990" t="s">
        <v>466</v>
      </c>
      <c r="C3" s="971" t="s">
        <v>96</v>
      </c>
      <c r="D3" s="980"/>
      <c r="E3" s="987"/>
      <c r="F3" s="988"/>
      <c r="G3" s="971" t="s">
        <v>97</v>
      </c>
      <c r="H3" s="980"/>
      <c r="I3" s="980"/>
      <c r="J3" s="980"/>
      <c r="K3" s="980"/>
      <c r="L3" s="973"/>
    </row>
    <row r="4" spans="1:23" s="134" customFormat="1" ht="12" customHeight="1" x14ac:dyDescent="0.2">
      <c r="A4" s="979"/>
      <c r="B4" s="1084"/>
      <c r="C4" s="1086" t="s">
        <v>98</v>
      </c>
      <c r="D4" s="1087"/>
      <c r="E4" s="1038" t="s">
        <v>496</v>
      </c>
      <c r="F4" s="1039"/>
      <c r="G4" s="1038" t="s">
        <v>497</v>
      </c>
      <c r="H4" s="1039"/>
      <c r="I4" s="1038" t="s">
        <v>498</v>
      </c>
      <c r="J4" s="1039"/>
      <c r="K4" s="1038" t="s">
        <v>499</v>
      </c>
      <c r="L4" s="1039"/>
    </row>
    <row r="5" spans="1:23" s="134" customFormat="1" ht="12" customHeight="1" x14ac:dyDescent="0.2">
      <c r="A5" s="979"/>
      <c r="B5" s="1084"/>
      <c r="C5" s="1088"/>
      <c r="D5" s="1089"/>
      <c r="E5" s="1040"/>
      <c r="F5" s="1041"/>
      <c r="G5" s="1040"/>
      <c r="H5" s="1041"/>
      <c r="I5" s="1040"/>
      <c r="J5" s="1041"/>
      <c r="K5" s="1040"/>
      <c r="L5" s="1041"/>
    </row>
    <row r="6" spans="1:23" s="135" customFormat="1" ht="11.25" customHeight="1" x14ac:dyDescent="0.15">
      <c r="A6" s="968"/>
      <c r="B6" s="1085"/>
      <c r="C6" s="666" t="s">
        <v>99</v>
      </c>
      <c r="D6" s="666" t="s">
        <v>100</v>
      </c>
      <c r="E6" s="666" t="s">
        <v>99</v>
      </c>
      <c r="F6" s="666" t="s">
        <v>100</v>
      </c>
      <c r="G6" s="666" t="s">
        <v>99</v>
      </c>
      <c r="H6" s="666" t="s">
        <v>100</v>
      </c>
      <c r="I6" s="666" t="s">
        <v>99</v>
      </c>
      <c r="J6" s="666" t="s">
        <v>100</v>
      </c>
      <c r="K6" s="666" t="s">
        <v>99</v>
      </c>
      <c r="L6" s="666" t="s">
        <v>100</v>
      </c>
    </row>
    <row r="7" spans="1:23" s="131" customFormat="1" ht="18" hidden="1" customHeight="1" x14ac:dyDescent="0.2">
      <c r="A7" s="136">
        <v>1995</v>
      </c>
      <c r="B7" s="137">
        <v>1558</v>
      </c>
      <c r="C7" s="138">
        <v>1408</v>
      </c>
      <c r="D7" s="139">
        <v>90.372272143774069</v>
      </c>
      <c r="E7" s="138">
        <v>150</v>
      </c>
      <c r="F7" s="139">
        <v>9.6277278562259312</v>
      </c>
      <c r="G7" s="138">
        <v>8</v>
      </c>
      <c r="H7" s="139">
        <v>5.333333333333333</v>
      </c>
      <c r="I7" s="138">
        <v>92</v>
      </c>
      <c r="J7" s="139">
        <v>61.333333333333336</v>
      </c>
      <c r="K7" s="138">
        <v>50</v>
      </c>
      <c r="L7" s="139">
        <v>33.333333333333336</v>
      </c>
      <c r="M7" s="140"/>
    </row>
    <row r="8" spans="1:23" s="131" customFormat="1" ht="16.5" hidden="1" customHeight="1" x14ac:dyDescent="0.2">
      <c r="A8" s="141">
        <v>1997</v>
      </c>
      <c r="B8" s="142">
        <v>1620</v>
      </c>
      <c r="C8" s="143">
        <v>1375</v>
      </c>
      <c r="D8" s="144">
        <v>84.876543209876544</v>
      </c>
      <c r="E8" s="143">
        <v>245</v>
      </c>
      <c r="F8" s="144">
        <v>15.123456790123457</v>
      </c>
      <c r="G8" s="143">
        <v>9</v>
      </c>
      <c r="H8" s="144">
        <v>3.6734693877551021</v>
      </c>
      <c r="I8" s="143">
        <v>154</v>
      </c>
      <c r="J8" s="144">
        <v>62.857142857142854</v>
      </c>
      <c r="K8" s="143">
        <v>82</v>
      </c>
      <c r="L8" s="144">
        <v>33.469387755102041</v>
      </c>
      <c r="M8" s="140"/>
    </row>
    <row r="9" spans="1:23" s="131" customFormat="1" ht="18" hidden="1" customHeight="1" x14ac:dyDescent="0.2">
      <c r="A9" s="141">
        <v>1998</v>
      </c>
      <c r="B9" s="726">
        <v>1521</v>
      </c>
      <c r="C9" s="727">
        <v>1342</v>
      </c>
      <c r="D9" s="144">
        <v>88.231426692965158</v>
      </c>
      <c r="E9" s="143">
        <v>179</v>
      </c>
      <c r="F9" s="144">
        <v>11.768573307034845</v>
      </c>
      <c r="G9" s="143">
        <v>9</v>
      </c>
      <c r="H9" s="144">
        <v>5.027932960893855</v>
      </c>
      <c r="I9" s="143">
        <v>105</v>
      </c>
      <c r="J9" s="144">
        <v>58.659217877094974</v>
      </c>
      <c r="K9" s="143">
        <v>65</v>
      </c>
      <c r="L9" s="144">
        <v>36.312849162011176</v>
      </c>
      <c r="M9" s="140"/>
    </row>
    <row r="10" spans="1:23" s="131" customFormat="1" ht="18" hidden="1" customHeight="1" x14ac:dyDescent="0.2">
      <c r="A10" s="141">
        <v>1999</v>
      </c>
      <c r="B10" s="726">
        <v>1619</v>
      </c>
      <c r="C10" s="727">
        <v>1418</v>
      </c>
      <c r="D10" s="144">
        <v>87.584928968499071</v>
      </c>
      <c r="E10" s="143">
        <v>201</v>
      </c>
      <c r="F10" s="144">
        <v>12.415071031500926</v>
      </c>
      <c r="G10" s="143">
        <v>19</v>
      </c>
      <c r="H10" s="144">
        <v>9.4527363184079594</v>
      </c>
      <c r="I10" s="143">
        <v>95</v>
      </c>
      <c r="J10" s="144">
        <v>47.263681592039802</v>
      </c>
      <c r="K10" s="143">
        <v>87</v>
      </c>
      <c r="L10" s="144">
        <v>43.28358208955224</v>
      </c>
      <c r="M10" s="140"/>
    </row>
    <row r="11" spans="1:23" s="131" customFormat="1" ht="16.5" customHeight="1" x14ac:dyDescent="0.2">
      <c r="A11" s="141">
        <v>2000</v>
      </c>
      <c r="B11" s="726">
        <v>1635</v>
      </c>
      <c r="C11" s="727">
        <v>1415</v>
      </c>
      <c r="D11" s="144">
        <v>86.544342507645254</v>
      </c>
      <c r="E11" s="143">
        <v>220</v>
      </c>
      <c r="F11" s="144">
        <v>13.455657492354741</v>
      </c>
      <c r="G11" s="143">
        <v>11</v>
      </c>
      <c r="H11" s="144">
        <v>5</v>
      </c>
      <c r="I11" s="143">
        <v>108</v>
      </c>
      <c r="J11" s="144">
        <v>49.090909090909093</v>
      </c>
      <c r="K11" s="143">
        <v>101</v>
      </c>
      <c r="L11" s="144">
        <v>45.909090909090907</v>
      </c>
      <c r="M11" s="140"/>
    </row>
    <row r="12" spans="1:23" s="131" customFormat="1" ht="12" customHeight="1" x14ac:dyDescent="0.2">
      <c r="A12" s="141">
        <v>2001</v>
      </c>
      <c r="B12" s="726">
        <v>1598</v>
      </c>
      <c r="C12" s="727">
        <v>1394</v>
      </c>
      <c r="D12" s="144">
        <v>87.234042553191486</v>
      </c>
      <c r="E12" s="143">
        <v>204</v>
      </c>
      <c r="F12" s="144">
        <v>12.76595744680851</v>
      </c>
      <c r="G12" s="143">
        <v>7</v>
      </c>
      <c r="H12" s="144">
        <v>3.4313725490196076</v>
      </c>
      <c r="I12" s="143">
        <v>79</v>
      </c>
      <c r="J12" s="144">
        <v>38.725490196078432</v>
      </c>
      <c r="K12" s="146">
        <v>118</v>
      </c>
      <c r="L12" s="144">
        <v>57.843137254901961</v>
      </c>
      <c r="M12" s="140"/>
      <c r="N12" s="1081"/>
      <c r="O12" s="1081"/>
      <c r="P12" s="1081"/>
      <c r="Q12" s="1081"/>
      <c r="R12" s="1081"/>
      <c r="S12" s="1081"/>
      <c r="T12" s="1081"/>
      <c r="U12" s="1081"/>
      <c r="V12" s="1081"/>
      <c r="W12" s="1081"/>
    </row>
    <row r="13" spans="1:23" s="131" customFormat="1" ht="12" customHeight="1" x14ac:dyDescent="0.2">
      <c r="A13" s="141">
        <v>2002</v>
      </c>
      <c r="B13" s="726">
        <v>1603</v>
      </c>
      <c r="C13" s="727">
        <v>1409</v>
      </c>
      <c r="D13" s="144">
        <v>87.897691827822825</v>
      </c>
      <c r="E13" s="143">
        <v>194</v>
      </c>
      <c r="F13" s="144">
        <v>12.102308172177167</v>
      </c>
      <c r="G13" s="143">
        <v>12</v>
      </c>
      <c r="H13" s="144">
        <v>6.1855670103092786</v>
      </c>
      <c r="I13" s="143">
        <v>84</v>
      </c>
      <c r="J13" s="144">
        <v>43.298969072164951</v>
      </c>
      <c r="K13" s="146">
        <v>98</v>
      </c>
      <c r="L13" s="144">
        <v>50.515463917525771</v>
      </c>
      <c r="M13" s="140"/>
    </row>
    <row r="14" spans="1:23" s="131" customFormat="1" ht="12" customHeight="1" x14ac:dyDescent="0.2">
      <c r="A14" s="141">
        <v>2003</v>
      </c>
      <c r="B14" s="726">
        <v>1541</v>
      </c>
      <c r="C14" s="727">
        <v>1371</v>
      </c>
      <c r="D14" s="144">
        <v>88.968202465931213</v>
      </c>
      <c r="E14" s="143">
        <v>170</v>
      </c>
      <c r="F14" s="144">
        <v>11.031797534068787</v>
      </c>
      <c r="G14" s="143">
        <v>10</v>
      </c>
      <c r="H14" s="144">
        <v>5.882352941176471</v>
      </c>
      <c r="I14" s="143">
        <v>69</v>
      </c>
      <c r="J14" s="144">
        <v>40.588235294117645</v>
      </c>
      <c r="K14" s="146">
        <v>91</v>
      </c>
      <c r="L14" s="144">
        <v>53.529411764705884</v>
      </c>
      <c r="M14" s="140"/>
      <c r="N14" s="147"/>
      <c r="O14" s="147"/>
      <c r="P14" s="147"/>
      <c r="Q14" s="147"/>
      <c r="R14" s="147"/>
      <c r="S14" s="147"/>
      <c r="T14" s="147"/>
      <c r="U14" s="147"/>
      <c r="V14" s="147"/>
      <c r="W14" s="147"/>
    </row>
    <row r="15" spans="1:23" s="131" customFormat="1" ht="12" customHeight="1" x14ac:dyDescent="0.2">
      <c r="A15" s="141">
        <v>2004</v>
      </c>
      <c r="B15" s="726">
        <v>1692</v>
      </c>
      <c r="C15" s="727">
        <v>1522</v>
      </c>
      <c r="D15" s="144">
        <v>89.952718676122927</v>
      </c>
      <c r="E15" s="143">
        <v>170</v>
      </c>
      <c r="F15" s="144">
        <v>10.047281323877069</v>
      </c>
      <c r="G15" s="143">
        <v>11</v>
      </c>
      <c r="H15" s="144">
        <v>6.4705882352941178</v>
      </c>
      <c r="I15" s="143">
        <v>77</v>
      </c>
      <c r="J15" s="144">
        <v>45.294117647058826</v>
      </c>
      <c r="K15" s="146">
        <v>82</v>
      </c>
      <c r="L15" s="144">
        <v>48.235294117647058</v>
      </c>
      <c r="M15" s="140"/>
      <c r="N15" s="1082"/>
      <c r="O15" s="1082"/>
      <c r="P15" s="1082"/>
      <c r="Q15" s="1082"/>
      <c r="R15" s="1082"/>
      <c r="S15" s="1082"/>
      <c r="T15" s="1082"/>
      <c r="U15" s="1082"/>
      <c r="V15" s="1082"/>
      <c r="W15" s="1082"/>
    </row>
    <row r="16" spans="1:23" s="131" customFormat="1" ht="16.5" customHeight="1" x14ac:dyDescent="0.2">
      <c r="A16" s="141">
        <v>2005</v>
      </c>
      <c r="B16" s="727">
        <v>1674</v>
      </c>
      <c r="C16" s="727">
        <v>1515</v>
      </c>
      <c r="D16" s="144">
        <v>90.501792114695334</v>
      </c>
      <c r="E16" s="143">
        <v>159</v>
      </c>
      <c r="F16" s="144">
        <v>9.4982078853046588</v>
      </c>
      <c r="G16" s="143">
        <v>9</v>
      </c>
      <c r="H16" s="144">
        <v>5.6603773584905657</v>
      </c>
      <c r="I16" s="143">
        <v>61</v>
      </c>
      <c r="J16" s="144">
        <v>38.364779874213838</v>
      </c>
      <c r="K16" s="146">
        <v>89</v>
      </c>
      <c r="L16" s="144">
        <v>55.974842767295598</v>
      </c>
      <c r="M16" s="140"/>
      <c r="N16" s="148"/>
      <c r="O16" s="148"/>
      <c r="P16" s="148"/>
      <c r="Q16" s="148"/>
      <c r="R16" s="148"/>
      <c r="S16" s="148"/>
      <c r="T16" s="148"/>
      <c r="U16" s="148"/>
      <c r="V16" s="148"/>
      <c r="W16" s="147"/>
    </row>
    <row r="17" spans="1:23" s="131" customFormat="1" ht="12" customHeight="1" x14ac:dyDescent="0.2">
      <c r="A17" s="141">
        <v>2006</v>
      </c>
      <c r="B17" s="726">
        <v>1725</v>
      </c>
      <c r="C17" s="727">
        <v>1576</v>
      </c>
      <c r="D17" s="144">
        <v>91.362318840579704</v>
      </c>
      <c r="E17" s="143">
        <v>149</v>
      </c>
      <c r="F17" s="144">
        <v>8.6376811594202891</v>
      </c>
      <c r="G17" s="143">
        <v>7</v>
      </c>
      <c r="H17" s="144">
        <v>4.6979865771812079</v>
      </c>
      <c r="I17" s="143">
        <v>67</v>
      </c>
      <c r="J17" s="144">
        <v>44.966442953020135</v>
      </c>
      <c r="K17" s="146">
        <v>75</v>
      </c>
      <c r="L17" s="144">
        <v>50.335570469798661</v>
      </c>
      <c r="M17" s="140"/>
      <c r="N17" s="1083"/>
      <c r="O17" s="148"/>
      <c r="P17" s="148"/>
      <c r="Q17" s="148"/>
      <c r="R17" s="1083"/>
      <c r="S17" s="1083"/>
      <c r="T17" s="148"/>
      <c r="U17" s="148"/>
      <c r="V17" s="148"/>
      <c r="W17" s="1083"/>
    </row>
    <row r="18" spans="1:23" ht="12" customHeight="1" x14ac:dyDescent="0.2">
      <c r="A18" s="141">
        <v>2007</v>
      </c>
      <c r="B18" s="726">
        <v>1685</v>
      </c>
      <c r="C18" s="727">
        <v>1533</v>
      </c>
      <c r="D18" s="144">
        <v>90.979228486646889</v>
      </c>
      <c r="E18" s="143">
        <v>152</v>
      </c>
      <c r="F18" s="144">
        <v>9.0207715133531163</v>
      </c>
      <c r="G18" s="143">
        <v>7</v>
      </c>
      <c r="H18" s="144">
        <v>4.6052631578947372</v>
      </c>
      <c r="I18" s="143">
        <v>51</v>
      </c>
      <c r="J18" s="144">
        <v>33.55263157894737</v>
      </c>
      <c r="K18" s="146">
        <v>94</v>
      </c>
      <c r="L18" s="144">
        <v>61.842105263157897</v>
      </c>
      <c r="M18" s="150"/>
      <c r="N18" s="1083"/>
      <c r="O18" s="1083"/>
      <c r="P18" s="148"/>
      <c r="Q18" s="148"/>
      <c r="R18" s="1083"/>
      <c r="S18" s="1083"/>
      <c r="T18" s="1080"/>
      <c r="U18" s="148"/>
      <c r="V18" s="148"/>
      <c r="W18" s="1083"/>
    </row>
    <row r="19" spans="1:23" ht="12" customHeight="1" x14ac:dyDescent="0.2">
      <c r="A19" s="141">
        <v>2008</v>
      </c>
      <c r="B19" s="726">
        <v>1811</v>
      </c>
      <c r="C19" s="727">
        <v>1670</v>
      </c>
      <c r="D19" s="144">
        <v>92.214246272777473</v>
      </c>
      <c r="E19" s="143">
        <v>141</v>
      </c>
      <c r="F19" s="144">
        <v>7.785753727222529</v>
      </c>
      <c r="G19" s="143">
        <v>9</v>
      </c>
      <c r="H19" s="144">
        <v>6.3829787234042552</v>
      </c>
      <c r="I19" s="143">
        <v>57</v>
      </c>
      <c r="J19" s="144">
        <v>40.425531914893618</v>
      </c>
      <c r="K19" s="146">
        <v>75</v>
      </c>
      <c r="L19" s="144">
        <v>53.191489361702125</v>
      </c>
      <c r="M19" s="150"/>
      <c r="N19" s="1083"/>
      <c r="O19" s="1083"/>
      <c r="P19" s="148"/>
      <c r="Q19" s="148"/>
      <c r="R19" s="1083"/>
      <c r="S19" s="1083"/>
      <c r="T19" s="1080"/>
      <c r="U19" s="148"/>
      <c r="V19" s="148"/>
      <c r="W19" s="1083"/>
    </row>
    <row r="20" spans="1:23" ht="12" customHeight="1" x14ac:dyDescent="0.2">
      <c r="A20" s="141">
        <v>2009</v>
      </c>
      <c r="B20" s="726">
        <v>1987</v>
      </c>
      <c r="C20" s="727">
        <v>1814</v>
      </c>
      <c r="D20" s="144">
        <v>91.293407146451941</v>
      </c>
      <c r="E20" s="143">
        <v>173</v>
      </c>
      <c r="F20" s="144">
        <v>8.706592853548063</v>
      </c>
      <c r="G20" s="143">
        <v>13</v>
      </c>
      <c r="H20" s="144">
        <v>7.5144508670520231</v>
      </c>
      <c r="I20" s="143">
        <v>62</v>
      </c>
      <c r="J20" s="144">
        <v>35.838150289017342</v>
      </c>
      <c r="K20" s="146">
        <v>98</v>
      </c>
      <c r="L20" s="144">
        <v>56.647398843930638</v>
      </c>
      <c r="M20" s="150"/>
      <c r="N20" s="1083"/>
      <c r="O20" s="1083"/>
      <c r="P20" s="148"/>
      <c r="Q20" s="148"/>
      <c r="R20" s="1083"/>
      <c r="S20" s="1083"/>
      <c r="T20" s="1080"/>
      <c r="U20" s="148"/>
      <c r="V20" s="148"/>
      <c r="W20" s="1083"/>
    </row>
    <row r="21" spans="1:23" ht="16.5" customHeight="1" x14ac:dyDescent="0.2">
      <c r="A21" s="141">
        <v>2010</v>
      </c>
      <c r="B21" s="726">
        <v>2029</v>
      </c>
      <c r="C21" s="727">
        <v>1855</v>
      </c>
      <c r="D21" s="144">
        <v>91.424346968950218</v>
      </c>
      <c r="E21" s="143">
        <v>174</v>
      </c>
      <c r="F21" s="144">
        <v>8.5756530310497787</v>
      </c>
      <c r="G21" s="143">
        <v>12</v>
      </c>
      <c r="H21" s="144">
        <v>6.8965517241379306</v>
      </c>
      <c r="I21" s="143">
        <v>72</v>
      </c>
      <c r="J21" s="144">
        <v>41.379310344827587</v>
      </c>
      <c r="K21" s="146">
        <v>90</v>
      </c>
      <c r="L21" s="144">
        <v>51.724137931034484</v>
      </c>
      <c r="M21" s="150"/>
      <c r="N21" s="1083"/>
      <c r="O21" s="1083"/>
      <c r="P21" s="148"/>
      <c r="Q21" s="148"/>
      <c r="R21" s="1083"/>
      <c r="S21" s="1083"/>
      <c r="T21" s="1080"/>
      <c r="U21" s="148"/>
      <c r="V21" s="148"/>
      <c r="W21" s="1083"/>
    </row>
    <row r="22" spans="1:23" ht="12" customHeight="1" x14ac:dyDescent="0.2">
      <c r="A22" s="141">
        <v>2011</v>
      </c>
      <c r="B22" s="726">
        <v>1973</v>
      </c>
      <c r="C22" s="727">
        <v>1792</v>
      </c>
      <c r="D22" s="144">
        <v>90.826153066396344</v>
      </c>
      <c r="E22" s="143">
        <v>181</v>
      </c>
      <c r="F22" s="144">
        <v>9.1738469336036488</v>
      </c>
      <c r="G22" s="143">
        <v>13</v>
      </c>
      <c r="H22" s="144">
        <v>7.1823204419889501</v>
      </c>
      <c r="I22" s="143">
        <v>68</v>
      </c>
      <c r="J22" s="144">
        <v>37.569060773480665</v>
      </c>
      <c r="K22" s="146">
        <v>100</v>
      </c>
      <c r="L22" s="144">
        <v>55.248618784530386</v>
      </c>
      <c r="M22" s="150"/>
      <c r="N22" s="1083"/>
      <c r="O22" s="1083"/>
      <c r="P22" s="148"/>
      <c r="Q22" s="148"/>
      <c r="R22" s="1083"/>
      <c r="S22" s="1083"/>
      <c r="T22" s="1080"/>
      <c r="U22" s="148"/>
      <c r="V22" s="148"/>
      <c r="W22" s="1083"/>
    </row>
    <row r="23" spans="1:23" ht="12" customHeight="1" x14ac:dyDescent="0.2">
      <c r="A23" s="141">
        <v>2012</v>
      </c>
      <c r="B23" s="726">
        <v>2049</v>
      </c>
      <c r="C23" s="727">
        <v>1841</v>
      </c>
      <c r="D23" s="144">
        <v>89.848706686188379</v>
      </c>
      <c r="E23" s="143">
        <v>208</v>
      </c>
      <c r="F23" s="144">
        <v>10.151293313811616</v>
      </c>
      <c r="G23" s="143">
        <v>17</v>
      </c>
      <c r="H23" s="144">
        <v>8.1730769230769234</v>
      </c>
      <c r="I23" s="143">
        <v>67</v>
      </c>
      <c r="J23" s="144">
        <v>32.21153846153846</v>
      </c>
      <c r="K23" s="146">
        <v>124</v>
      </c>
      <c r="L23" s="144">
        <v>59.615384615384613</v>
      </c>
      <c r="M23" s="150"/>
      <c r="N23" s="151"/>
      <c r="O23" s="151"/>
      <c r="P23" s="148"/>
      <c r="Q23" s="148"/>
      <c r="R23" s="151"/>
      <c r="S23" s="151"/>
      <c r="T23" s="148"/>
      <c r="U23" s="148"/>
      <c r="V23" s="148"/>
      <c r="W23" s="151"/>
    </row>
    <row r="24" spans="1:23" ht="12" customHeight="1" x14ac:dyDescent="0.2">
      <c r="A24" s="141">
        <v>2013</v>
      </c>
      <c r="B24" s="728">
        <v>1998</v>
      </c>
      <c r="C24" s="729">
        <v>1811</v>
      </c>
      <c r="D24" s="144">
        <v>90.64064064064064</v>
      </c>
      <c r="E24" s="143">
        <v>187</v>
      </c>
      <c r="F24" s="144">
        <v>9.3593593593593596</v>
      </c>
      <c r="G24" s="143">
        <v>11</v>
      </c>
      <c r="H24" s="144">
        <v>5.882352941176471</v>
      </c>
      <c r="I24" s="143">
        <v>64</v>
      </c>
      <c r="J24" s="144">
        <v>34.224598930481285</v>
      </c>
      <c r="K24" s="146">
        <v>112</v>
      </c>
      <c r="L24" s="144">
        <v>59.893048128342244</v>
      </c>
      <c r="M24" s="150"/>
      <c r="N24" s="149"/>
      <c r="O24" s="149"/>
      <c r="P24" s="149"/>
      <c r="Q24" s="149"/>
      <c r="R24" s="149"/>
      <c r="S24" s="149"/>
      <c r="T24" s="149"/>
      <c r="U24" s="149"/>
      <c r="V24" s="149"/>
      <c r="W24" s="149"/>
    </row>
    <row r="25" spans="1:23" ht="12" customHeight="1" x14ac:dyDescent="0.2">
      <c r="A25" s="141">
        <v>2014</v>
      </c>
      <c r="B25" s="728">
        <v>2051</v>
      </c>
      <c r="C25" s="729">
        <v>1828</v>
      </c>
      <c r="D25" s="152">
        <v>89.127254997562162</v>
      </c>
      <c r="E25" s="146">
        <v>223</v>
      </c>
      <c r="F25" s="152">
        <v>10.872745002437835</v>
      </c>
      <c r="G25" s="146">
        <v>10</v>
      </c>
      <c r="H25" s="152">
        <v>4.4843049327354256</v>
      </c>
      <c r="I25" s="146">
        <v>68</v>
      </c>
      <c r="J25" s="152">
        <v>30.493273542600896</v>
      </c>
      <c r="K25" s="146">
        <v>145</v>
      </c>
      <c r="L25" s="152">
        <v>65.02242152466367</v>
      </c>
      <c r="M25" s="150"/>
      <c r="N25" s="149"/>
      <c r="O25" s="149"/>
      <c r="P25" s="149"/>
      <c r="Q25" s="149"/>
      <c r="R25" s="149"/>
      <c r="S25" s="149"/>
      <c r="T25" s="149"/>
      <c r="U25" s="149"/>
      <c r="V25" s="149"/>
      <c r="W25" s="149"/>
    </row>
    <row r="26" spans="1:23" ht="16.5" customHeight="1" x14ac:dyDescent="0.2">
      <c r="A26" s="141">
        <v>2015</v>
      </c>
      <c r="B26" s="728">
        <v>2314</v>
      </c>
      <c r="C26" s="729">
        <v>2065</v>
      </c>
      <c r="D26" s="152">
        <v>89.239412273120138</v>
      </c>
      <c r="E26" s="146">
        <v>249</v>
      </c>
      <c r="F26" s="152">
        <v>10.760587726879862</v>
      </c>
      <c r="G26" s="146">
        <v>24</v>
      </c>
      <c r="H26" s="152">
        <v>9.6385542168674707</v>
      </c>
      <c r="I26" s="146">
        <v>88</v>
      </c>
      <c r="J26" s="152">
        <v>35.341365461847388</v>
      </c>
      <c r="K26" s="146">
        <v>137</v>
      </c>
      <c r="L26" s="152">
        <v>55.020080321285143</v>
      </c>
      <c r="M26" s="150"/>
      <c r="N26" s="149"/>
      <c r="O26" s="149"/>
      <c r="P26" s="149"/>
      <c r="Q26" s="149"/>
      <c r="R26" s="149"/>
      <c r="S26" s="149"/>
      <c r="T26" s="149"/>
      <c r="U26" s="149"/>
      <c r="V26" s="149"/>
      <c r="W26" s="149"/>
    </row>
    <row r="27" spans="1:23" ht="12" customHeight="1" x14ac:dyDescent="0.2">
      <c r="A27" s="141">
        <v>2016</v>
      </c>
      <c r="B27" s="728">
        <v>2477</v>
      </c>
      <c r="C27" s="729">
        <v>2213</v>
      </c>
      <c r="D27" s="152">
        <v>89.341945902301177</v>
      </c>
      <c r="E27" s="146">
        <v>264</v>
      </c>
      <c r="F27" s="152">
        <v>10.658054097698828</v>
      </c>
      <c r="G27" s="146">
        <v>24</v>
      </c>
      <c r="H27" s="152">
        <v>9.0909090909090917</v>
      </c>
      <c r="I27" s="146">
        <v>96</v>
      </c>
      <c r="J27" s="152">
        <v>36.363636363636367</v>
      </c>
      <c r="K27" s="146">
        <v>144</v>
      </c>
      <c r="L27" s="152">
        <v>54.545454545454547</v>
      </c>
      <c r="M27" s="150"/>
      <c r="N27" s="149"/>
      <c r="O27" s="149"/>
      <c r="P27" s="149"/>
      <c r="Q27" s="149"/>
      <c r="R27" s="149"/>
      <c r="S27" s="149"/>
      <c r="T27" s="149"/>
      <c r="U27" s="149"/>
      <c r="V27" s="149"/>
      <c r="W27" s="149"/>
    </row>
    <row r="28" spans="1:23" ht="12" customHeight="1" x14ac:dyDescent="0.2">
      <c r="A28" s="141">
        <v>2017</v>
      </c>
      <c r="B28" s="728">
        <v>2445</v>
      </c>
      <c r="C28" s="729">
        <v>2172</v>
      </c>
      <c r="D28" s="152">
        <v>88.8</v>
      </c>
      <c r="E28" s="146">
        <v>273</v>
      </c>
      <c r="F28" s="152">
        <v>11.2</v>
      </c>
      <c r="G28" s="146">
        <v>22</v>
      </c>
      <c r="H28" s="152">
        <v>8.1</v>
      </c>
      <c r="I28" s="146">
        <v>77</v>
      </c>
      <c r="J28" s="152">
        <v>28.2</v>
      </c>
      <c r="K28" s="146">
        <v>174</v>
      </c>
      <c r="L28" s="152">
        <v>63.7</v>
      </c>
      <c r="M28" s="150"/>
      <c r="N28" s="149"/>
      <c r="O28" s="149"/>
      <c r="P28" s="149"/>
      <c r="Q28" s="149"/>
      <c r="R28" s="149"/>
      <c r="S28" s="149"/>
      <c r="T28" s="149"/>
      <c r="U28" s="149"/>
      <c r="V28" s="149"/>
      <c r="W28" s="149"/>
    </row>
    <row r="29" spans="1:23" ht="12" customHeight="1" x14ac:dyDescent="0.2">
      <c r="A29" s="30">
        <v>2018</v>
      </c>
      <c r="B29" s="730">
        <v>2747</v>
      </c>
      <c r="C29" s="731">
        <v>2489</v>
      </c>
      <c r="D29" s="49">
        <v>90.607935930105569</v>
      </c>
      <c r="E29" s="669">
        <v>258</v>
      </c>
      <c r="F29" s="49">
        <v>9.3920640698944311</v>
      </c>
      <c r="G29" s="669">
        <v>27</v>
      </c>
      <c r="H29" s="49">
        <v>10.465116279069768</v>
      </c>
      <c r="I29" s="669">
        <v>68</v>
      </c>
      <c r="J29" s="49">
        <v>26.356589147286822</v>
      </c>
      <c r="K29" s="669">
        <v>163</v>
      </c>
      <c r="L29" s="49">
        <v>63.178294573643413</v>
      </c>
      <c r="M29" s="150"/>
      <c r="N29" s="667"/>
      <c r="O29" s="667"/>
      <c r="P29" s="667"/>
      <c r="Q29" s="667"/>
      <c r="R29" s="667"/>
      <c r="S29" s="667"/>
      <c r="T29" s="667"/>
      <c r="U29" s="667"/>
      <c r="V29" s="667"/>
      <c r="W29" s="667"/>
    </row>
    <row r="30" spans="1:23" ht="12" customHeight="1" x14ac:dyDescent="0.2">
      <c r="A30" s="30" t="s">
        <v>465</v>
      </c>
      <c r="B30" s="730">
        <v>2306</v>
      </c>
      <c r="C30" s="731">
        <v>2071</v>
      </c>
      <c r="D30" s="49">
        <v>89.9</v>
      </c>
      <c r="E30" s="669">
        <v>235</v>
      </c>
      <c r="F30" s="49">
        <v>10.199999999999999</v>
      </c>
      <c r="G30" s="669">
        <v>27</v>
      </c>
      <c r="H30" s="807">
        <v>11.5</v>
      </c>
      <c r="I30" s="669" t="s">
        <v>216</v>
      </c>
      <c r="J30" s="669" t="s">
        <v>216</v>
      </c>
      <c r="K30" s="669" t="s">
        <v>216</v>
      </c>
      <c r="L30" s="669" t="s">
        <v>216</v>
      </c>
      <c r="M30" s="150"/>
      <c r="N30" s="710"/>
      <c r="O30" s="710"/>
      <c r="P30" s="710"/>
      <c r="Q30" s="710"/>
      <c r="R30" s="710"/>
      <c r="S30" s="710"/>
      <c r="T30" s="710"/>
      <c r="U30" s="710"/>
      <c r="V30" s="710"/>
      <c r="W30" s="710"/>
    </row>
    <row r="31" spans="1:23" ht="16.5" customHeight="1" x14ac:dyDescent="0.2">
      <c r="A31" s="30" t="s">
        <v>557</v>
      </c>
      <c r="B31" s="782">
        <v>2106</v>
      </c>
      <c r="C31" s="762">
        <v>1908</v>
      </c>
      <c r="D31" s="49">
        <v>90.598290598290603</v>
      </c>
      <c r="E31" s="669">
        <v>176</v>
      </c>
      <c r="F31" s="49">
        <v>8.4</v>
      </c>
      <c r="G31" s="669">
        <v>22</v>
      </c>
      <c r="H31" s="807">
        <v>12.5</v>
      </c>
      <c r="I31" s="881" t="s">
        <v>216</v>
      </c>
      <c r="J31" s="807" t="s">
        <v>216</v>
      </c>
      <c r="K31" s="881" t="s">
        <v>216</v>
      </c>
      <c r="L31" s="807" t="s">
        <v>216</v>
      </c>
      <c r="M31" s="150"/>
      <c r="N31" s="849"/>
      <c r="O31" s="849"/>
      <c r="P31" s="849"/>
      <c r="Q31" s="849"/>
      <c r="R31" s="849"/>
      <c r="S31" s="849"/>
      <c r="T31" s="849"/>
      <c r="U31" s="849"/>
      <c r="V31" s="849"/>
      <c r="W31" s="849"/>
    </row>
    <row r="32" spans="1:23" ht="3" customHeight="1" x14ac:dyDescent="0.2">
      <c r="A32" s="153"/>
      <c r="B32" s="154"/>
      <c r="C32" s="155"/>
      <c r="D32" s="156"/>
      <c r="E32" s="156"/>
      <c r="F32" s="156"/>
      <c r="G32" s="157"/>
      <c r="H32" s="157"/>
      <c r="I32" s="157"/>
      <c r="J32" s="157"/>
      <c r="K32" s="157"/>
      <c r="L32" s="157"/>
      <c r="M32" s="158"/>
      <c r="N32" s="149"/>
      <c r="O32" s="149"/>
      <c r="P32" s="149"/>
      <c r="Q32" s="149"/>
      <c r="R32" s="149"/>
      <c r="S32" s="149"/>
      <c r="T32" s="149"/>
      <c r="U32" s="149"/>
      <c r="V32" s="149"/>
      <c r="W32" s="149"/>
    </row>
    <row r="33" spans="1:23" ht="12.75" customHeight="1" x14ac:dyDescent="0.2">
      <c r="A33" s="159"/>
      <c r="B33" s="160"/>
      <c r="C33" s="160"/>
      <c r="D33" s="161"/>
      <c r="E33" s="161"/>
      <c r="F33" s="161"/>
      <c r="G33" s="162"/>
      <c r="H33" s="162"/>
      <c r="I33" s="162"/>
      <c r="J33" s="162"/>
      <c r="K33" s="162"/>
      <c r="L33" s="162"/>
      <c r="M33" s="158"/>
      <c r="N33" s="149"/>
      <c r="O33" s="149"/>
      <c r="P33" s="149"/>
      <c r="Q33" s="149"/>
      <c r="R33" s="149"/>
      <c r="S33" s="149"/>
      <c r="T33" s="149"/>
      <c r="U33" s="149"/>
      <c r="V33" s="149"/>
      <c r="W33" s="149"/>
    </row>
    <row r="34" spans="1:23" ht="12.75" customHeight="1" x14ac:dyDescent="0.25">
      <c r="A34" s="163" t="s">
        <v>556</v>
      </c>
      <c r="B34" s="164"/>
      <c r="M34" s="662" t="s">
        <v>403</v>
      </c>
      <c r="N34" s="165"/>
      <c r="O34" s="165"/>
      <c r="P34" s="165"/>
      <c r="Q34" s="165"/>
      <c r="R34" s="165"/>
      <c r="S34" s="165"/>
      <c r="T34" s="165"/>
      <c r="U34" s="165"/>
      <c r="V34" s="165"/>
      <c r="W34" s="165"/>
    </row>
    <row r="35" spans="1:23" s="134" customFormat="1" ht="12.75" customHeight="1" x14ac:dyDescent="0.2">
      <c r="A35" s="166"/>
      <c r="B35" s="166"/>
      <c r="C35" s="145"/>
      <c r="D35" s="145"/>
      <c r="E35" s="145"/>
      <c r="F35" s="145"/>
      <c r="G35" s="145"/>
      <c r="H35" s="145"/>
      <c r="I35" s="145"/>
      <c r="J35" s="145"/>
      <c r="K35" s="145"/>
      <c r="L35" s="145"/>
      <c r="M35" s="167"/>
    </row>
    <row r="36" spans="1:23" s="134" customFormat="1" ht="12" customHeight="1" x14ac:dyDescent="0.2">
      <c r="A36" s="967" t="s">
        <v>4</v>
      </c>
      <c r="B36" s="990" t="s">
        <v>466</v>
      </c>
      <c r="C36" s="971" t="s">
        <v>101</v>
      </c>
      <c r="D36" s="980"/>
      <c r="E36" s="980"/>
      <c r="F36" s="980"/>
      <c r="G36" s="980"/>
      <c r="H36" s="980"/>
      <c r="I36" s="980"/>
      <c r="J36" s="980"/>
      <c r="K36" s="980"/>
      <c r="L36" s="973"/>
      <c r="M36" s="167"/>
    </row>
    <row r="37" spans="1:23" s="169" customFormat="1" ht="12" customHeight="1" x14ac:dyDescent="0.2">
      <c r="A37" s="979"/>
      <c r="B37" s="1084"/>
      <c r="C37" s="971" t="s">
        <v>500</v>
      </c>
      <c r="D37" s="980"/>
      <c r="E37" s="980"/>
      <c r="F37" s="980"/>
      <c r="G37" s="973"/>
      <c r="H37" s="971" t="s">
        <v>102</v>
      </c>
      <c r="I37" s="980"/>
      <c r="J37" s="980"/>
      <c r="K37" s="980"/>
      <c r="L37" s="973"/>
      <c r="M37" s="168"/>
      <c r="N37" s="131"/>
    </row>
    <row r="38" spans="1:23" s="134" customFormat="1" ht="12" customHeight="1" x14ac:dyDescent="0.2">
      <c r="A38" s="979"/>
      <c r="B38" s="1084"/>
      <c r="C38" s="977" t="s">
        <v>466</v>
      </c>
      <c r="D38" s="971" t="s">
        <v>103</v>
      </c>
      <c r="E38" s="980"/>
      <c r="F38" s="973"/>
      <c r="G38" s="977" t="s">
        <v>469</v>
      </c>
      <c r="H38" s="977" t="s">
        <v>466</v>
      </c>
      <c r="I38" s="971" t="s">
        <v>103</v>
      </c>
      <c r="J38" s="980"/>
      <c r="K38" s="973"/>
      <c r="L38" s="977" t="s">
        <v>501</v>
      </c>
      <c r="M38" s="172"/>
    </row>
    <row r="39" spans="1:23" s="131" customFormat="1" ht="12" customHeight="1" x14ac:dyDescent="0.2">
      <c r="A39" s="968"/>
      <c r="B39" s="1085"/>
      <c r="C39" s="1015"/>
      <c r="D39" s="20" t="s">
        <v>104</v>
      </c>
      <c r="E39" s="666" t="s">
        <v>416</v>
      </c>
      <c r="F39" s="666" t="s">
        <v>417</v>
      </c>
      <c r="G39" s="1015"/>
      <c r="H39" s="1015"/>
      <c r="I39" s="668" t="s">
        <v>104</v>
      </c>
      <c r="J39" s="666" t="s">
        <v>416</v>
      </c>
      <c r="K39" s="666" t="s">
        <v>417</v>
      </c>
      <c r="L39" s="1015"/>
      <c r="M39" s="175"/>
    </row>
    <row r="40" spans="1:23" s="131" customFormat="1" ht="18" hidden="1" customHeight="1" x14ac:dyDescent="0.2">
      <c r="A40" s="136">
        <v>1995</v>
      </c>
      <c r="B40" s="137">
        <v>1558</v>
      </c>
      <c r="C40" s="176">
        <v>35.1</v>
      </c>
      <c r="D40" s="177">
        <v>29.3</v>
      </c>
      <c r="E40" s="177">
        <v>63.8</v>
      </c>
      <c r="F40" s="177">
        <v>46.5</v>
      </c>
      <c r="G40" s="177">
        <v>29.7</v>
      </c>
      <c r="H40" s="176">
        <v>31.9</v>
      </c>
      <c r="I40" s="177">
        <v>27.2</v>
      </c>
      <c r="J40" s="177">
        <v>50.7</v>
      </c>
      <c r="K40" s="177">
        <v>43.1</v>
      </c>
      <c r="L40" s="177">
        <v>27.4</v>
      </c>
      <c r="M40" s="175"/>
      <c r="N40" s="178"/>
    </row>
    <row r="41" spans="1:23" s="131" customFormat="1" ht="16.5" hidden="1" customHeight="1" x14ac:dyDescent="0.2">
      <c r="A41" s="141">
        <v>1997</v>
      </c>
      <c r="B41" s="142">
        <v>1620</v>
      </c>
      <c r="C41" s="179">
        <v>35.1</v>
      </c>
      <c r="D41" s="180">
        <v>30</v>
      </c>
      <c r="E41" s="180">
        <v>67.599999999999994</v>
      </c>
      <c r="F41" s="180">
        <v>45.7</v>
      </c>
      <c r="G41" s="180">
        <v>30.4</v>
      </c>
      <c r="H41" s="179">
        <v>32.1</v>
      </c>
      <c r="I41" s="180">
        <v>27.9</v>
      </c>
      <c r="J41" s="180">
        <v>50.6</v>
      </c>
      <c r="K41" s="180">
        <v>42.7</v>
      </c>
      <c r="L41" s="180">
        <v>28.1</v>
      </c>
      <c r="M41" s="175"/>
      <c r="N41" s="178"/>
    </row>
    <row r="42" spans="1:23" s="131" customFormat="1" ht="18" hidden="1" customHeight="1" x14ac:dyDescent="0.2">
      <c r="A42" s="141">
        <v>1998</v>
      </c>
      <c r="B42" s="726">
        <v>1521</v>
      </c>
      <c r="C42" s="179">
        <v>36.1</v>
      </c>
      <c r="D42" s="180">
        <v>30.5</v>
      </c>
      <c r="E42" s="180">
        <v>66.5</v>
      </c>
      <c r="F42" s="180">
        <v>46.9</v>
      </c>
      <c r="G42" s="180">
        <v>30.3</v>
      </c>
      <c r="H42" s="179">
        <v>33.200000000000003</v>
      </c>
      <c r="I42" s="180">
        <v>28.6</v>
      </c>
      <c r="J42" s="180">
        <v>49.8</v>
      </c>
      <c r="K42" s="180">
        <v>44.7</v>
      </c>
      <c r="L42" s="180">
        <v>29.4</v>
      </c>
      <c r="M42" s="175"/>
    </row>
    <row r="43" spans="1:23" s="131" customFormat="1" ht="18" hidden="1" customHeight="1" x14ac:dyDescent="0.2">
      <c r="A43" s="141">
        <v>1999</v>
      </c>
      <c r="B43" s="726">
        <v>1619</v>
      </c>
      <c r="C43" s="179">
        <v>36.700000000000003</v>
      </c>
      <c r="D43" s="180">
        <v>31.2</v>
      </c>
      <c r="E43" s="180">
        <v>63.1</v>
      </c>
      <c r="F43" s="180">
        <v>47.7</v>
      </c>
      <c r="G43" s="180">
        <v>31.3</v>
      </c>
      <c r="H43" s="179">
        <v>33.4</v>
      </c>
      <c r="I43" s="180">
        <v>28.8</v>
      </c>
      <c r="J43" s="180">
        <v>53.1</v>
      </c>
      <c r="K43" s="180">
        <v>43.3</v>
      </c>
      <c r="L43" s="180">
        <v>29.5</v>
      </c>
      <c r="M43" s="175"/>
    </row>
    <row r="44" spans="1:23" s="131" customFormat="1" ht="16.5" customHeight="1" x14ac:dyDescent="0.2">
      <c r="A44" s="141">
        <v>2000</v>
      </c>
      <c r="B44" s="726">
        <v>1635</v>
      </c>
      <c r="C44" s="179">
        <v>36.364831804281344</v>
      </c>
      <c r="D44" s="180">
        <v>31.306140350877193</v>
      </c>
      <c r="E44" s="180">
        <v>64.988888888888894</v>
      </c>
      <c r="F44" s="180">
        <v>46.317777777777778</v>
      </c>
      <c r="G44" s="180">
        <v>29.491596638655462</v>
      </c>
      <c r="H44" s="179">
        <v>33.098165137614679</v>
      </c>
      <c r="I44" s="180">
        <v>28.843883661248931</v>
      </c>
      <c r="J44" s="180">
        <v>54.115384615384613</v>
      </c>
      <c r="K44" s="180">
        <v>43.473509933774835</v>
      </c>
      <c r="L44" s="180">
        <v>30.375</v>
      </c>
      <c r="M44" s="175"/>
    </row>
    <row r="45" spans="1:23" ht="12" customHeight="1" x14ac:dyDescent="0.2">
      <c r="A45" s="141">
        <v>2001</v>
      </c>
      <c r="B45" s="726">
        <v>1598</v>
      </c>
      <c r="C45" s="179">
        <v>37.968085106382979</v>
      </c>
      <c r="D45" s="180">
        <v>31.585635359116022</v>
      </c>
      <c r="E45" s="180">
        <v>66.103773584905667</v>
      </c>
      <c r="F45" s="180">
        <v>49.820261437908499</v>
      </c>
      <c r="G45" s="180">
        <v>31.38372093023256</v>
      </c>
      <c r="H45" s="179">
        <v>34.5</v>
      </c>
      <c r="I45" s="180">
        <v>29.3</v>
      </c>
      <c r="J45" s="180">
        <v>54.5</v>
      </c>
      <c r="K45" s="180">
        <v>45.5</v>
      </c>
      <c r="L45" s="180">
        <v>29.803999999999998</v>
      </c>
      <c r="M45" s="175"/>
    </row>
    <row r="46" spans="1:23" ht="12" customHeight="1" x14ac:dyDescent="0.2">
      <c r="A46" s="141">
        <v>2002</v>
      </c>
      <c r="B46" s="726">
        <v>1603</v>
      </c>
      <c r="C46" s="181">
        <v>36.1</v>
      </c>
      <c r="D46" s="182">
        <v>32.1</v>
      </c>
      <c r="E46" s="182">
        <v>65.2</v>
      </c>
      <c r="F46" s="182">
        <v>47.1</v>
      </c>
      <c r="G46" s="182">
        <v>31.7</v>
      </c>
      <c r="H46" s="181">
        <v>32.9</v>
      </c>
      <c r="I46" s="182">
        <v>29.4</v>
      </c>
      <c r="J46" s="182">
        <v>45.6</v>
      </c>
      <c r="K46" s="182">
        <v>42.7</v>
      </c>
      <c r="L46" s="182">
        <v>30.4</v>
      </c>
      <c r="M46" s="175"/>
    </row>
    <row r="47" spans="1:23" ht="12" customHeight="1" x14ac:dyDescent="0.2">
      <c r="A47" s="141">
        <v>2003</v>
      </c>
      <c r="B47" s="726">
        <v>1541</v>
      </c>
      <c r="C47" s="181">
        <v>36.272225827384815</v>
      </c>
      <c r="D47" s="182">
        <v>32.09375</v>
      </c>
      <c r="E47" s="182">
        <v>66.090909090909093</v>
      </c>
      <c r="F47" s="182">
        <v>47.600817438692097</v>
      </c>
      <c r="G47" s="182">
        <v>32.943037974683541</v>
      </c>
      <c r="H47" s="181">
        <v>33.278066190785204</v>
      </c>
      <c r="I47" s="182">
        <v>29.452298352124892</v>
      </c>
      <c r="J47" s="182">
        <v>53.357142857142854</v>
      </c>
      <c r="K47" s="182">
        <v>44.320855614973262</v>
      </c>
      <c r="L47" s="182">
        <v>29.282178217821784</v>
      </c>
      <c r="M47" s="175"/>
    </row>
    <row r="48" spans="1:23" ht="12" customHeight="1" x14ac:dyDescent="0.2">
      <c r="A48" s="141">
        <v>2004</v>
      </c>
      <c r="B48" s="726">
        <v>1692</v>
      </c>
      <c r="C48" s="181">
        <v>36.765957446808514</v>
      </c>
      <c r="D48" s="182">
        <v>32.650238473767885</v>
      </c>
      <c r="E48" s="182">
        <v>68.4375</v>
      </c>
      <c r="F48" s="182">
        <v>47.940191387559807</v>
      </c>
      <c r="G48" s="182">
        <v>32.761363636363633</v>
      </c>
      <c r="H48" s="181">
        <v>33.700945626477541</v>
      </c>
      <c r="I48" s="182">
        <v>29.671171171171171</v>
      </c>
      <c r="J48" s="182">
        <v>51.222222222222221</v>
      </c>
      <c r="K48" s="182">
        <v>43.866445916114792</v>
      </c>
      <c r="L48" s="182">
        <v>29.198924731182796</v>
      </c>
      <c r="M48" s="175"/>
    </row>
    <row r="49" spans="1:14" ht="16.5" customHeight="1" x14ac:dyDescent="0.2">
      <c r="A49" s="141">
        <v>2005</v>
      </c>
      <c r="B49" s="727">
        <v>1674</v>
      </c>
      <c r="C49" s="181">
        <v>36.964755077658303</v>
      </c>
      <c r="D49" s="182">
        <v>32.657142857142858</v>
      </c>
      <c r="E49" s="182">
        <v>67.530303030303031</v>
      </c>
      <c r="F49" s="182">
        <v>48.562992125984252</v>
      </c>
      <c r="G49" s="182">
        <v>32.985714285714288</v>
      </c>
      <c r="H49" s="181">
        <v>33.891278375149341</v>
      </c>
      <c r="I49" s="182">
        <v>30.336321122369448</v>
      </c>
      <c r="J49" s="182">
        <v>48.9</v>
      </c>
      <c r="K49" s="182">
        <v>45.422872340425535</v>
      </c>
      <c r="L49" s="182">
        <v>30.653061224489797</v>
      </c>
      <c r="M49" s="175"/>
    </row>
    <row r="50" spans="1:14" ht="12" customHeight="1" x14ac:dyDescent="0.2">
      <c r="A50" s="141">
        <v>2006</v>
      </c>
      <c r="B50" s="726">
        <v>1725</v>
      </c>
      <c r="C50" s="181">
        <v>37.254202898550723</v>
      </c>
      <c r="D50" s="182">
        <v>32.942622950819676</v>
      </c>
      <c r="E50" s="182">
        <v>64.459999999999994</v>
      </c>
      <c r="F50" s="182">
        <v>48.812649164677808</v>
      </c>
      <c r="G50" s="182">
        <v>33.770270270270274</v>
      </c>
      <c r="H50" s="181">
        <v>33.99623188405797</v>
      </c>
      <c r="I50" s="182">
        <v>30.280728376327769</v>
      </c>
      <c r="J50" s="182">
        <v>51.5</v>
      </c>
      <c r="K50" s="182">
        <v>45.918546365914786</v>
      </c>
      <c r="L50" s="182">
        <v>28.670731707317074</v>
      </c>
      <c r="M50" s="175"/>
    </row>
    <row r="51" spans="1:14" ht="12" customHeight="1" x14ac:dyDescent="0.2">
      <c r="A51" s="141">
        <v>2007</v>
      </c>
      <c r="B51" s="726">
        <v>1685</v>
      </c>
      <c r="C51" s="181">
        <v>37.038278931750739</v>
      </c>
      <c r="D51" s="182">
        <v>33.126160990712073</v>
      </c>
      <c r="E51" s="182">
        <v>62.5625</v>
      </c>
      <c r="F51" s="182">
        <v>49.362068965517238</v>
      </c>
      <c r="G51" s="182">
        <v>33.758620689655174</v>
      </c>
      <c r="H51" s="181">
        <v>33.871513353115724</v>
      </c>
      <c r="I51" s="182">
        <v>30.04903474903475</v>
      </c>
      <c r="J51" s="182">
        <v>51.31818181818182</v>
      </c>
      <c r="K51" s="182">
        <v>46.426121372031659</v>
      </c>
      <c r="L51" s="182">
        <v>29.915841584158414</v>
      </c>
      <c r="M51" s="175"/>
    </row>
    <row r="52" spans="1:14" s="185" customFormat="1" ht="12" customHeight="1" x14ac:dyDescent="0.2">
      <c r="A52" s="141">
        <v>2008</v>
      </c>
      <c r="B52" s="726">
        <v>1811</v>
      </c>
      <c r="C52" s="181">
        <v>37.700000000000003</v>
      </c>
      <c r="D52" s="182">
        <v>33.4</v>
      </c>
      <c r="E52" s="182">
        <v>65</v>
      </c>
      <c r="F52" s="182">
        <v>50.3</v>
      </c>
      <c r="G52" s="182">
        <v>33</v>
      </c>
      <c r="H52" s="181">
        <v>34.6</v>
      </c>
      <c r="I52" s="182">
        <v>30.7</v>
      </c>
      <c r="J52" s="182">
        <v>52.7</v>
      </c>
      <c r="K52" s="182">
        <v>47</v>
      </c>
      <c r="L52" s="182">
        <v>30.6</v>
      </c>
      <c r="M52" s="183"/>
    </row>
    <row r="53" spans="1:14" s="131" customFormat="1" ht="12" customHeight="1" x14ac:dyDescent="0.2">
      <c r="A53" s="141">
        <v>2009</v>
      </c>
      <c r="B53" s="726">
        <v>1987</v>
      </c>
      <c r="C53" s="181">
        <v>37.6</v>
      </c>
      <c r="D53" s="182">
        <v>33.4</v>
      </c>
      <c r="E53" s="182">
        <v>67.2</v>
      </c>
      <c r="F53" s="182">
        <v>49.4</v>
      </c>
      <c r="G53" s="182">
        <v>34.5</v>
      </c>
      <c r="H53" s="181">
        <v>34.6</v>
      </c>
      <c r="I53" s="182">
        <v>30.6</v>
      </c>
      <c r="J53" s="182">
        <v>49</v>
      </c>
      <c r="K53" s="182">
        <v>46.3</v>
      </c>
      <c r="L53" s="182">
        <v>30.7</v>
      </c>
      <c r="M53" s="140"/>
    </row>
    <row r="54" spans="1:14" s="185" customFormat="1" ht="16.5" customHeight="1" x14ac:dyDescent="0.2">
      <c r="A54" s="141">
        <v>2010</v>
      </c>
      <c r="B54" s="726">
        <v>2029</v>
      </c>
      <c r="C54" s="181">
        <v>37.700000000000003</v>
      </c>
      <c r="D54" s="182">
        <v>33.6</v>
      </c>
      <c r="E54" s="182">
        <v>69.8</v>
      </c>
      <c r="F54" s="182">
        <v>50.5</v>
      </c>
      <c r="G54" s="182">
        <v>35.200000000000003</v>
      </c>
      <c r="H54" s="181">
        <v>34.4</v>
      </c>
      <c r="I54" s="182">
        <v>30.8</v>
      </c>
      <c r="J54" s="182">
        <v>50.9</v>
      </c>
      <c r="K54" s="182">
        <v>47.4</v>
      </c>
      <c r="L54" s="182">
        <v>32</v>
      </c>
      <c r="M54" s="183"/>
      <c r="N54" s="131"/>
    </row>
    <row r="55" spans="1:14" s="185" customFormat="1" ht="12" customHeight="1" x14ac:dyDescent="0.2">
      <c r="A55" s="141">
        <v>2011</v>
      </c>
      <c r="B55" s="726">
        <v>1973</v>
      </c>
      <c r="C55" s="181">
        <v>38</v>
      </c>
      <c r="D55" s="182">
        <v>33.700000000000003</v>
      </c>
      <c r="E55" s="182">
        <v>64.7</v>
      </c>
      <c r="F55" s="182">
        <v>51.3</v>
      </c>
      <c r="G55" s="182">
        <v>35</v>
      </c>
      <c r="H55" s="181">
        <v>34.9</v>
      </c>
      <c r="I55" s="182">
        <v>31.2</v>
      </c>
      <c r="J55" s="182">
        <v>58.1</v>
      </c>
      <c r="K55" s="182">
        <v>47.7</v>
      </c>
      <c r="L55" s="182">
        <v>30.9</v>
      </c>
      <c r="M55" s="184"/>
    </row>
    <row r="56" spans="1:14" s="185" customFormat="1" ht="12" customHeight="1" x14ac:dyDescent="0.2">
      <c r="A56" s="141">
        <v>2012</v>
      </c>
      <c r="B56" s="726">
        <v>2049</v>
      </c>
      <c r="C56" s="181">
        <v>37.9</v>
      </c>
      <c r="D56" s="182">
        <v>34.1</v>
      </c>
      <c r="E56" s="182">
        <v>67</v>
      </c>
      <c r="F56" s="182">
        <v>50</v>
      </c>
      <c r="G56" s="182">
        <v>35.6</v>
      </c>
      <c r="H56" s="181">
        <v>35</v>
      </c>
      <c r="I56" s="182">
        <v>31.5</v>
      </c>
      <c r="J56" s="182">
        <v>55</v>
      </c>
      <c r="K56" s="182">
        <v>47.3</v>
      </c>
      <c r="L56" s="182">
        <v>32.4</v>
      </c>
      <c r="M56" s="184"/>
    </row>
    <row r="57" spans="1:14" s="173" customFormat="1" ht="12" customHeight="1" x14ac:dyDescent="0.2">
      <c r="A57" s="141">
        <v>2013</v>
      </c>
      <c r="B57" s="728">
        <v>1998</v>
      </c>
      <c r="C57" s="186">
        <v>38.5</v>
      </c>
      <c r="D57" s="187">
        <v>34.4</v>
      </c>
      <c r="E57" s="187">
        <v>67.099999999999994</v>
      </c>
      <c r="F57" s="187">
        <v>51.4</v>
      </c>
      <c r="G57" s="187">
        <v>33.9</v>
      </c>
      <c r="H57" s="186">
        <v>35.6</v>
      </c>
      <c r="I57" s="187">
        <v>31.9</v>
      </c>
      <c r="J57" s="187">
        <v>53.1</v>
      </c>
      <c r="K57" s="187">
        <v>48.5</v>
      </c>
      <c r="L57" s="187">
        <v>31.9</v>
      </c>
      <c r="M57" s="188"/>
    </row>
    <row r="58" spans="1:14" s="173" customFormat="1" ht="12" customHeight="1" x14ac:dyDescent="0.2">
      <c r="A58" s="141">
        <v>2014</v>
      </c>
      <c r="B58" s="728">
        <v>2051</v>
      </c>
      <c r="C58" s="186">
        <v>38.299999999999997</v>
      </c>
      <c r="D58" s="187">
        <v>34.4</v>
      </c>
      <c r="E58" s="187">
        <v>68.09</v>
      </c>
      <c r="F58" s="187">
        <v>52.3</v>
      </c>
      <c r="G58" s="187">
        <v>36.700000000000003</v>
      </c>
      <c r="H58" s="186">
        <v>35.4</v>
      </c>
      <c r="I58" s="187">
        <v>31.7</v>
      </c>
      <c r="J58" s="187">
        <v>52.2</v>
      </c>
      <c r="K58" s="187">
        <v>49.1</v>
      </c>
      <c r="L58" s="187">
        <v>31.7</v>
      </c>
      <c r="M58" s="188"/>
    </row>
    <row r="59" spans="1:14" s="173" customFormat="1" ht="16.5" customHeight="1" x14ac:dyDescent="0.2">
      <c r="A59" s="141">
        <v>2015</v>
      </c>
      <c r="B59" s="728">
        <v>2314</v>
      </c>
      <c r="C59" s="186">
        <v>38.1</v>
      </c>
      <c r="D59" s="187">
        <v>34.4</v>
      </c>
      <c r="E59" s="187">
        <v>64.099999999999994</v>
      </c>
      <c r="F59" s="187">
        <v>52.3</v>
      </c>
      <c r="G59" s="187">
        <v>33.9</v>
      </c>
      <c r="H59" s="186">
        <v>35.299999999999997</v>
      </c>
      <c r="I59" s="187">
        <v>31.9</v>
      </c>
      <c r="J59" s="187">
        <v>55.1</v>
      </c>
      <c r="K59" s="187">
        <v>47.9</v>
      </c>
      <c r="L59" s="187">
        <v>31.9</v>
      </c>
      <c r="M59" s="188"/>
    </row>
    <row r="60" spans="1:14" s="173" customFormat="1" ht="12" customHeight="1" x14ac:dyDescent="0.2">
      <c r="A60" s="141">
        <v>2016</v>
      </c>
      <c r="B60" s="728">
        <v>2477</v>
      </c>
      <c r="C60" s="186">
        <v>37.711142511102103</v>
      </c>
      <c r="D60" s="187">
        <v>34.4975550122249</v>
      </c>
      <c r="E60" s="187">
        <v>63.547619047619101</v>
      </c>
      <c r="F60" s="187">
        <v>52.3807785888078</v>
      </c>
      <c r="G60" s="187">
        <v>34.0416666666667</v>
      </c>
      <c r="H60" s="186">
        <v>35.191158659669</v>
      </c>
      <c r="I60" s="187">
        <v>32.116256157635497</v>
      </c>
      <c r="J60" s="187">
        <v>54.2</v>
      </c>
      <c r="K60" s="187">
        <v>49.082568807339399</v>
      </c>
      <c r="L60" s="187">
        <v>32.898809523809497</v>
      </c>
      <c r="M60" s="188"/>
    </row>
    <row r="61" spans="1:14" s="173" customFormat="1" ht="12" customHeight="1" x14ac:dyDescent="0.2">
      <c r="A61" s="141">
        <v>2017</v>
      </c>
      <c r="B61" s="728">
        <v>2445</v>
      </c>
      <c r="C61" s="186">
        <v>38</v>
      </c>
      <c r="D61" s="187">
        <v>34.5</v>
      </c>
      <c r="E61" s="187">
        <v>70.2</v>
      </c>
      <c r="F61" s="187">
        <v>52.5</v>
      </c>
      <c r="G61" s="187">
        <v>34.4</v>
      </c>
      <c r="H61" s="186">
        <v>35.6</v>
      </c>
      <c r="I61" s="187">
        <v>32.299999999999997</v>
      </c>
      <c r="J61" s="187">
        <v>54.7</v>
      </c>
      <c r="K61" s="187">
        <v>49.7</v>
      </c>
      <c r="L61" s="187">
        <v>32.5</v>
      </c>
      <c r="M61" s="188"/>
    </row>
    <row r="62" spans="1:14" s="173" customFormat="1" ht="12" customHeight="1" x14ac:dyDescent="0.2">
      <c r="A62" s="30">
        <v>2018</v>
      </c>
      <c r="B62" s="730">
        <v>2747</v>
      </c>
      <c r="C62" s="670">
        <v>39.5</v>
      </c>
      <c r="D62" s="671">
        <v>35.616334283000953</v>
      </c>
      <c r="E62" s="671">
        <v>53.221839080459773</v>
      </c>
      <c r="F62" s="671">
        <v>50.6</v>
      </c>
      <c r="G62" s="671">
        <v>33.24</v>
      </c>
      <c r="H62" s="670">
        <v>36.5</v>
      </c>
      <c r="I62" s="671">
        <v>33.029100529100532</v>
      </c>
      <c r="J62" s="671">
        <v>49.219665271966527</v>
      </c>
      <c r="K62" s="671">
        <v>42.867346938775512</v>
      </c>
      <c r="L62" s="671">
        <v>33.483783783783785</v>
      </c>
      <c r="M62" s="188"/>
    </row>
    <row r="63" spans="1:14" s="173" customFormat="1" ht="12" customHeight="1" x14ac:dyDescent="0.2">
      <c r="A63" s="30">
        <v>2019</v>
      </c>
      <c r="B63" s="730">
        <v>2306</v>
      </c>
      <c r="C63" s="670">
        <v>39.15431560592851</v>
      </c>
      <c r="D63" s="671">
        <v>35.653887688984881</v>
      </c>
      <c r="E63" s="671">
        <v>59.0625</v>
      </c>
      <c r="F63" s="671">
        <v>53.859296482412063</v>
      </c>
      <c r="G63" s="671">
        <v>34.177083333333336</v>
      </c>
      <c r="H63" s="670">
        <v>36.376617799999998</v>
      </c>
      <c r="I63" s="671">
        <v>33.221179599999999</v>
      </c>
      <c r="J63" s="671">
        <v>60</v>
      </c>
      <c r="K63" s="671">
        <v>41.78125</v>
      </c>
      <c r="L63" s="671">
        <v>33.391566265060241</v>
      </c>
      <c r="M63" s="188"/>
    </row>
    <row r="64" spans="1:14" s="173" customFormat="1" ht="16.5" customHeight="1" x14ac:dyDescent="0.2">
      <c r="A64" s="30">
        <v>2020</v>
      </c>
      <c r="B64" s="782">
        <v>2106</v>
      </c>
      <c r="C64" s="670">
        <v>39.6</v>
      </c>
      <c r="D64" s="671">
        <v>36.299999999999997</v>
      </c>
      <c r="E64" s="671">
        <v>60.7</v>
      </c>
      <c r="F64" s="671">
        <v>53.8</v>
      </c>
      <c r="G64" s="671">
        <v>32.799999999999997</v>
      </c>
      <c r="H64" s="670">
        <v>37</v>
      </c>
      <c r="I64" s="671">
        <v>33.5</v>
      </c>
      <c r="J64" s="671">
        <v>62.8</v>
      </c>
      <c r="K64" s="671">
        <v>50.1</v>
      </c>
      <c r="L64" s="671">
        <v>32.9</v>
      </c>
      <c r="M64" s="188"/>
    </row>
    <row r="65" spans="1:14" ht="3" customHeight="1" x14ac:dyDescent="0.2">
      <c r="A65" s="153"/>
      <c r="B65" s="154"/>
      <c r="C65" s="189"/>
      <c r="D65" s="189"/>
      <c r="E65" s="189"/>
      <c r="F65" s="189"/>
      <c r="G65" s="189"/>
      <c r="H65" s="189"/>
      <c r="I65" s="189"/>
      <c r="J65" s="189"/>
      <c r="K65" s="189"/>
      <c r="L65" s="189"/>
      <c r="M65" s="158"/>
    </row>
    <row r="66" spans="1:14" ht="8.1" customHeight="1" x14ac:dyDescent="0.2">
      <c r="A66" s="190"/>
      <c r="B66" s="191"/>
      <c r="C66" s="158"/>
      <c r="D66" s="158"/>
      <c r="E66" s="158"/>
      <c r="F66" s="158"/>
      <c r="G66" s="158"/>
      <c r="H66" s="158"/>
      <c r="I66" s="158"/>
      <c r="J66" s="158"/>
      <c r="K66" s="158"/>
      <c r="L66" s="158"/>
      <c r="M66" s="158"/>
    </row>
    <row r="67" spans="1:14" s="1" customFormat="1" ht="12" customHeight="1" x14ac:dyDescent="0.2">
      <c r="A67" s="905" t="s">
        <v>558</v>
      </c>
      <c r="B67" s="82"/>
      <c r="C67" s="82"/>
      <c r="D67" s="82"/>
      <c r="E67" s="397"/>
      <c r="F67" s="397"/>
      <c r="G67" s="397"/>
      <c r="H67" s="397"/>
      <c r="I67" s="397"/>
      <c r="J67" s="397"/>
      <c r="K67" s="397"/>
      <c r="L67" s="397"/>
      <c r="M67" s="397"/>
      <c r="N67" s="397"/>
    </row>
    <row r="68" spans="1:14" s="1" customFormat="1" ht="12" customHeight="1" x14ac:dyDescent="0.2">
      <c r="A68" s="905" t="s">
        <v>559</v>
      </c>
      <c r="B68" s="82"/>
      <c r="C68" s="82"/>
      <c r="D68" s="82"/>
      <c r="E68" s="397"/>
      <c r="F68" s="397"/>
      <c r="G68" s="397"/>
      <c r="H68" s="397"/>
      <c r="I68" s="397"/>
      <c r="J68" s="397"/>
      <c r="K68" s="397"/>
      <c r="L68" s="397"/>
      <c r="M68" s="397"/>
      <c r="N68" s="397"/>
    </row>
    <row r="69" spans="1:14" ht="12" customHeight="1" x14ac:dyDescent="0.2">
      <c r="A69" s="192" t="s">
        <v>611</v>
      </c>
      <c r="B69" s="191"/>
      <c r="C69" s="158"/>
      <c r="D69" s="158"/>
      <c r="E69" s="158"/>
      <c r="F69" s="158"/>
      <c r="G69" s="158"/>
      <c r="H69" s="158"/>
      <c r="I69" s="158"/>
      <c r="J69" s="158"/>
      <c r="K69" s="158"/>
      <c r="L69" s="158"/>
      <c r="M69" s="158"/>
    </row>
    <row r="70" spans="1:14" x14ac:dyDescent="0.2">
      <c r="A70" s="191"/>
      <c r="B70" s="191"/>
      <c r="C70" s="158"/>
      <c r="D70" s="158"/>
      <c r="E70" s="158"/>
      <c r="F70" s="158"/>
      <c r="G70" s="158"/>
      <c r="H70" s="158"/>
      <c r="I70" s="158"/>
      <c r="J70" s="158"/>
      <c r="K70" s="158"/>
      <c r="L70" s="158"/>
      <c r="M70" s="158"/>
    </row>
  </sheetData>
  <mergeCells count="28">
    <mergeCell ref="A36:A39"/>
    <mergeCell ref="B36:B39"/>
    <mergeCell ref="C37:G37"/>
    <mergeCell ref="H37:L37"/>
    <mergeCell ref="C38:C39"/>
    <mergeCell ref="G38:G39"/>
    <mergeCell ref="H38:H39"/>
    <mergeCell ref="D38:F38"/>
    <mergeCell ref="I38:K38"/>
    <mergeCell ref="L38:L39"/>
    <mergeCell ref="A3:A6"/>
    <mergeCell ref="B3:B6"/>
    <mergeCell ref="C4:D5"/>
    <mergeCell ref="E4:F5"/>
    <mergeCell ref="G4:H5"/>
    <mergeCell ref="G3:L3"/>
    <mergeCell ref="C3:F3"/>
    <mergeCell ref="I4:J5"/>
    <mergeCell ref="K4:L5"/>
    <mergeCell ref="T18:T22"/>
    <mergeCell ref="C36:L36"/>
    <mergeCell ref="N12:W12"/>
    <mergeCell ref="N15:W15"/>
    <mergeCell ref="N17:N22"/>
    <mergeCell ref="R17:R22"/>
    <mergeCell ref="S17:S22"/>
    <mergeCell ref="W17:W22"/>
    <mergeCell ref="O18:O22"/>
  </mergeCells>
  <hyperlinks>
    <hyperlink ref="M1" location="Inhalt!C25" display="zurück"/>
    <hyperlink ref="M34" location="Inhalt!C26"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E62"/>
  <sheetViews>
    <sheetView showGridLines="0" zoomScaleNormal="100" workbookViewId="0"/>
  </sheetViews>
  <sheetFormatPr baseColWidth="10" defaultRowHeight="12.75" x14ac:dyDescent="0.2"/>
  <cols>
    <col min="1" max="1" width="6" style="193" customWidth="1"/>
    <col min="2" max="2" width="6.7109375" style="193" customWidth="1"/>
    <col min="3" max="3" width="9.85546875" style="193" customWidth="1"/>
    <col min="4" max="4" width="6.28515625" style="145" customWidth="1"/>
    <col min="5" max="5" width="5.5703125" style="145" customWidth="1"/>
    <col min="6" max="6" width="5.85546875" style="145" customWidth="1"/>
    <col min="7" max="7" width="9.140625" style="145" customWidth="1"/>
    <col min="8" max="8" width="6.42578125" style="145" customWidth="1"/>
    <col min="9" max="9" width="5.7109375" style="145" customWidth="1"/>
    <col min="10" max="12" width="6.28515625" style="145" customWidth="1"/>
    <col min="13" max="13" width="8.42578125" style="145" customWidth="1"/>
    <col min="14" max="14" width="0.7109375" style="145" hidden="1" customWidth="1"/>
    <col min="15" max="15" width="3.42578125" style="145" customWidth="1"/>
    <col min="16" max="16" width="3.5703125" style="145" customWidth="1"/>
    <col min="17" max="17" width="2.140625" style="145" hidden="1" customWidth="1"/>
    <col min="18" max="18" width="0" style="145" hidden="1" customWidth="1"/>
    <col min="19" max="16384" width="11.42578125" style="145"/>
  </cols>
  <sheetData>
    <row r="1" spans="1:31" s="131" customFormat="1" ht="12.75" customHeight="1" x14ac:dyDescent="0.2">
      <c r="A1" s="223" t="s">
        <v>560</v>
      </c>
      <c r="B1" s="178"/>
      <c r="C1" s="178"/>
      <c r="D1" s="147"/>
      <c r="M1" s="147"/>
      <c r="N1" s="224"/>
      <c r="O1" s="662" t="s">
        <v>403</v>
      </c>
      <c r="S1" s="147"/>
      <c r="T1" s="174"/>
      <c r="U1" s="174"/>
      <c r="V1" s="174"/>
      <c r="W1" s="174"/>
      <c r="X1" s="174"/>
      <c r="Y1" s="174"/>
      <c r="Z1" s="174"/>
      <c r="AA1" s="174"/>
      <c r="AB1" s="174"/>
      <c r="AC1" s="174"/>
      <c r="AD1" s="174"/>
    </row>
    <row r="2" spans="1:31" ht="12.75" customHeight="1" x14ac:dyDescent="0.2">
      <c r="M2" s="158"/>
      <c r="N2" s="225"/>
      <c r="O2" s="662"/>
      <c r="S2" s="158"/>
      <c r="T2" s="160"/>
      <c r="U2" s="165"/>
      <c r="V2" s="165"/>
      <c r="W2" s="165"/>
      <c r="X2" s="165"/>
      <c r="Y2" s="165"/>
      <c r="Z2" s="165"/>
      <c r="AA2" s="165"/>
      <c r="AB2" s="165"/>
      <c r="AC2" s="165"/>
      <c r="AD2" s="165"/>
    </row>
    <row r="3" spans="1:31" s="134" customFormat="1" ht="12.75" customHeight="1" x14ac:dyDescent="0.2">
      <c r="A3" s="967" t="s">
        <v>4</v>
      </c>
      <c r="B3" s="981" t="s">
        <v>466</v>
      </c>
      <c r="C3" s="1101" t="s">
        <v>502</v>
      </c>
      <c r="D3" s="1044" t="s">
        <v>111</v>
      </c>
      <c r="E3" s="1096"/>
      <c r="F3" s="1096"/>
      <c r="G3" s="1096"/>
      <c r="H3" s="1096"/>
      <c r="I3" s="1096"/>
      <c r="J3" s="1096"/>
      <c r="K3" s="1096"/>
      <c r="L3" s="1096"/>
      <c r="M3" s="1097"/>
      <c r="N3" s="171"/>
      <c r="O3" s="226"/>
      <c r="T3" s="145"/>
      <c r="U3" s="145"/>
      <c r="V3" s="145"/>
      <c r="W3" s="145"/>
      <c r="X3" s="145"/>
      <c r="Y3" s="145"/>
      <c r="Z3" s="145"/>
      <c r="AA3" s="145"/>
      <c r="AB3" s="145"/>
      <c r="AC3" s="145"/>
      <c r="AD3" s="145"/>
      <c r="AE3" s="145"/>
    </row>
    <row r="4" spans="1:31" s="134" customFormat="1" ht="12.75" customHeight="1" x14ac:dyDescent="0.2">
      <c r="A4" s="979"/>
      <c r="B4" s="1100"/>
      <c r="C4" s="1102"/>
      <c r="D4" s="1090" t="s">
        <v>112</v>
      </c>
      <c r="E4" s="1090">
        <v>6</v>
      </c>
      <c r="F4" s="1090">
        <v>7</v>
      </c>
      <c r="G4" s="1090">
        <v>8</v>
      </c>
      <c r="H4" s="1090">
        <v>9</v>
      </c>
      <c r="I4" s="1090">
        <v>10</v>
      </c>
      <c r="J4" s="1098">
        <v>42309</v>
      </c>
      <c r="K4" s="1098" t="s">
        <v>113</v>
      </c>
      <c r="L4" s="1098" t="s">
        <v>114</v>
      </c>
      <c r="M4" s="977" t="s">
        <v>503</v>
      </c>
      <c r="N4" s="171"/>
      <c r="O4" s="226"/>
    </row>
    <row r="5" spans="1:31" s="134" customFormat="1" ht="12.75" customHeight="1" x14ac:dyDescent="0.2">
      <c r="A5" s="968"/>
      <c r="B5" s="982"/>
      <c r="C5" s="1103"/>
      <c r="D5" s="994"/>
      <c r="E5" s="994"/>
      <c r="F5" s="994"/>
      <c r="G5" s="994"/>
      <c r="H5" s="994"/>
      <c r="I5" s="994"/>
      <c r="J5" s="1099"/>
      <c r="K5" s="1099"/>
      <c r="L5" s="1099"/>
      <c r="M5" s="1015"/>
      <c r="N5" s="133"/>
      <c r="O5" s="226"/>
    </row>
    <row r="6" spans="1:31" s="232" customFormat="1" ht="6.75" hidden="1" customHeight="1" x14ac:dyDescent="0.2">
      <c r="A6" s="227" t="s">
        <v>64</v>
      </c>
      <c r="B6" s="732">
        <v>1083</v>
      </c>
      <c r="C6" s="674">
        <v>13.4</v>
      </c>
      <c r="D6" s="228">
        <v>120</v>
      </c>
      <c r="E6" s="228">
        <v>43</v>
      </c>
      <c r="F6" s="228">
        <v>55</v>
      </c>
      <c r="G6" s="228">
        <v>80</v>
      </c>
      <c r="H6" s="228">
        <v>85</v>
      </c>
      <c r="I6" s="228">
        <v>82</v>
      </c>
      <c r="J6" s="228">
        <v>280</v>
      </c>
      <c r="K6" s="228">
        <v>151</v>
      </c>
      <c r="L6" s="228">
        <v>104</v>
      </c>
      <c r="M6" s="229">
        <v>83</v>
      </c>
      <c r="N6" s="230"/>
      <c r="O6" s="231"/>
    </row>
    <row r="7" spans="1:31" s="232" customFormat="1" ht="18" hidden="1" customHeight="1" x14ac:dyDescent="0.2">
      <c r="A7" s="227" t="s">
        <v>65</v>
      </c>
      <c r="B7" s="732">
        <v>1034</v>
      </c>
      <c r="C7" s="674">
        <v>14</v>
      </c>
      <c r="D7" s="228">
        <v>109</v>
      </c>
      <c r="E7" s="228">
        <v>38</v>
      </c>
      <c r="F7" s="228">
        <v>48</v>
      </c>
      <c r="G7" s="228">
        <v>43</v>
      </c>
      <c r="H7" s="228">
        <v>69</v>
      </c>
      <c r="I7" s="228">
        <v>90</v>
      </c>
      <c r="J7" s="228">
        <v>294</v>
      </c>
      <c r="K7" s="228">
        <v>151</v>
      </c>
      <c r="L7" s="228">
        <v>99</v>
      </c>
      <c r="M7" s="229">
        <v>93</v>
      </c>
      <c r="N7" s="230"/>
      <c r="O7" s="231"/>
    </row>
    <row r="8" spans="1:31" s="232" customFormat="1" ht="18" customHeight="1" x14ac:dyDescent="0.2">
      <c r="A8" s="227" t="s">
        <v>66</v>
      </c>
      <c r="B8" s="732">
        <v>1178</v>
      </c>
      <c r="C8" s="674">
        <v>13.7</v>
      </c>
      <c r="D8" s="228">
        <v>142</v>
      </c>
      <c r="E8" s="228">
        <v>60</v>
      </c>
      <c r="F8" s="228">
        <v>56</v>
      </c>
      <c r="G8" s="228">
        <v>50</v>
      </c>
      <c r="H8" s="228">
        <v>45</v>
      </c>
      <c r="I8" s="228">
        <v>80</v>
      </c>
      <c r="J8" s="228">
        <v>373</v>
      </c>
      <c r="K8" s="228">
        <v>171</v>
      </c>
      <c r="L8" s="228">
        <v>100</v>
      </c>
      <c r="M8" s="229">
        <v>101</v>
      </c>
      <c r="N8" s="230"/>
      <c r="O8" s="231"/>
    </row>
    <row r="9" spans="1:31" s="131" customFormat="1" ht="12" customHeight="1" x14ac:dyDescent="0.2">
      <c r="A9" s="227" t="s">
        <v>67</v>
      </c>
      <c r="B9" s="732">
        <v>1180</v>
      </c>
      <c r="C9" s="674">
        <v>14.3</v>
      </c>
      <c r="D9" s="228">
        <v>149</v>
      </c>
      <c r="E9" s="228">
        <v>56</v>
      </c>
      <c r="F9" s="228">
        <v>68</v>
      </c>
      <c r="G9" s="228">
        <v>38</v>
      </c>
      <c r="H9" s="228">
        <v>48</v>
      </c>
      <c r="I9" s="228">
        <v>37</v>
      </c>
      <c r="J9" s="228">
        <v>349</v>
      </c>
      <c r="K9" s="228">
        <v>184</v>
      </c>
      <c r="L9" s="228">
        <v>130</v>
      </c>
      <c r="M9" s="229">
        <v>121</v>
      </c>
      <c r="N9" s="230"/>
      <c r="O9" s="147"/>
    </row>
    <row r="10" spans="1:31" s="232" customFormat="1" ht="12" customHeight="1" x14ac:dyDescent="0.2">
      <c r="A10" s="227" t="s">
        <v>68</v>
      </c>
      <c r="B10" s="732">
        <v>1043</v>
      </c>
      <c r="C10" s="674">
        <v>14.2</v>
      </c>
      <c r="D10" s="228">
        <v>145</v>
      </c>
      <c r="E10" s="228">
        <v>55</v>
      </c>
      <c r="F10" s="228">
        <v>55</v>
      </c>
      <c r="G10" s="228">
        <v>53</v>
      </c>
      <c r="H10" s="228">
        <v>27</v>
      </c>
      <c r="I10" s="228">
        <v>31</v>
      </c>
      <c r="J10" s="228">
        <v>286</v>
      </c>
      <c r="K10" s="228">
        <v>167</v>
      </c>
      <c r="L10" s="228">
        <v>121</v>
      </c>
      <c r="M10" s="229">
        <v>103</v>
      </c>
      <c r="N10" s="230"/>
      <c r="O10" s="231"/>
    </row>
    <row r="11" spans="1:31" s="232" customFormat="1" ht="12" customHeight="1" x14ac:dyDescent="0.2">
      <c r="A11" s="227" t="s">
        <v>69</v>
      </c>
      <c r="B11" s="732">
        <v>1196</v>
      </c>
      <c r="C11" s="674">
        <v>14.5</v>
      </c>
      <c r="D11" s="228">
        <v>169</v>
      </c>
      <c r="E11" s="228">
        <v>65</v>
      </c>
      <c r="F11" s="228">
        <v>85</v>
      </c>
      <c r="G11" s="228">
        <v>60</v>
      </c>
      <c r="H11" s="228">
        <v>55</v>
      </c>
      <c r="I11" s="228">
        <v>36</v>
      </c>
      <c r="J11" s="228">
        <v>235</v>
      </c>
      <c r="K11" s="228">
        <v>225</v>
      </c>
      <c r="L11" s="228">
        <v>123</v>
      </c>
      <c r="M11" s="229">
        <v>143</v>
      </c>
      <c r="N11" s="230"/>
      <c r="O11" s="231"/>
    </row>
    <row r="12" spans="1:31" s="232" customFormat="1" ht="12" customHeight="1" x14ac:dyDescent="0.2">
      <c r="A12" s="227" t="s">
        <v>70</v>
      </c>
      <c r="B12" s="732">
        <v>1112</v>
      </c>
      <c r="C12" s="674">
        <v>15.7</v>
      </c>
      <c r="D12" s="228">
        <v>150</v>
      </c>
      <c r="E12" s="228">
        <v>68</v>
      </c>
      <c r="F12" s="228">
        <v>63</v>
      </c>
      <c r="G12" s="228">
        <v>53</v>
      </c>
      <c r="H12" s="228">
        <v>40</v>
      </c>
      <c r="I12" s="228">
        <v>40</v>
      </c>
      <c r="J12" s="228">
        <v>214</v>
      </c>
      <c r="K12" s="228">
        <v>228</v>
      </c>
      <c r="L12" s="228">
        <v>129</v>
      </c>
      <c r="M12" s="229">
        <v>127</v>
      </c>
      <c r="N12" s="230"/>
      <c r="O12" s="231"/>
    </row>
    <row r="13" spans="1:31" s="166" customFormat="1" ht="18" customHeight="1" x14ac:dyDescent="0.2">
      <c r="A13" s="227" t="s">
        <v>71</v>
      </c>
      <c r="B13" s="732">
        <v>976</v>
      </c>
      <c r="C13" s="674">
        <v>15.9</v>
      </c>
      <c r="D13" s="228">
        <v>131</v>
      </c>
      <c r="E13" s="228">
        <v>66</v>
      </c>
      <c r="F13" s="228">
        <v>54</v>
      </c>
      <c r="G13" s="228">
        <v>43</v>
      </c>
      <c r="H13" s="228">
        <v>40</v>
      </c>
      <c r="I13" s="228">
        <v>28</v>
      </c>
      <c r="J13" s="228">
        <v>154</v>
      </c>
      <c r="K13" s="228">
        <v>224</v>
      </c>
      <c r="L13" s="228">
        <v>116</v>
      </c>
      <c r="M13" s="229">
        <v>120</v>
      </c>
      <c r="N13" s="230"/>
      <c r="O13" s="233"/>
    </row>
    <row r="14" spans="1:31" ht="12" customHeight="1" x14ac:dyDescent="0.2">
      <c r="A14" s="227" t="s">
        <v>72</v>
      </c>
      <c r="B14" s="732">
        <v>927</v>
      </c>
      <c r="C14" s="674">
        <v>15.2</v>
      </c>
      <c r="D14" s="228">
        <v>125</v>
      </c>
      <c r="E14" s="228">
        <v>60</v>
      </c>
      <c r="F14" s="228">
        <v>49</v>
      </c>
      <c r="G14" s="228">
        <v>52</v>
      </c>
      <c r="H14" s="228">
        <v>38</v>
      </c>
      <c r="I14" s="228">
        <v>40</v>
      </c>
      <c r="J14" s="228">
        <v>133</v>
      </c>
      <c r="K14" s="228">
        <v>189</v>
      </c>
      <c r="L14" s="228">
        <v>113</v>
      </c>
      <c r="M14" s="229">
        <v>128</v>
      </c>
      <c r="N14" s="230"/>
      <c r="O14" s="158"/>
    </row>
    <row r="15" spans="1:31" s="166" customFormat="1" ht="12" customHeight="1" x14ac:dyDescent="0.2">
      <c r="A15" s="227" t="s">
        <v>73</v>
      </c>
      <c r="B15" s="732">
        <v>1047</v>
      </c>
      <c r="C15" s="674">
        <v>14.8</v>
      </c>
      <c r="D15" s="228">
        <v>173</v>
      </c>
      <c r="E15" s="228">
        <v>64</v>
      </c>
      <c r="F15" s="228">
        <v>51</v>
      </c>
      <c r="G15" s="234">
        <v>55</v>
      </c>
      <c r="H15" s="228">
        <v>49</v>
      </c>
      <c r="I15" s="228">
        <v>40</v>
      </c>
      <c r="J15" s="228">
        <v>137</v>
      </c>
      <c r="K15" s="228">
        <v>203</v>
      </c>
      <c r="L15" s="228">
        <v>141</v>
      </c>
      <c r="M15" s="229">
        <v>134</v>
      </c>
      <c r="N15" s="230"/>
      <c r="O15" s="233"/>
    </row>
    <row r="16" spans="1:31" s="166" customFormat="1" ht="12" customHeight="1" x14ac:dyDescent="0.2">
      <c r="A16" s="227" t="s">
        <v>74</v>
      </c>
      <c r="B16" s="732">
        <v>1039</v>
      </c>
      <c r="C16" s="674">
        <v>15.3</v>
      </c>
      <c r="D16" s="228">
        <v>160</v>
      </c>
      <c r="E16" s="228">
        <v>57</v>
      </c>
      <c r="F16" s="228">
        <v>50</v>
      </c>
      <c r="G16" s="235">
        <v>55</v>
      </c>
      <c r="H16" s="228">
        <v>55</v>
      </c>
      <c r="I16" s="228">
        <v>37</v>
      </c>
      <c r="J16" s="228">
        <v>138</v>
      </c>
      <c r="K16" s="228">
        <v>173</v>
      </c>
      <c r="L16" s="228">
        <v>168</v>
      </c>
      <c r="M16" s="229">
        <v>146</v>
      </c>
      <c r="N16" s="230"/>
      <c r="O16" s="233"/>
    </row>
    <row r="17" spans="1:15" s="166" customFormat="1" ht="12" customHeight="1" x14ac:dyDescent="0.2">
      <c r="A17" s="227" t="s">
        <v>75</v>
      </c>
      <c r="B17" s="732">
        <v>997</v>
      </c>
      <c r="C17" s="674">
        <v>15.3</v>
      </c>
      <c r="D17" s="228">
        <v>161</v>
      </c>
      <c r="E17" s="228">
        <v>48</v>
      </c>
      <c r="F17" s="228">
        <v>63</v>
      </c>
      <c r="G17" s="235">
        <v>46</v>
      </c>
      <c r="H17" s="228">
        <v>52</v>
      </c>
      <c r="I17" s="228">
        <v>47</v>
      </c>
      <c r="J17" s="228">
        <v>135</v>
      </c>
      <c r="K17" s="228">
        <v>142</v>
      </c>
      <c r="L17" s="228">
        <v>147</v>
      </c>
      <c r="M17" s="229">
        <v>156</v>
      </c>
      <c r="N17" s="230">
        <v>146</v>
      </c>
      <c r="O17" s="233"/>
    </row>
    <row r="18" spans="1:15" s="166" customFormat="1" ht="18" customHeight="1" x14ac:dyDescent="0.2">
      <c r="A18" s="227" t="s">
        <v>76</v>
      </c>
      <c r="B18" s="732">
        <v>1043</v>
      </c>
      <c r="C18" s="674">
        <v>15.1</v>
      </c>
      <c r="D18" s="228">
        <v>180</v>
      </c>
      <c r="E18" s="228">
        <v>63</v>
      </c>
      <c r="F18" s="228">
        <v>52</v>
      </c>
      <c r="G18" s="235">
        <v>54</v>
      </c>
      <c r="H18" s="228">
        <v>42</v>
      </c>
      <c r="I18" s="228">
        <v>31</v>
      </c>
      <c r="J18" s="228">
        <v>170</v>
      </c>
      <c r="K18" s="228">
        <v>129</v>
      </c>
      <c r="L18" s="228">
        <v>162</v>
      </c>
      <c r="M18" s="229">
        <v>160</v>
      </c>
      <c r="N18" s="230">
        <v>156</v>
      </c>
      <c r="O18" s="233"/>
    </row>
    <row r="19" spans="1:15" ht="12" customHeight="1" x14ac:dyDescent="0.2">
      <c r="A19" s="227" t="s">
        <v>77</v>
      </c>
      <c r="B19" s="732">
        <v>892</v>
      </c>
      <c r="C19" s="674">
        <v>15.3</v>
      </c>
      <c r="D19" s="228">
        <v>145</v>
      </c>
      <c r="E19" s="228">
        <v>54</v>
      </c>
      <c r="F19" s="228">
        <v>44</v>
      </c>
      <c r="G19" s="228">
        <v>47</v>
      </c>
      <c r="H19" s="228">
        <v>44</v>
      </c>
      <c r="I19" s="228">
        <v>38</v>
      </c>
      <c r="J19" s="228">
        <v>145</v>
      </c>
      <c r="K19" s="228">
        <v>75</v>
      </c>
      <c r="L19" s="228">
        <v>149</v>
      </c>
      <c r="M19" s="229">
        <v>151</v>
      </c>
      <c r="N19" s="230">
        <v>160</v>
      </c>
      <c r="O19" s="158"/>
    </row>
    <row r="20" spans="1:15" s="242" customFormat="1" ht="12" customHeight="1" x14ac:dyDescent="0.2">
      <c r="A20" s="236" t="s">
        <v>78</v>
      </c>
      <c r="B20" s="733">
        <v>890</v>
      </c>
      <c r="C20" s="674">
        <v>15</v>
      </c>
      <c r="D20" s="237">
        <v>150</v>
      </c>
      <c r="E20" s="237">
        <v>59</v>
      </c>
      <c r="F20" s="237">
        <v>55</v>
      </c>
      <c r="G20" s="238">
        <v>38</v>
      </c>
      <c r="H20" s="237">
        <v>46</v>
      </c>
      <c r="I20" s="237">
        <v>44</v>
      </c>
      <c r="J20" s="237">
        <v>131</v>
      </c>
      <c r="K20" s="237">
        <v>89</v>
      </c>
      <c r="L20" s="237">
        <v>131</v>
      </c>
      <c r="M20" s="239">
        <v>147</v>
      </c>
      <c r="N20" s="240">
        <v>151</v>
      </c>
      <c r="O20" s="241"/>
    </row>
    <row r="21" spans="1:15" s="232" customFormat="1" ht="12" customHeight="1" x14ac:dyDescent="0.2">
      <c r="A21" s="243">
        <v>2013</v>
      </c>
      <c r="B21" s="728">
        <v>920</v>
      </c>
      <c r="C21" s="674">
        <v>14.5</v>
      </c>
      <c r="D21" s="237">
        <v>160</v>
      </c>
      <c r="E21" s="237">
        <v>49</v>
      </c>
      <c r="F21" s="237">
        <v>57</v>
      </c>
      <c r="G21" s="238">
        <v>52</v>
      </c>
      <c r="H21" s="237">
        <v>52</v>
      </c>
      <c r="I21" s="237">
        <v>35</v>
      </c>
      <c r="J21" s="237">
        <v>175</v>
      </c>
      <c r="K21" s="237">
        <v>101</v>
      </c>
      <c r="L21" s="237">
        <v>83</v>
      </c>
      <c r="M21" s="239">
        <v>156</v>
      </c>
      <c r="N21" s="244"/>
    </row>
    <row r="22" spans="1:15" s="232" customFormat="1" ht="12" customHeight="1" x14ac:dyDescent="0.2">
      <c r="A22" s="243">
        <v>2014</v>
      </c>
      <c r="B22" s="728">
        <v>925</v>
      </c>
      <c r="C22" s="675">
        <v>14.1</v>
      </c>
      <c r="D22" s="245">
        <v>165</v>
      </c>
      <c r="E22" s="245">
        <v>61</v>
      </c>
      <c r="F22" s="245">
        <v>48</v>
      </c>
      <c r="G22" s="246">
        <v>62</v>
      </c>
      <c r="H22" s="245">
        <v>48</v>
      </c>
      <c r="I22" s="245">
        <v>49</v>
      </c>
      <c r="J22" s="245">
        <v>169</v>
      </c>
      <c r="K22" s="245">
        <v>107</v>
      </c>
      <c r="L22" s="245">
        <v>75</v>
      </c>
      <c r="M22" s="247">
        <v>141</v>
      </c>
      <c r="N22" s="248"/>
    </row>
    <row r="23" spans="1:15" s="232" customFormat="1" ht="18" customHeight="1" x14ac:dyDescent="0.2">
      <c r="A23" s="243">
        <v>2015</v>
      </c>
      <c r="B23" s="728">
        <v>867</v>
      </c>
      <c r="C23" s="675">
        <v>14.6</v>
      </c>
      <c r="D23" s="245">
        <v>155</v>
      </c>
      <c r="E23" s="245">
        <v>39</v>
      </c>
      <c r="F23" s="245">
        <v>49</v>
      </c>
      <c r="G23" s="246">
        <v>56</v>
      </c>
      <c r="H23" s="245">
        <v>60</v>
      </c>
      <c r="I23" s="245">
        <v>42</v>
      </c>
      <c r="J23" s="245">
        <v>142</v>
      </c>
      <c r="K23" s="245">
        <v>97</v>
      </c>
      <c r="L23" s="245">
        <v>75</v>
      </c>
      <c r="M23" s="247">
        <v>152</v>
      </c>
      <c r="N23" s="248"/>
    </row>
    <row r="24" spans="1:15" s="232" customFormat="1" ht="12" customHeight="1" x14ac:dyDescent="0.2">
      <c r="A24" s="243">
        <v>2016</v>
      </c>
      <c r="B24" s="728">
        <v>825</v>
      </c>
      <c r="C24" s="675">
        <v>15</v>
      </c>
      <c r="D24" s="245">
        <v>134</v>
      </c>
      <c r="E24" s="245">
        <v>56</v>
      </c>
      <c r="F24" s="245">
        <v>51</v>
      </c>
      <c r="G24" s="246">
        <v>55</v>
      </c>
      <c r="H24" s="245">
        <v>41</v>
      </c>
      <c r="I24" s="245">
        <v>42</v>
      </c>
      <c r="J24" s="245">
        <v>144</v>
      </c>
      <c r="K24" s="245">
        <v>80</v>
      </c>
      <c r="L24" s="245">
        <v>49</v>
      </c>
      <c r="M24" s="247">
        <v>173</v>
      </c>
      <c r="N24" s="248"/>
    </row>
    <row r="25" spans="1:15" s="232" customFormat="1" ht="12" customHeight="1" x14ac:dyDescent="0.2">
      <c r="A25" s="243">
        <v>2017</v>
      </c>
      <c r="B25" s="728">
        <v>808</v>
      </c>
      <c r="C25" s="675">
        <v>14</v>
      </c>
      <c r="D25" s="245">
        <v>154</v>
      </c>
      <c r="E25" s="245">
        <v>47</v>
      </c>
      <c r="F25" s="245">
        <v>53</v>
      </c>
      <c r="G25" s="246">
        <v>58</v>
      </c>
      <c r="H25" s="245">
        <v>39</v>
      </c>
      <c r="I25" s="245">
        <v>39</v>
      </c>
      <c r="J25" s="245">
        <v>128</v>
      </c>
      <c r="K25" s="245">
        <v>108</v>
      </c>
      <c r="L25" s="245">
        <v>53</v>
      </c>
      <c r="M25" s="247">
        <v>129</v>
      </c>
      <c r="N25" s="248"/>
    </row>
    <row r="26" spans="1:15" s="232" customFormat="1" ht="12" customHeight="1" x14ac:dyDescent="0.2">
      <c r="A26" s="672">
        <v>2018</v>
      </c>
      <c r="B26" s="728">
        <v>765</v>
      </c>
      <c r="C26" s="675">
        <v>13.8</v>
      </c>
      <c r="D26" s="245">
        <v>174</v>
      </c>
      <c r="E26" s="245">
        <v>45</v>
      </c>
      <c r="F26" s="245">
        <v>32</v>
      </c>
      <c r="G26" s="246">
        <v>37</v>
      </c>
      <c r="H26" s="245">
        <v>38</v>
      </c>
      <c r="I26" s="245">
        <v>41</v>
      </c>
      <c r="J26" s="245">
        <v>145</v>
      </c>
      <c r="K26" s="245">
        <v>81</v>
      </c>
      <c r="L26" s="245">
        <v>55</v>
      </c>
      <c r="M26" s="247">
        <v>117</v>
      </c>
      <c r="N26" s="248"/>
    </row>
    <row r="27" spans="1:15" s="232" customFormat="1" ht="12" customHeight="1" x14ac:dyDescent="0.2">
      <c r="A27" s="672">
        <v>2019</v>
      </c>
      <c r="B27" s="728">
        <v>742</v>
      </c>
      <c r="C27" s="675">
        <v>14.5</v>
      </c>
      <c r="D27" s="245">
        <v>145</v>
      </c>
      <c r="E27" s="245">
        <v>37</v>
      </c>
      <c r="F27" s="245">
        <v>41</v>
      </c>
      <c r="G27" s="246">
        <v>45</v>
      </c>
      <c r="H27" s="245">
        <v>35</v>
      </c>
      <c r="I27" s="245">
        <v>41</v>
      </c>
      <c r="J27" s="245">
        <v>127</v>
      </c>
      <c r="K27" s="245">
        <v>90</v>
      </c>
      <c r="L27" s="245">
        <v>67</v>
      </c>
      <c r="M27" s="247">
        <v>114</v>
      </c>
      <c r="N27" s="248"/>
    </row>
    <row r="28" spans="1:15" s="232" customFormat="1" ht="18" customHeight="1" x14ac:dyDescent="0.2">
      <c r="A28" s="672">
        <v>2020</v>
      </c>
      <c r="B28" s="728">
        <v>845</v>
      </c>
      <c r="C28" s="675">
        <v>14.624852071005916</v>
      </c>
      <c r="D28" s="245">
        <v>159</v>
      </c>
      <c r="E28" s="245">
        <v>28</v>
      </c>
      <c r="F28" s="245">
        <v>50</v>
      </c>
      <c r="G28" s="246">
        <v>39</v>
      </c>
      <c r="H28" s="245">
        <v>45</v>
      </c>
      <c r="I28" s="245">
        <v>47</v>
      </c>
      <c r="J28" s="245">
        <v>166</v>
      </c>
      <c r="K28" s="245">
        <v>111</v>
      </c>
      <c r="L28" s="245">
        <v>71</v>
      </c>
      <c r="M28" s="247">
        <v>129</v>
      </c>
      <c r="N28" s="248"/>
    </row>
    <row r="29" spans="1:15" s="185" customFormat="1" ht="3" customHeight="1" x14ac:dyDescent="0.2">
      <c r="A29" s="249"/>
      <c r="B29" s="250"/>
      <c r="C29" s="251"/>
      <c r="D29" s="250"/>
      <c r="E29" s="250"/>
      <c r="F29" s="250"/>
      <c r="G29" s="252"/>
      <c r="H29" s="250"/>
      <c r="I29" s="250"/>
      <c r="J29" s="250"/>
      <c r="K29" s="250"/>
      <c r="L29" s="250"/>
      <c r="M29" s="253"/>
      <c r="N29" s="254"/>
      <c r="O29" s="184"/>
    </row>
    <row r="30" spans="1:15" s="185" customFormat="1" ht="12.75" customHeight="1" x14ac:dyDescent="0.2">
      <c r="A30" s="255"/>
      <c r="B30" s="256"/>
      <c r="C30" s="257"/>
      <c r="D30" s="256"/>
      <c r="E30" s="256"/>
      <c r="F30" s="256"/>
      <c r="G30" s="256"/>
      <c r="H30" s="256"/>
      <c r="I30" s="256"/>
      <c r="J30" s="256"/>
      <c r="K30" s="256"/>
      <c r="L30" s="258"/>
      <c r="M30" s="258"/>
    </row>
    <row r="31" spans="1:15" s="131" customFormat="1" ht="12.75" customHeight="1" x14ac:dyDescent="0.2">
      <c r="A31" s="223" t="s">
        <v>561</v>
      </c>
      <c r="B31" s="178"/>
      <c r="C31" s="178"/>
      <c r="D31" s="147"/>
      <c r="O31" s="662" t="s">
        <v>403</v>
      </c>
    </row>
    <row r="32" spans="1:15" ht="12.75" customHeight="1" x14ac:dyDescent="0.2"/>
    <row r="33" spans="1:15" ht="12.75" customHeight="1" x14ac:dyDescent="0.2">
      <c r="A33" s="967" t="s">
        <v>4</v>
      </c>
      <c r="B33" s="981" t="s">
        <v>466</v>
      </c>
      <c r="C33" s="1092" t="s">
        <v>418</v>
      </c>
      <c r="D33" s="1093"/>
      <c r="E33" s="1093"/>
      <c r="F33" s="1093"/>
      <c r="G33" s="1094"/>
      <c r="H33" s="1101" t="s">
        <v>504</v>
      </c>
      <c r="I33" s="259"/>
      <c r="J33" s="259"/>
      <c r="K33" s="259"/>
      <c r="L33" s="259"/>
      <c r="M33" s="1095"/>
      <c r="N33" s="170"/>
      <c r="O33" s="226"/>
    </row>
    <row r="34" spans="1:15" ht="12.75" customHeight="1" x14ac:dyDescent="0.2">
      <c r="A34" s="979"/>
      <c r="B34" s="1100"/>
      <c r="C34" s="1092" t="s">
        <v>419</v>
      </c>
      <c r="D34" s="1093"/>
      <c r="E34" s="1093"/>
      <c r="F34" s="1093"/>
      <c r="G34" s="1094"/>
      <c r="H34" s="1102"/>
      <c r="I34" s="259"/>
      <c r="J34" s="259"/>
      <c r="K34" s="259"/>
      <c r="L34" s="259"/>
      <c r="M34" s="1095"/>
      <c r="N34" s="132"/>
      <c r="O34" s="226"/>
    </row>
    <row r="35" spans="1:15" ht="12.75" customHeight="1" x14ac:dyDescent="0.2">
      <c r="A35" s="968"/>
      <c r="B35" s="982"/>
      <c r="C35" s="906" t="s">
        <v>115</v>
      </c>
      <c r="D35" s="906">
        <v>1</v>
      </c>
      <c r="E35" s="906">
        <v>2</v>
      </c>
      <c r="F35" s="906">
        <v>3</v>
      </c>
      <c r="G35" s="906" t="s">
        <v>420</v>
      </c>
      <c r="H35" s="1103"/>
      <c r="I35" s="260"/>
      <c r="J35" s="260"/>
      <c r="K35" s="260"/>
      <c r="L35" s="260"/>
      <c r="M35" s="1095"/>
      <c r="N35" s="132"/>
      <c r="O35" s="226"/>
    </row>
    <row r="36" spans="1:15" s="166" customFormat="1" ht="18" hidden="1" customHeight="1" x14ac:dyDescent="0.2">
      <c r="A36" s="227" t="s">
        <v>64</v>
      </c>
      <c r="B36" s="732">
        <v>1083</v>
      </c>
      <c r="C36" s="237">
        <v>505</v>
      </c>
      <c r="D36" s="228">
        <v>329</v>
      </c>
      <c r="E36" s="228">
        <v>209</v>
      </c>
      <c r="F36" s="228">
        <v>32</v>
      </c>
      <c r="G36" s="228">
        <v>8</v>
      </c>
      <c r="H36" s="262">
        <v>876</v>
      </c>
      <c r="I36" s="261"/>
      <c r="J36" s="261"/>
      <c r="K36" s="261"/>
      <c r="L36" s="261"/>
      <c r="M36" s="1091"/>
      <c r="N36" s="1091"/>
      <c r="O36" s="231"/>
    </row>
    <row r="37" spans="1:15" s="166" customFormat="1" ht="18" hidden="1" customHeight="1" x14ac:dyDescent="0.2">
      <c r="A37" s="227" t="s">
        <v>65</v>
      </c>
      <c r="B37" s="732">
        <v>1034</v>
      </c>
      <c r="C37" s="237">
        <v>452</v>
      </c>
      <c r="D37" s="228">
        <v>360</v>
      </c>
      <c r="E37" s="228">
        <v>180</v>
      </c>
      <c r="F37" s="228">
        <v>33</v>
      </c>
      <c r="G37" s="228">
        <v>9</v>
      </c>
      <c r="H37" s="262">
        <v>862</v>
      </c>
      <c r="I37" s="261"/>
      <c r="J37" s="261"/>
      <c r="K37" s="261"/>
      <c r="L37" s="261"/>
      <c r="M37" s="1091"/>
      <c r="N37" s="1091"/>
      <c r="O37" s="231"/>
    </row>
    <row r="38" spans="1:15" s="166" customFormat="1" ht="18" customHeight="1" x14ac:dyDescent="0.2">
      <c r="A38" s="227" t="s">
        <v>66</v>
      </c>
      <c r="B38" s="732">
        <v>1178</v>
      </c>
      <c r="C38" s="237">
        <v>534</v>
      </c>
      <c r="D38" s="228">
        <v>398</v>
      </c>
      <c r="E38" s="228">
        <v>210</v>
      </c>
      <c r="F38" s="228">
        <v>27</v>
      </c>
      <c r="G38" s="228">
        <v>9</v>
      </c>
      <c r="H38" s="262">
        <v>940</v>
      </c>
      <c r="I38" s="261"/>
      <c r="J38" s="261"/>
      <c r="K38" s="261"/>
      <c r="L38" s="261"/>
      <c r="M38" s="1091"/>
      <c r="N38" s="1091"/>
      <c r="O38" s="231"/>
    </row>
    <row r="39" spans="1:15" ht="12" customHeight="1" x14ac:dyDescent="0.2">
      <c r="A39" s="227" t="s">
        <v>67</v>
      </c>
      <c r="B39" s="732">
        <v>1180</v>
      </c>
      <c r="C39" s="237">
        <v>538</v>
      </c>
      <c r="D39" s="228">
        <v>389</v>
      </c>
      <c r="E39" s="228">
        <v>213</v>
      </c>
      <c r="F39" s="228">
        <v>34</v>
      </c>
      <c r="G39" s="228">
        <v>6</v>
      </c>
      <c r="H39" s="228">
        <v>945</v>
      </c>
      <c r="I39" s="261"/>
      <c r="K39" s="261"/>
      <c r="L39" s="261"/>
      <c r="M39" s="1091"/>
      <c r="N39" s="1091"/>
      <c r="O39" s="147"/>
    </row>
    <row r="40" spans="1:15" s="166" customFormat="1" ht="12" customHeight="1" x14ac:dyDescent="0.2">
      <c r="A40" s="227" t="s">
        <v>68</v>
      </c>
      <c r="B40" s="732">
        <v>1043</v>
      </c>
      <c r="C40" s="237">
        <v>473</v>
      </c>
      <c r="D40" s="228">
        <v>373</v>
      </c>
      <c r="E40" s="228">
        <v>172</v>
      </c>
      <c r="F40" s="228">
        <v>18</v>
      </c>
      <c r="G40" s="228">
        <v>7</v>
      </c>
      <c r="H40" s="228">
        <v>801</v>
      </c>
      <c r="I40" s="261"/>
      <c r="J40" s="261"/>
      <c r="K40" s="261"/>
      <c r="L40" s="261"/>
      <c r="M40" s="1091"/>
      <c r="N40" s="1091"/>
      <c r="O40" s="231"/>
    </row>
    <row r="41" spans="1:15" s="166" customFormat="1" ht="12" customHeight="1" x14ac:dyDescent="0.2">
      <c r="A41" s="227" t="s">
        <v>69</v>
      </c>
      <c r="B41" s="732">
        <v>1196</v>
      </c>
      <c r="C41" s="237">
        <v>573</v>
      </c>
      <c r="D41" s="228">
        <v>417</v>
      </c>
      <c r="E41" s="228">
        <v>171</v>
      </c>
      <c r="F41" s="228">
        <v>22</v>
      </c>
      <c r="G41" s="228">
        <v>13</v>
      </c>
      <c r="H41" s="262">
        <v>883</v>
      </c>
      <c r="I41" s="261"/>
      <c r="J41" s="261"/>
      <c r="K41" s="261"/>
      <c r="L41" s="261"/>
      <c r="M41" s="1091"/>
      <c r="N41" s="1091"/>
      <c r="O41" s="231"/>
    </row>
    <row r="42" spans="1:15" s="166" customFormat="1" ht="12" customHeight="1" x14ac:dyDescent="0.2">
      <c r="A42" s="227" t="s">
        <v>70</v>
      </c>
      <c r="B42" s="732">
        <v>1112</v>
      </c>
      <c r="C42" s="237">
        <v>522</v>
      </c>
      <c r="D42" s="228">
        <v>387</v>
      </c>
      <c r="E42" s="228">
        <v>181</v>
      </c>
      <c r="F42" s="228">
        <v>17</v>
      </c>
      <c r="G42" s="228">
        <v>5</v>
      </c>
      <c r="H42" s="228">
        <v>826</v>
      </c>
      <c r="I42" s="261"/>
      <c r="J42" s="261"/>
      <c r="K42" s="261"/>
      <c r="L42" s="261"/>
      <c r="M42" s="1091"/>
      <c r="N42" s="1091"/>
      <c r="O42" s="231"/>
    </row>
    <row r="43" spans="1:15" s="166" customFormat="1" ht="18" customHeight="1" x14ac:dyDescent="0.2">
      <c r="A43" s="227" t="s">
        <v>71</v>
      </c>
      <c r="B43" s="732">
        <v>976</v>
      </c>
      <c r="C43" s="237">
        <v>479</v>
      </c>
      <c r="D43" s="228">
        <v>327</v>
      </c>
      <c r="E43" s="228">
        <v>140</v>
      </c>
      <c r="F43" s="228">
        <v>25</v>
      </c>
      <c r="G43" s="228">
        <v>5</v>
      </c>
      <c r="H43" s="262">
        <v>704</v>
      </c>
      <c r="I43" s="261"/>
      <c r="J43" s="261"/>
      <c r="K43" s="261"/>
      <c r="L43" s="261"/>
      <c r="M43" s="1091"/>
      <c r="N43" s="1091"/>
      <c r="O43" s="233"/>
    </row>
    <row r="44" spans="1:15" ht="12" customHeight="1" x14ac:dyDescent="0.2">
      <c r="A44" s="227" t="s">
        <v>72</v>
      </c>
      <c r="B44" s="732">
        <v>927</v>
      </c>
      <c r="C44" s="228">
        <v>488</v>
      </c>
      <c r="D44" s="228">
        <v>284</v>
      </c>
      <c r="E44" s="228">
        <v>137</v>
      </c>
      <c r="F44" s="228">
        <v>14</v>
      </c>
      <c r="G44" s="228">
        <v>4</v>
      </c>
      <c r="H44" s="228">
        <v>617</v>
      </c>
      <c r="K44" s="261"/>
      <c r="L44" s="261"/>
      <c r="M44" s="1091"/>
      <c r="N44" s="1091"/>
      <c r="O44" s="158"/>
    </row>
    <row r="45" spans="1:15" s="166" customFormat="1" ht="12" customHeight="1" x14ac:dyDescent="0.2">
      <c r="A45" s="227" t="s">
        <v>73</v>
      </c>
      <c r="B45" s="732">
        <v>1047</v>
      </c>
      <c r="C45" s="237">
        <v>580</v>
      </c>
      <c r="D45" s="228">
        <v>303</v>
      </c>
      <c r="E45" s="228">
        <v>144</v>
      </c>
      <c r="F45" s="228">
        <v>16</v>
      </c>
      <c r="G45" s="234">
        <v>4</v>
      </c>
      <c r="H45" s="262">
        <v>662</v>
      </c>
      <c r="I45" s="261"/>
      <c r="J45" s="261"/>
      <c r="K45" s="261"/>
      <c r="L45" s="261"/>
      <c r="M45" s="1091"/>
      <c r="N45" s="1091"/>
      <c r="O45" s="233"/>
    </row>
    <row r="46" spans="1:15" s="166" customFormat="1" ht="12" customHeight="1" x14ac:dyDescent="0.2">
      <c r="A46" s="227" t="s">
        <v>74</v>
      </c>
      <c r="B46" s="732">
        <v>1039</v>
      </c>
      <c r="C46" s="237">
        <v>614</v>
      </c>
      <c r="D46" s="228">
        <v>268</v>
      </c>
      <c r="E46" s="228">
        <v>132</v>
      </c>
      <c r="F46" s="228">
        <v>17</v>
      </c>
      <c r="G46" s="235">
        <v>8</v>
      </c>
      <c r="H46" s="262">
        <v>619</v>
      </c>
      <c r="I46" s="261"/>
      <c r="J46" s="261"/>
      <c r="K46" s="261"/>
      <c r="L46" s="261"/>
      <c r="M46" s="1091"/>
      <c r="N46" s="1091"/>
      <c r="O46" s="233"/>
    </row>
    <row r="47" spans="1:15" s="166" customFormat="1" ht="12" customHeight="1" x14ac:dyDescent="0.2">
      <c r="A47" s="227" t="s">
        <v>75</v>
      </c>
      <c r="B47" s="732">
        <v>997</v>
      </c>
      <c r="C47" s="237">
        <v>588</v>
      </c>
      <c r="D47" s="228">
        <v>231</v>
      </c>
      <c r="E47" s="228">
        <v>148</v>
      </c>
      <c r="F47" s="228">
        <v>23</v>
      </c>
      <c r="G47" s="235">
        <v>7</v>
      </c>
      <c r="H47" s="228">
        <v>624</v>
      </c>
      <c r="I47" s="261"/>
      <c r="J47" s="261"/>
      <c r="K47" s="261"/>
      <c r="L47" s="261"/>
      <c r="M47" s="175"/>
      <c r="N47" s="175"/>
      <c r="O47" s="233"/>
    </row>
    <row r="48" spans="1:15" s="166" customFormat="1" ht="18" customHeight="1" x14ac:dyDescent="0.2">
      <c r="A48" s="227" t="s">
        <v>76</v>
      </c>
      <c r="B48" s="732">
        <v>1043</v>
      </c>
      <c r="C48" s="237">
        <v>280</v>
      </c>
      <c r="D48" s="228">
        <v>283</v>
      </c>
      <c r="E48" s="228">
        <v>153</v>
      </c>
      <c r="F48" s="228">
        <v>22</v>
      </c>
      <c r="G48" s="235">
        <v>5</v>
      </c>
      <c r="H48" s="228">
        <v>675</v>
      </c>
      <c r="I48" s="261"/>
      <c r="J48" s="261"/>
      <c r="K48" s="261"/>
      <c r="L48" s="261"/>
      <c r="M48" s="175"/>
      <c r="N48" s="175"/>
      <c r="O48" s="233"/>
    </row>
    <row r="49" spans="1:15" ht="12" customHeight="1" x14ac:dyDescent="0.2">
      <c r="A49" s="227" t="s">
        <v>77</v>
      </c>
      <c r="B49" s="732">
        <v>892</v>
      </c>
      <c r="C49" s="237">
        <v>476</v>
      </c>
      <c r="D49" s="228">
        <v>241</v>
      </c>
      <c r="E49" s="228">
        <v>142</v>
      </c>
      <c r="F49" s="228">
        <v>29</v>
      </c>
      <c r="G49" s="235">
        <v>4</v>
      </c>
      <c r="H49" s="228">
        <v>628</v>
      </c>
      <c r="I49" s="261"/>
      <c r="J49" s="261"/>
      <c r="K49" s="261"/>
      <c r="L49" s="261"/>
      <c r="M49" s="175"/>
      <c r="N49" s="175"/>
      <c r="O49" s="158"/>
    </row>
    <row r="50" spans="1:15" s="166" customFormat="1" ht="12" customHeight="1" x14ac:dyDescent="0.2">
      <c r="A50" s="236" t="s">
        <v>78</v>
      </c>
      <c r="B50" s="733">
        <v>890</v>
      </c>
      <c r="C50" s="237">
        <v>493</v>
      </c>
      <c r="D50" s="237">
        <v>230</v>
      </c>
      <c r="E50" s="237">
        <v>150</v>
      </c>
      <c r="F50" s="237">
        <v>15</v>
      </c>
      <c r="G50" s="238">
        <v>2</v>
      </c>
      <c r="H50" s="237">
        <v>584</v>
      </c>
      <c r="I50" s="263"/>
      <c r="J50" s="263"/>
      <c r="K50" s="263"/>
      <c r="L50" s="263"/>
      <c r="M50" s="183"/>
      <c r="N50" s="183"/>
      <c r="O50" s="241"/>
    </row>
    <row r="51" spans="1:15" s="166" customFormat="1" ht="12" customHeight="1" x14ac:dyDescent="0.2">
      <c r="A51" s="243">
        <v>2013</v>
      </c>
      <c r="B51" s="728">
        <v>920</v>
      </c>
      <c r="C51" s="237">
        <v>470</v>
      </c>
      <c r="D51" s="237">
        <v>257</v>
      </c>
      <c r="E51" s="237">
        <v>161</v>
      </c>
      <c r="F51" s="237">
        <v>21</v>
      </c>
      <c r="G51" s="238">
        <v>11</v>
      </c>
      <c r="H51" s="237">
        <v>693</v>
      </c>
      <c r="I51" s="263"/>
      <c r="J51" s="263"/>
      <c r="K51" s="263"/>
      <c r="L51" s="263"/>
      <c r="M51" s="183"/>
      <c r="N51" s="264"/>
      <c r="O51" s="232"/>
    </row>
    <row r="52" spans="1:15" s="166" customFormat="1" ht="12" customHeight="1" x14ac:dyDescent="0.2">
      <c r="A52" s="243">
        <v>2014</v>
      </c>
      <c r="B52" s="728">
        <v>925</v>
      </c>
      <c r="C52" s="245">
        <v>431</v>
      </c>
      <c r="D52" s="245">
        <v>277</v>
      </c>
      <c r="E52" s="245">
        <v>173</v>
      </c>
      <c r="F52" s="245">
        <v>36</v>
      </c>
      <c r="G52" s="246">
        <v>8</v>
      </c>
      <c r="H52" s="245">
        <v>764</v>
      </c>
      <c r="I52" s="263"/>
      <c r="J52" s="263"/>
      <c r="K52" s="263"/>
      <c r="L52" s="263"/>
      <c r="M52" s="183"/>
      <c r="N52" s="264"/>
      <c r="O52" s="232"/>
    </row>
    <row r="53" spans="1:15" s="166" customFormat="1" ht="18" customHeight="1" x14ac:dyDescent="0.2">
      <c r="A53" s="243">
        <v>2015</v>
      </c>
      <c r="B53" s="728">
        <v>867</v>
      </c>
      <c r="C53" s="245">
        <v>421</v>
      </c>
      <c r="D53" s="245">
        <v>235</v>
      </c>
      <c r="E53" s="245">
        <v>172</v>
      </c>
      <c r="F53" s="245">
        <v>28</v>
      </c>
      <c r="G53" s="246">
        <v>8</v>
      </c>
      <c r="H53" s="245">
        <v>696</v>
      </c>
      <c r="I53" s="263"/>
      <c r="J53" s="263"/>
      <c r="K53" s="263"/>
      <c r="L53" s="263"/>
      <c r="M53" s="183"/>
      <c r="N53" s="264"/>
      <c r="O53" s="232"/>
    </row>
    <row r="54" spans="1:15" s="166" customFormat="1" ht="12" customHeight="1" x14ac:dyDescent="0.2">
      <c r="A54" s="243">
        <v>2016</v>
      </c>
      <c r="B54" s="728">
        <v>825</v>
      </c>
      <c r="C54" s="245">
        <v>380</v>
      </c>
      <c r="D54" s="245">
        <v>247</v>
      </c>
      <c r="E54" s="245">
        <v>167</v>
      </c>
      <c r="F54" s="245">
        <v>25</v>
      </c>
      <c r="G54" s="246">
        <v>6</v>
      </c>
      <c r="H54" s="245">
        <v>680</v>
      </c>
      <c r="I54" s="263"/>
      <c r="J54" s="263"/>
      <c r="K54" s="263"/>
      <c r="L54" s="263"/>
      <c r="M54" s="183"/>
      <c r="N54" s="264"/>
      <c r="O54" s="232"/>
    </row>
    <row r="55" spans="1:15" s="166" customFormat="1" ht="12" customHeight="1" x14ac:dyDescent="0.2">
      <c r="A55" s="243">
        <v>2017</v>
      </c>
      <c r="B55" s="728">
        <v>808</v>
      </c>
      <c r="C55" s="245">
        <v>377</v>
      </c>
      <c r="D55" s="245">
        <v>231</v>
      </c>
      <c r="E55" s="245">
        <v>168</v>
      </c>
      <c r="F55" s="245">
        <v>26</v>
      </c>
      <c r="G55" s="246">
        <v>6</v>
      </c>
      <c r="H55" s="245">
        <v>672</v>
      </c>
      <c r="I55" s="263"/>
      <c r="J55" s="263"/>
      <c r="K55" s="263"/>
      <c r="L55" s="263"/>
      <c r="M55" s="183"/>
      <c r="N55" s="264"/>
      <c r="O55" s="232"/>
    </row>
    <row r="56" spans="1:15" s="166" customFormat="1" ht="12" customHeight="1" x14ac:dyDescent="0.2">
      <c r="A56" s="672">
        <v>2018</v>
      </c>
      <c r="B56" s="728">
        <v>765</v>
      </c>
      <c r="C56" s="245">
        <v>348</v>
      </c>
      <c r="D56" s="245">
        <v>233</v>
      </c>
      <c r="E56" s="245">
        <v>153</v>
      </c>
      <c r="F56" s="245">
        <v>24</v>
      </c>
      <c r="G56" s="246">
        <v>7</v>
      </c>
      <c r="H56" s="245">
        <v>641</v>
      </c>
      <c r="I56" s="263"/>
      <c r="J56" s="263"/>
      <c r="K56" s="263"/>
      <c r="L56" s="263"/>
      <c r="M56" s="183"/>
      <c r="N56" s="264"/>
      <c r="O56" s="232"/>
    </row>
    <row r="57" spans="1:15" s="166" customFormat="1" ht="12" customHeight="1" x14ac:dyDescent="0.2">
      <c r="A57" s="672">
        <v>2019</v>
      </c>
      <c r="B57" s="728">
        <v>742</v>
      </c>
      <c r="C57" s="245">
        <v>346</v>
      </c>
      <c r="D57" s="245">
        <v>207</v>
      </c>
      <c r="E57" s="245">
        <v>154</v>
      </c>
      <c r="F57" s="245">
        <v>28</v>
      </c>
      <c r="G57" s="246">
        <v>7</v>
      </c>
      <c r="H57" s="245">
        <v>631</v>
      </c>
      <c r="I57" s="263"/>
      <c r="J57" s="263"/>
      <c r="K57" s="263"/>
      <c r="L57" s="263"/>
      <c r="M57" s="183"/>
      <c r="N57" s="264"/>
      <c r="O57" s="232"/>
    </row>
    <row r="58" spans="1:15" s="166" customFormat="1" ht="18" customHeight="1" x14ac:dyDescent="0.2">
      <c r="A58" s="672">
        <v>2020</v>
      </c>
      <c r="B58" s="728">
        <v>845</v>
      </c>
      <c r="C58" s="245">
        <v>391</v>
      </c>
      <c r="D58" s="245">
        <v>228</v>
      </c>
      <c r="E58" s="245">
        <v>189</v>
      </c>
      <c r="F58" s="245">
        <v>32</v>
      </c>
      <c r="G58" s="246">
        <v>5</v>
      </c>
      <c r="H58" s="245">
        <v>726</v>
      </c>
      <c r="I58" s="263"/>
      <c r="J58" s="263"/>
      <c r="K58" s="263"/>
      <c r="L58" s="263"/>
      <c r="M58" s="183"/>
      <c r="N58" s="264"/>
      <c r="O58" s="232"/>
    </row>
    <row r="59" spans="1:15" ht="3" customHeight="1" x14ac:dyDescent="0.2">
      <c r="A59" s="249"/>
      <c r="B59" s="265"/>
      <c r="C59" s="266"/>
      <c r="D59" s="265"/>
      <c r="E59" s="265"/>
      <c r="F59" s="265"/>
      <c r="G59" s="673"/>
      <c r="H59" s="265"/>
      <c r="I59" s="267"/>
      <c r="J59" s="267"/>
      <c r="K59" s="267"/>
      <c r="L59" s="267"/>
      <c r="M59" s="183"/>
      <c r="N59" s="183"/>
      <c r="O59" s="184"/>
    </row>
    <row r="60" spans="1:15" ht="12" customHeight="1" x14ac:dyDescent="0.2">
      <c r="A60" s="268"/>
      <c r="B60" s="268"/>
      <c r="C60" s="268"/>
      <c r="D60" s="185"/>
      <c r="E60" s="185"/>
      <c r="F60" s="185"/>
      <c r="G60" s="185"/>
      <c r="H60" s="185"/>
      <c r="I60" s="184"/>
      <c r="J60" s="184"/>
      <c r="K60" s="184"/>
      <c r="L60" s="184"/>
      <c r="M60" s="184"/>
      <c r="N60" s="184"/>
      <c r="O60" s="185"/>
    </row>
    <row r="61" spans="1:15" s="173" customFormat="1" ht="12" customHeight="1" x14ac:dyDescent="0.2">
      <c r="A61" s="900" t="s">
        <v>116</v>
      </c>
      <c r="B61" s="269"/>
      <c r="C61" s="269"/>
    </row>
    <row r="62" spans="1:15" ht="12" customHeight="1" x14ac:dyDescent="0.2">
      <c r="A62" s="901" t="s">
        <v>117</v>
      </c>
    </row>
  </sheetData>
  <mergeCells count="31">
    <mergeCell ref="D3:M3"/>
    <mergeCell ref="K4:K5"/>
    <mergeCell ref="L4:L5"/>
    <mergeCell ref="M4:M5"/>
    <mergeCell ref="A33:A35"/>
    <mergeCell ref="B33:B35"/>
    <mergeCell ref="H33:H35"/>
    <mergeCell ref="F4:F5"/>
    <mergeCell ref="G4:G5"/>
    <mergeCell ref="H4:H5"/>
    <mergeCell ref="I4:I5"/>
    <mergeCell ref="J4:J5"/>
    <mergeCell ref="A3:A5"/>
    <mergeCell ref="B3:B5"/>
    <mergeCell ref="C3:C5"/>
    <mergeCell ref="D4:D5"/>
    <mergeCell ref="E4:E5"/>
    <mergeCell ref="M46:N46"/>
    <mergeCell ref="M40:N40"/>
    <mergeCell ref="M41:N41"/>
    <mergeCell ref="M42:N42"/>
    <mergeCell ref="M43:N43"/>
    <mergeCell ref="M44:N44"/>
    <mergeCell ref="M45:N45"/>
    <mergeCell ref="M39:N39"/>
    <mergeCell ref="C33:G33"/>
    <mergeCell ref="M33:M35"/>
    <mergeCell ref="M36:N36"/>
    <mergeCell ref="M37:N37"/>
    <mergeCell ref="M38:N38"/>
    <mergeCell ref="C34:G34"/>
  </mergeCells>
  <hyperlinks>
    <hyperlink ref="O1" location="Inhalt!C27" display="zurück"/>
    <hyperlink ref="O31" location="Inhalt!C28"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98"/>
  <sheetViews>
    <sheetView showGridLines="0" zoomScaleNormal="100" workbookViewId="0">
      <selection sqref="A1:D1"/>
    </sheetView>
  </sheetViews>
  <sheetFormatPr baseColWidth="10" defaultColWidth="10.28515625" defaultRowHeight="12.75" x14ac:dyDescent="0.2"/>
  <cols>
    <col min="1" max="1" width="7" style="277" customWidth="1"/>
    <col min="2" max="3" width="10.28515625" style="277" customWidth="1"/>
    <col min="4" max="5" width="11.7109375" style="277" customWidth="1"/>
    <col min="6" max="6" width="13.7109375" style="277" customWidth="1"/>
    <col min="7" max="7" width="12.7109375" style="277" customWidth="1"/>
    <col min="8" max="8" width="11.7109375" style="277" customWidth="1"/>
    <col min="9" max="9" width="1" style="277" hidden="1" customWidth="1"/>
    <col min="10" max="16384" width="10.28515625" style="277"/>
  </cols>
  <sheetData>
    <row r="1" spans="1:10" s="270" customFormat="1" ht="18" customHeight="1" x14ac:dyDescent="0.35">
      <c r="A1" s="1104" t="s">
        <v>118</v>
      </c>
      <c r="B1" s="1105"/>
      <c r="C1" s="1105"/>
      <c r="D1" s="1105"/>
      <c r="J1" s="662" t="s">
        <v>403</v>
      </c>
    </row>
    <row r="2" spans="1:10" s="273" customFormat="1" ht="18" customHeight="1" x14ac:dyDescent="0.25">
      <c r="A2" s="271"/>
      <c r="B2" s="272"/>
      <c r="C2" s="272"/>
      <c r="D2" s="272"/>
    </row>
    <row r="3" spans="1:10" s="276" customFormat="1" ht="12.75" customHeight="1" x14ac:dyDescent="0.2">
      <c r="A3" s="274" t="s">
        <v>562</v>
      </c>
      <c r="B3" s="275"/>
      <c r="C3" s="275"/>
      <c r="D3" s="275"/>
      <c r="E3" s="275"/>
      <c r="F3" s="275"/>
      <c r="G3" s="275"/>
      <c r="H3" s="275"/>
      <c r="J3" s="662" t="s">
        <v>403</v>
      </c>
    </row>
    <row r="4" spans="1:10" ht="12.75" customHeight="1" x14ac:dyDescent="0.25">
      <c r="A4" s="273"/>
      <c r="J4" s="662"/>
    </row>
    <row r="5" spans="1:10" s="276" customFormat="1" ht="12.75" customHeight="1" x14ac:dyDescent="0.2">
      <c r="A5" s="1109" t="s">
        <v>505</v>
      </c>
      <c r="B5" s="1116" t="s">
        <v>119</v>
      </c>
      <c r="C5" s="1117"/>
      <c r="D5" s="1117"/>
      <c r="E5" s="1117"/>
      <c r="F5" s="1117"/>
      <c r="G5" s="1117"/>
      <c r="H5" s="1118"/>
    </row>
    <row r="6" spans="1:10" s="276" customFormat="1" ht="12.75" customHeight="1" x14ac:dyDescent="0.2">
      <c r="A6" s="1110"/>
      <c r="B6" s="1106" t="s">
        <v>2</v>
      </c>
      <c r="C6" s="1119" t="s">
        <v>8</v>
      </c>
      <c r="D6" s="1117"/>
      <c r="E6" s="1117"/>
      <c r="F6" s="1117"/>
      <c r="G6" s="1117"/>
      <c r="H6" s="1118"/>
    </row>
    <row r="7" spans="1:10" s="276" customFormat="1" ht="12.75" customHeight="1" x14ac:dyDescent="0.2">
      <c r="A7" s="1110"/>
      <c r="B7" s="1107"/>
      <c r="C7" s="1112" t="s">
        <v>9</v>
      </c>
      <c r="D7" s="1114" t="s">
        <v>506</v>
      </c>
      <c r="E7" s="1114" t="s">
        <v>507</v>
      </c>
      <c r="F7" s="1114" t="s">
        <v>508</v>
      </c>
      <c r="G7" s="1114" t="s">
        <v>509</v>
      </c>
      <c r="H7" s="1114" t="s">
        <v>510</v>
      </c>
    </row>
    <row r="8" spans="1:10" s="276" customFormat="1" ht="12.75" customHeight="1" x14ac:dyDescent="0.2">
      <c r="A8" s="1111"/>
      <c r="B8" s="1108"/>
      <c r="C8" s="1113"/>
      <c r="D8" s="1115"/>
      <c r="E8" s="1115"/>
      <c r="F8" s="1115"/>
      <c r="G8" s="1115"/>
      <c r="H8" s="1115"/>
    </row>
    <row r="9" spans="1:10" s="276" customFormat="1" ht="19.5" hidden="1" customHeight="1" x14ac:dyDescent="0.2">
      <c r="A9" s="278">
        <v>1986</v>
      </c>
      <c r="B9" s="279">
        <v>10604</v>
      </c>
      <c r="C9" s="280">
        <v>5138</v>
      </c>
      <c r="D9" s="281">
        <v>6466</v>
      </c>
      <c r="E9" s="281"/>
      <c r="F9" s="280">
        <v>3201</v>
      </c>
      <c r="G9" s="280">
        <v>10</v>
      </c>
      <c r="H9" s="280">
        <v>927</v>
      </c>
    </row>
    <row r="10" spans="1:10" s="276" customFormat="1" ht="12.75" hidden="1" customHeight="1" x14ac:dyDescent="0.2">
      <c r="A10" s="278">
        <v>1987</v>
      </c>
      <c r="B10" s="279">
        <v>10536</v>
      </c>
      <c r="C10" s="280">
        <v>5188</v>
      </c>
      <c r="D10" s="281">
        <v>5516</v>
      </c>
      <c r="E10" s="281"/>
      <c r="F10" s="280">
        <v>2641</v>
      </c>
      <c r="G10" s="280">
        <v>15</v>
      </c>
      <c r="H10" s="280">
        <v>2364</v>
      </c>
    </row>
    <row r="11" spans="1:10" s="276" customFormat="1" ht="12.75" hidden="1" customHeight="1" x14ac:dyDescent="0.2">
      <c r="A11" s="278">
        <v>1988</v>
      </c>
      <c r="B11" s="279">
        <v>10043</v>
      </c>
      <c r="C11" s="280">
        <v>4492</v>
      </c>
      <c r="D11" s="281">
        <v>5484</v>
      </c>
      <c r="E11" s="281"/>
      <c r="F11" s="280">
        <v>2630</v>
      </c>
      <c r="G11" s="280">
        <v>11</v>
      </c>
      <c r="H11" s="280">
        <v>1918</v>
      </c>
    </row>
    <row r="12" spans="1:10" s="276" customFormat="1" ht="12.75" hidden="1" customHeight="1" x14ac:dyDescent="0.2">
      <c r="A12" s="278">
        <v>1989</v>
      </c>
      <c r="B12" s="279">
        <v>10893</v>
      </c>
      <c r="C12" s="280">
        <v>4944</v>
      </c>
      <c r="D12" s="281">
        <v>6130</v>
      </c>
      <c r="E12" s="281"/>
      <c r="F12" s="280">
        <v>3026</v>
      </c>
      <c r="G12" s="280">
        <v>86</v>
      </c>
      <c r="H12" s="280">
        <v>1651</v>
      </c>
    </row>
    <row r="13" spans="1:10" s="276" customFormat="1" ht="18" customHeight="1" x14ac:dyDescent="0.2">
      <c r="A13" s="282" t="s">
        <v>56</v>
      </c>
      <c r="B13" s="734">
        <v>11471</v>
      </c>
      <c r="C13" s="735">
        <v>4905</v>
      </c>
      <c r="D13" s="735">
        <v>3670</v>
      </c>
      <c r="E13" s="735">
        <v>2079</v>
      </c>
      <c r="F13" s="735">
        <v>3440</v>
      </c>
      <c r="G13" s="735">
        <v>539</v>
      </c>
      <c r="H13" s="735">
        <v>1743</v>
      </c>
    </row>
    <row r="14" spans="1:10" s="276" customFormat="1" ht="12" hidden="1" customHeight="1" x14ac:dyDescent="0.2">
      <c r="A14" s="282" t="s">
        <v>57</v>
      </c>
      <c r="B14" s="734">
        <v>10675</v>
      </c>
      <c r="C14" s="735">
        <v>4327</v>
      </c>
      <c r="D14" s="735">
        <v>2128</v>
      </c>
      <c r="E14" s="735">
        <v>1720</v>
      </c>
      <c r="F14" s="735">
        <v>2610</v>
      </c>
      <c r="G14" s="735">
        <v>3008</v>
      </c>
      <c r="H14" s="735">
        <v>1209</v>
      </c>
    </row>
    <row r="15" spans="1:10" s="276" customFormat="1" ht="12.75" hidden="1" customHeight="1" x14ac:dyDescent="0.2">
      <c r="A15" s="282">
        <v>1992</v>
      </c>
      <c r="B15" s="734">
        <v>11403</v>
      </c>
      <c r="C15" s="735">
        <v>4431</v>
      </c>
      <c r="D15" s="735">
        <v>2162</v>
      </c>
      <c r="E15" s="735">
        <v>1560</v>
      </c>
      <c r="F15" s="735">
        <v>2053</v>
      </c>
      <c r="G15" s="735">
        <v>3787</v>
      </c>
      <c r="H15" s="735">
        <v>1841</v>
      </c>
    </row>
    <row r="16" spans="1:10" s="276" customFormat="1" ht="12" hidden="1" customHeight="1" x14ac:dyDescent="0.2">
      <c r="A16" s="282" t="s">
        <v>59</v>
      </c>
      <c r="B16" s="734">
        <v>13412</v>
      </c>
      <c r="C16" s="735">
        <v>5024</v>
      </c>
      <c r="D16" s="735">
        <v>2135</v>
      </c>
      <c r="E16" s="735">
        <v>1322</v>
      </c>
      <c r="F16" s="735">
        <v>1908</v>
      </c>
      <c r="G16" s="735">
        <v>4411</v>
      </c>
      <c r="H16" s="735">
        <v>3636</v>
      </c>
    </row>
    <row r="17" spans="1:8" s="276" customFormat="1" ht="12" hidden="1" customHeight="1" x14ac:dyDescent="0.2">
      <c r="A17" s="282" t="s">
        <v>60</v>
      </c>
      <c r="B17" s="734">
        <v>16939</v>
      </c>
      <c r="C17" s="735">
        <v>5671</v>
      </c>
      <c r="D17" s="735">
        <v>2609</v>
      </c>
      <c r="E17" s="735">
        <v>1778</v>
      </c>
      <c r="F17" s="735">
        <v>2038</v>
      </c>
      <c r="G17" s="735">
        <v>5316</v>
      </c>
      <c r="H17" s="735">
        <v>5198</v>
      </c>
    </row>
    <row r="18" spans="1:8" s="276" customFormat="1" ht="12" customHeight="1" x14ac:dyDescent="0.2">
      <c r="A18" s="282" t="s">
        <v>61</v>
      </c>
      <c r="B18" s="734">
        <v>19802</v>
      </c>
      <c r="C18" s="735">
        <v>6282</v>
      </c>
      <c r="D18" s="735">
        <v>3378</v>
      </c>
      <c r="E18" s="735">
        <v>1930</v>
      </c>
      <c r="F18" s="735">
        <v>2209</v>
      </c>
      <c r="G18" s="735">
        <v>5505</v>
      </c>
      <c r="H18" s="735">
        <v>6780</v>
      </c>
    </row>
    <row r="19" spans="1:8" s="276" customFormat="1" ht="12" hidden="1" customHeight="1" x14ac:dyDescent="0.2">
      <c r="A19" s="282" t="s">
        <v>62</v>
      </c>
      <c r="B19" s="734">
        <v>19715</v>
      </c>
      <c r="C19" s="735">
        <v>6975</v>
      </c>
      <c r="D19" s="735">
        <v>4166</v>
      </c>
      <c r="E19" s="735">
        <v>2212</v>
      </c>
      <c r="F19" s="735">
        <v>2431</v>
      </c>
      <c r="G19" s="735">
        <v>4986</v>
      </c>
      <c r="H19" s="735">
        <v>5920</v>
      </c>
    </row>
    <row r="20" spans="1:8" s="276" customFormat="1" ht="12" hidden="1" customHeight="1" x14ac:dyDescent="0.2">
      <c r="A20" s="282" t="s">
        <v>63</v>
      </c>
      <c r="B20" s="734">
        <v>20328</v>
      </c>
      <c r="C20" s="735">
        <v>7334</v>
      </c>
      <c r="D20" s="735">
        <v>4773</v>
      </c>
      <c r="E20" s="735">
        <v>2492</v>
      </c>
      <c r="F20" s="735">
        <v>2442</v>
      </c>
      <c r="G20" s="735">
        <v>4688</v>
      </c>
      <c r="H20" s="735">
        <v>5933</v>
      </c>
    </row>
    <row r="21" spans="1:8" s="276" customFormat="1" ht="12" hidden="1" customHeight="1" x14ac:dyDescent="0.2">
      <c r="A21" s="282" t="s">
        <v>64</v>
      </c>
      <c r="B21" s="734">
        <v>19302</v>
      </c>
      <c r="C21" s="735">
        <v>8270</v>
      </c>
      <c r="D21" s="735">
        <v>5399</v>
      </c>
      <c r="E21" s="735">
        <v>2765</v>
      </c>
      <c r="F21" s="735">
        <v>2533</v>
      </c>
      <c r="G21" s="735">
        <v>4407</v>
      </c>
      <c r="H21" s="735">
        <v>4198</v>
      </c>
    </row>
    <row r="22" spans="1:8" s="276" customFormat="1" ht="12" hidden="1" customHeight="1" x14ac:dyDescent="0.2">
      <c r="A22" s="282" t="s">
        <v>65</v>
      </c>
      <c r="B22" s="734">
        <v>19335</v>
      </c>
      <c r="C22" s="735">
        <v>8683</v>
      </c>
      <c r="D22" s="735">
        <v>5698</v>
      </c>
      <c r="E22" s="735">
        <v>3031</v>
      </c>
      <c r="F22" s="735">
        <v>2441</v>
      </c>
      <c r="G22" s="735">
        <v>4105</v>
      </c>
      <c r="H22" s="735">
        <v>4060</v>
      </c>
    </row>
    <row r="23" spans="1:8" s="276" customFormat="1" ht="12" customHeight="1" x14ac:dyDescent="0.2">
      <c r="A23" s="282" t="s">
        <v>66</v>
      </c>
      <c r="B23" s="734">
        <v>21344</v>
      </c>
      <c r="C23" s="735">
        <v>10144</v>
      </c>
      <c r="D23" s="735">
        <v>6353</v>
      </c>
      <c r="E23" s="735">
        <v>3735</v>
      </c>
      <c r="F23" s="735">
        <v>3184</v>
      </c>
      <c r="G23" s="735">
        <v>4724</v>
      </c>
      <c r="H23" s="735">
        <v>3348</v>
      </c>
    </row>
    <row r="24" spans="1:8" s="276" customFormat="1" ht="12" hidden="1" customHeight="1" x14ac:dyDescent="0.2">
      <c r="A24" s="282" t="s">
        <v>67</v>
      </c>
      <c r="B24" s="734">
        <v>21658</v>
      </c>
      <c r="C24" s="735">
        <v>10243</v>
      </c>
      <c r="D24" s="735">
        <v>6354</v>
      </c>
      <c r="E24" s="735">
        <v>3778</v>
      </c>
      <c r="F24" s="735">
        <v>3046</v>
      </c>
      <c r="G24" s="735">
        <v>4517</v>
      </c>
      <c r="H24" s="735">
        <v>3963</v>
      </c>
    </row>
    <row r="25" spans="1:8" s="276" customFormat="1" ht="12" hidden="1" customHeight="1" x14ac:dyDescent="0.2">
      <c r="A25" s="282" t="s">
        <v>68</v>
      </c>
      <c r="B25" s="734">
        <v>20969</v>
      </c>
      <c r="C25" s="735">
        <v>10095</v>
      </c>
      <c r="D25" s="735">
        <v>5975</v>
      </c>
      <c r="E25" s="735">
        <v>3648</v>
      </c>
      <c r="F25" s="735">
        <v>2894</v>
      </c>
      <c r="G25" s="735">
        <v>4434</v>
      </c>
      <c r="H25" s="735">
        <v>4018</v>
      </c>
    </row>
    <row r="26" spans="1:8" s="276" customFormat="1" ht="12" hidden="1" customHeight="1" x14ac:dyDescent="0.2">
      <c r="A26" s="282" t="s">
        <v>69</v>
      </c>
      <c r="B26" s="734">
        <v>21307</v>
      </c>
      <c r="C26" s="735">
        <v>10270</v>
      </c>
      <c r="D26" s="735">
        <v>5850</v>
      </c>
      <c r="E26" s="735">
        <v>3576</v>
      </c>
      <c r="F26" s="735">
        <v>3147</v>
      </c>
      <c r="G26" s="735">
        <v>4766</v>
      </c>
      <c r="H26" s="735">
        <v>3968</v>
      </c>
    </row>
    <row r="27" spans="1:8" s="284" customFormat="1" ht="12" hidden="1" customHeight="1" x14ac:dyDescent="0.2">
      <c r="A27" s="283" t="s">
        <v>70</v>
      </c>
      <c r="B27" s="736">
        <v>22028</v>
      </c>
      <c r="C27" s="737">
        <v>10509</v>
      </c>
      <c r="D27" s="737">
        <v>5793</v>
      </c>
      <c r="E27" s="737">
        <v>3760</v>
      </c>
      <c r="F27" s="737">
        <v>3607</v>
      </c>
      <c r="G27" s="737">
        <v>4805</v>
      </c>
      <c r="H27" s="737">
        <v>4063</v>
      </c>
    </row>
    <row r="28" spans="1:8" s="284" customFormat="1" ht="12" customHeight="1" x14ac:dyDescent="0.2">
      <c r="A28" s="283" t="s">
        <v>71</v>
      </c>
      <c r="B28" s="736">
        <v>25280</v>
      </c>
      <c r="C28" s="737">
        <v>12020</v>
      </c>
      <c r="D28" s="737">
        <v>6562</v>
      </c>
      <c r="E28" s="737">
        <v>5200</v>
      </c>
      <c r="F28" s="737">
        <v>4787</v>
      </c>
      <c r="G28" s="737">
        <v>4822</v>
      </c>
      <c r="H28" s="737">
        <v>3909</v>
      </c>
    </row>
    <row r="29" spans="1:8" s="276" customFormat="1" ht="12" hidden="1" customHeight="1" x14ac:dyDescent="0.2">
      <c r="A29" s="282" t="s">
        <v>72</v>
      </c>
      <c r="B29" s="734">
        <v>27634</v>
      </c>
      <c r="C29" s="735">
        <v>13439</v>
      </c>
      <c r="D29" s="735">
        <v>7148</v>
      </c>
      <c r="E29" s="735">
        <v>6168</v>
      </c>
      <c r="F29" s="735">
        <v>5273</v>
      </c>
      <c r="G29" s="735">
        <v>5057</v>
      </c>
      <c r="H29" s="735">
        <v>3988</v>
      </c>
    </row>
    <row r="30" spans="1:8" s="276" customFormat="1" ht="12" hidden="1" customHeight="1" x14ac:dyDescent="0.2">
      <c r="A30" s="282" t="s">
        <v>73</v>
      </c>
      <c r="B30" s="734">
        <v>25919</v>
      </c>
      <c r="C30" s="735">
        <v>12664</v>
      </c>
      <c r="D30" s="735">
        <v>6543</v>
      </c>
      <c r="E30" s="735">
        <v>5378</v>
      </c>
      <c r="F30" s="735">
        <v>4998</v>
      </c>
      <c r="G30" s="735">
        <v>4987</v>
      </c>
      <c r="H30" s="735">
        <v>4013</v>
      </c>
    </row>
    <row r="31" spans="1:8" s="276" customFormat="1" ht="12" hidden="1" customHeight="1" x14ac:dyDescent="0.2">
      <c r="A31" s="282" t="s">
        <v>74</v>
      </c>
      <c r="B31" s="734">
        <v>26944</v>
      </c>
      <c r="C31" s="735">
        <v>12966</v>
      </c>
      <c r="D31" s="735">
        <v>6859</v>
      </c>
      <c r="E31" s="735">
        <v>5565</v>
      </c>
      <c r="F31" s="735">
        <v>5053</v>
      </c>
      <c r="G31" s="735">
        <v>5021</v>
      </c>
      <c r="H31" s="735">
        <v>4446</v>
      </c>
    </row>
    <row r="32" spans="1:8" s="276" customFormat="1" ht="12" hidden="1" customHeight="1" x14ac:dyDescent="0.2">
      <c r="A32" s="282" t="s">
        <v>75</v>
      </c>
      <c r="B32" s="734">
        <v>27600</v>
      </c>
      <c r="C32" s="735">
        <v>13266</v>
      </c>
      <c r="D32" s="735">
        <v>6779</v>
      </c>
      <c r="E32" s="735">
        <v>5811</v>
      </c>
      <c r="F32" s="735">
        <v>5132</v>
      </c>
      <c r="G32" s="735">
        <v>5220</v>
      </c>
      <c r="H32" s="735">
        <v>4658</v>
      </c>
    </row>
    <row r="33" spans="1:10" s="276" customFormat="1" ht="12" customHeight="1" x14ac:dyDescent="0.2">
      <c r="A33" s="282" t="s">
        <v>76</v>
      </c>
      <c r="B33" s="734">
        <v>26593</v>
      </c>
      <c r="C33" s="735">
        <v>12679</v>
      </c>
      <c r="D33" s="735">
        <v>6602</v>
      </c>
      <c r="E33" s="735">
        <v>5468</v>
      </c>
      <c r="F33" s="735">
        <v>4929</v>
      </c>
      <c r="G33" s="735">
        <v>5233</v>
      </c>
      <c r="H33" s="735">
        <v>4361</v>
      </c>
    </row>
    <row r="34" spans="1:10" s="276" customFormat="1" ht="18" customHeight="1" x14ac:dyDescent="0.2">
      <c r="A34" s="282" t="s">
        <v>77</v>
      </c>
      <c r="B34" s="734">
        <v>28887</v>
      </c>
      <c r="C34" s="735">
        <v>13309</v>
      </c>
      <c r="D34" s="735">
        <v>6843</v>
      </c>
      <c r="E34" s="735">
        <v>5741</v>
      </c>
      <c r="F34" s="735">
        <v>5221</v>
      </c>
      <c r="G34" s="735">
        <v>5918</v>
      </c>
      <c r="H34" s="735">
        <v>5164</v>
      </c>
    </row>
    <row r="35" spans="1:10" s="276" customFormat="1" ht="12" customHeight="1" x14ac:dyDescent="0.2">
      <c r="A35" s="282" t="s">
        <v>78</v>
      </c>
      <c r="B35" s="734">
        <v>28659</v>
      </c>
      <c r="C35" s="735">
        <v>13358</v>
      </c>
      <c r="D35" s="735">
        <v>6289</v>
      </c>
      <c r="E35" s="735">
        <v>5685</v>
      </c>
      <c r="F35" s="735">
        <v>5058</v>
      </c>
      <c r="G35" s="735">
        <v>5955</v>
      </c>
      <c r="H35" s="735">
        <v>5672</v>
      </c>
    </row>
    <row r="36" spans="1:10" s="276" customFormat="1" ht="12" customHeight="1" x14ac:dyDescent="0.2">
      <c r="A36" s="282" t="s">
        <v>79</v>
      </c>
      <c r="B36" s="738">
        <v>28308</v>
      </c>
      <c r="C36" s="739">
        <v>13114</v>
      </c>
      <c r="D36" s="739">
        <v>5903</v>
      </c>
      <c r="E36" s="739">
        <v>5663</v>
      </c>
      <c r="F36" s="739">
        <v>4903</v>
      </c>
      <c r="G36" s="739">
        <v>5838</v>
      </c>
      <c r="H36" s="739">
        <v>6001</v>
      </c>
    </row>
    <row r="37" spans="1:10" s="276" customFormat="1" ht="12" customHeight="1" x14ac:dyDescent="0.2">
      <c r="A37" s="282" t="s">
        <v>80</v>
      </c>
      <c r="B37" s="738">
        <v>28987</v>
      </c>
      <c r="C37" s="739">
        <v>13127</v>
      </c>
      <c r="D37" s="739">
        <v>5858</v>
      </c>
      <c r="E37" s="739">
        <v>6130</v>
      </c>
      <c r="F37" s="739">
        <v>4871</v>
      </c>
      <c r="G37" s="739">
        <v>5786</v>
      </c>
      <c r="H37" s="739">
        <v>6342</v>
      </c>
    </row>
    <row r="38" spans="1:10" s="276" customFormat="1" ht="12" customHeight="1" x14ac:dyDescent="0.2">
      <c r="A38" s="282" t="s">
        <v>81</v>
      </c>
      <c r="B38" s="738">
        <v>34527</v>
      </c>
      <c r="C38" s="739">
        <v>14105</v>
      </c>
      <c r="D38" s="739">
        <v>5986</v>
      </c>
      <c r="E38" s="739">
        <v>7337</v>
      </c>
      <c r="F38" s="739">
        <v>4542</v>
      </c>
      <c r="G38" s="739">
        <v>5594</v>
      </c>
      <c r="H38" s="739">
        <v>11068</v>
      </c>
      <c r="J38" s="285"/>
    </row>
    <row r="39" spans="1:10" s="276" customFormat="1" ht="18" customHeight="1" x14ac:dyDescent="0.2">
      <c r="A39" s="282" t="s">
        <v>82</v>
      </c>
      <c r="B39" s="738">
        <v>35194</v>
      </c>
      <c r="C39" s="739">
        <v>14468</v>
      </c>
      <c r="D39" s="739">
        <v>6602</v>
      </c>
      <c r="E39" s="739">
        <v>6380</v>
      </c>
      <c r="F39" s="739">
        <v>4550</v>
      </c>
      <c r="G39" s="739">
        <v>5533</v>
      </c>
      <c r="H39" s="739">
        <v>12129</v>
      </c>
      <c r="J39" s="285"/>
    </row>
    <row r="40" spans="1:10" s="276" customFormat="1" ht="12" customHeight="1" x14ac:dyDescent="0.2">
      <c r="A40" s="282" t="s">
        <v>83</v>
      </c>
      <c r="B40" s="738">
        <v>32500</v>
      </c>
      <c r="C40" s="739">
        <v>13779</v>
      </c>
      <c r="D40" s="739">
        <v>6183</v>
      </c>
      <c r="E40" s="739">
        <v>5350</v>
      </c>
      <c r="F40" s="739">
        <v>4243</v>
      </c>
      <c r="G40" s="739">
        <v>5308</v>
      </c>
      <c r="H40" s="739">
        <v>11416</v>
      </c>
      <c r="J40" s="285"/>
    </row>
    <row r="41" spans="1:10" s="276" customFormat="1" ht="12" customHeight="1" x14ac:dyDescent="0.2">
      <c r="A41" s="282" t="s">
        <v>409</v>
      </c>
      <c r="B41" s="738">
        <v>31878</v>
      </c>
      <c r="C41" s="739">
        <v>13424</v>
      </c>
      <c r="D41" s="739">
        <v>5484</v>
      </c>
      <c r="E41" s="739">
        <v>5038</v>
      </c>
      <c r="F41" s="739">
        <v>4188</v>
      </c>
      <c r="G41" s="739">
        <v>5303</v>
      </c>
      <c r="H41" s="739">
        <v>11865</v>
      </c>
      <c r="J41" s="285"/>
    </row>
    <row r="42" spans="1:10" s="276" customFormat="1" ht="12" customHeight="1" x14ac:dyDescent="0.2">
      <c r="A42" s="282" t="s">
        <v>459</v>
      </c>
      <c r="B42" s="738">
        <v>31209</v>
      </c>
      <c r="C42" s="739">
        <v>13566</v>
      </c>
      <c r="D42" s="739">
        <v>5486</v>
      </c>
      <c r="E42" s="739">
        <v>4623</v>
      </c>
      <c r="F42" s="739">
        <v>4160</v>
      </c>
      <c r="G42" s="739">
        <v>5497</v>
      </c>
      <c r="H42" s="739">
        <v>11443</v>
      </c>
      <c r="J42" s="285"/>
    </row>
    <row r="43" spans="1:10" s="276" customFormat="1" ht="12" customHeight="1" x14ac:dyDescent="0.2">
      <c r="A43" s="282" t="s">
        <v>551</v>
      </c>
      <c r="B43" s="738">
        <v>26453</v>
      </c>
      <c r="C43" s="739">
        <v>11691</v>
      </c>
      <c r="D43" s="739">
        <v>4970</v>
      </c>
      <c r="E43" s="739">
        <v>4461</v>
      </c>
      <c r="F43" s="739">
        <v>3753</v>
      </c>
      <c r="G43" s="739">
        <v>4955</v>
      </c>
      <c r="H43" s="739">
        <v>8314</v>
      </c>
      <c r="J43" s="285"/>
    </row>
    <row r="44" spans="1:10" ht="3" customHeight="1" x14ac:dyDescent="0.2">
      <c r="A44" s="286"/>
      <c r="B44" s="287"/>
      <c r="C44" s="288"/>
      <c r="D44" s="288"/>
      <c r="E44" s="288"/>
      <c r="F44" s="288"/>
      <c r="G44" s="288"/>
      <c r="H44" s="288"/>
    </row>
    <row r="45" spans="1:10" ht="12.75" customHeight="1" x14ac:dyDescent="0.2">
      <c r="A45" s="289"/>
      <c r="B45" s="290"/>
      <c r="C45" s="290"/>
      <c r="D45" s="290"/>
      <c r="E45" s="290"/>
      <c r="F45" s="290"/>
      <c r="G45" s="290"/>
      <c r="H45" s="290"/>
    </row>
    <row r="46" spans="1:10" s="276" customFormat="1" ht="12.75" customHeight="1" x14ac:dyDescent="0.2">
      <c r="A46" s="1109" t="s">
        <v>505</v>
      </c>
      <c r="B46" s="1120" t="s">
        <v>122</v>
      </c>
      <c r="C46" s="1121"/>
      <c r="D46" s="1121"/>
      <c r="E46" s="1121"/>
      <c r="F46" s="1121"/>
      <c r="G46" s="1121"/>
      <c r="H46" s="1122"/>
    </row>
    <row r="47" spans="1:10" s="276" customFormat="1" ht="12.75" customHeight="1" x14ac:dyDescent="0.2">
      <c r="A47" s="1110"/>
      <c r="B47" s="1106" t="s">
        <v>2</v>
      </c>
      <c r="C47" s="1123" t="s">
        <v>8</v>
      </c>
      <c r="D47" s="1121"/>
      <c r="E47" s="1121"/>
      <c r="F47" s="1121"/>
      <c r="G47" s="1121"/>
      <c r="H47" s="1122"/>
    </row>
    <row r="48" spans="1:10" s="276" customFormat="1" ht="12.75" customHeight="1" x14ac:dyDescent="0.2">
      <c r="A48" s="1110"/>
      <c r="B48" s="1107"/>
      <c r="C48" s="1112" t="s">
        <v>9</v>
      </c>
      <c r="D48" s="1114" t="s">
        <v>511</v>
      </c>
      <c r="E48" s="1114" t="s">
        <v>512</v>
      </c>
      <c r="F48" s="1114" t="s">
        <v>513</v>
      </c>
      <c r="G48" s="1114" t="s">
        <v>514</v>
      </c>
      <c r="H48" s="1114" t="s">
        <v>515</v>
      </c>
    </row>
    <row r="49" spans="1:8" s="291" customFormat="1" ht="12.75" customHeight="1" x14ac:dyDescent="0.2">
      <c r="A49" s="1111"/>
      <c r="B49" s="1108"/>
      <c r="C49" s="1113"/>
      <c r="D49" s="1115"/>
      <c r="E49" s="1115"/>
      <c r="F49" s="1115"/>
      <c r="G49" s="1115" t="s">
        <v>123</v>
      </c>
      <c r="H49" s="1115"/>
    </row>
    <row r="50" spans="1:8" s="276" customFormat="1" ht="19.5" hidden="1" customHeight="1" x14ac:dyDescent="0.2">
      <c r="A50" s="278">
        <v>1986</v>
      </c>
      <c r="B50" s="279">
        <v>9913</v>
      </c>
      <c r="C50" s="292">
        <v>4712</v>
      </c>
      <c r="D50" s="293">
        <v>3884</v>
      </c>
      <c r="E50" s="281"/>
      <c r="F50" s="292">
        <v>2608</v>
      </c>
      <c r="G50" s="294">
        <v>2270</v>
      </c>
      <c r="H50" s="280">
        <v>1151</v>
      </c>
    </row>
    <row r="51" spans="1:8" s="276" customFormat="1" ht="12" hidden="1" customHeight="1" x14ac:dyDescent="0.2">
      <c r="A51" s="278">
        <v>1987</v>
      </c>
      <c r="B51" s="279">
        <v>9003</v>
      </c>
      <c r="C51" s="292">
        <v>4303</v>
      </c>
      <c r="D51" s="293">
        <v>3945</v>
      </c>
      <c r="E51" s="281"/>
      <c r="F51" s="292">
        <v>2496</v>
      </c>
      <c r="G51" s="294">
        <v>1404</v>
      </c>
      <c r="H51" s="280">
        <v>1158</v>
      </c>
    </row>
    <row r="52" spans="1:8" s="276" customFormat="1" ht="12.75" hidden="1" customHeight="1" x14ac:dyDescent="0.2">
      <c r="A52" s="278">
        <v>1988</v>
      </c>
      <c r="B52" s="279">
        <v>13139</v>
      </c>
      <c r="C52" s="292">
        <v>6246</v>
      </c>
      <c r="D52" s="293">
        <v>4210</v>
      </c>
      <c r="E52" s="281"/>
      <c r="F52" s="292">
        <v>2547</v>
      </c>
      <c r="G52" s="294">
        <v>5126</v>
      </c>
      <c r="H52" s="280">
        <v>1256</v>
      </c>
    </row>
    <row r="53" spans="1:8" s="276" customFormat="1" ht="12" hidden="1" customHeight="1" x14ac:dyDescent="0.2">
      <c r="A53" s="278">
        <v>1989</v>
      </c>
      <c r="B53" s="279">
        <v>26683</v>
      </c>
      <c r="C53" s="292">
        <v>12870</v>
      </c>
      <c r="D53" s="293">
        <v>3751</v>
      </c>
      <c r="E53" s="281"/>
      <c r="F53" s="292">
        <v>2744</v>
      </c>
      <c r="G53" s="294">
        <v>18725</v>
      </c>
      <c r="H53" s="280">
        <v>1463</v>
      </c>
    </row>
    <row r="54" spans="1:8" s="276" customFormat="1" ht="18" customHeight="1" x14ac:dyDescent="0.2">
      <c r="A54" s="282" t="s">
        <v>56</v>
      </c>
      <c r="B54" s="734">
        <v>20993</v>
      </c>
      <c r="C54" s="735">
        <v>9316</v>
      </c>
      <c r="D54" s="740">
        <v>2758</v>
      </c>
      <c r="E54" s="740">
        <v>1040</v>
      </c>
      <c r="F54" s="740">
        <v>2786</v>
      </c>
      <c r="G54" s="741">
        <v>11550</v>
      </c>
      <c r="H54" s="735">
        <v>2859</v>
      </c>
    </row>
    <row r="55" spans="1:8" s="276" customFormat="1" ht="12" hidden="1" customHeight="1" x14ac:dyDescent="0.2">
      <c r="A55" s="282" t="s">
        <v>57</v>
      </c>
      <c r="B55" s="734">
        <v>12680</v>
      </c>
      <c r="C55" s="735">
        <v>5972</v>
      </c>
      <c r="D55" s="740">
        <v>1818</v>
      </c>
      <c r="E55" s="740">
        <v>841</v>
      </c>
      <c r="F55" s="740">
        <v>1665</v>
      </c>
      <c r="G55" s="741">
        <v>7474</v>
      </c>
      <c r="H55" s="735">
        <v>882</v>
      </c>
    </row>
    <row r="56" spans="1:8" s="276" customFormat="1" ht="12" hidden="1" customHeight="1" x14ac:dyDescent="0.2">
      <c r="A56" s="282">
        <v>1992</v>
      </c>
      <c r="B56" s="734">
        <v>11357</v>
      </c>
      <c r="C56" s="735">
        <v>5346</v>
      </c>
      <c r="D56" s="740">
        <v>2240</v>
      </c>
      <c r="E56" s="740">
        <v>925</v>
      </c>
      <c r="F56" s="740">
        <v>1516</v>
      </c>
      <c r="G56" s="741">
        <v>5646</v>
      </c>
      <c r="H56" s="735">
        <v>1030</v>
      </c>
    </row>
    <row r="57" spans="1:8" s="276" customFormat="1" ht="12" hidden="1" customHeight="1" x14ac:dyDescent="0.2">
      <c r="A57" s="282" t="s">
        <v>59</v>
      </c>
      <c r="B57" s="734">
        <v>11798</v>
      </c>
      <c r="C57" s="735">
        <v>5122</v>
      </c>
      <c r="D57" s="740">
        <v>3459</v>
      </c>
      <c r="E57" s="740">
        <v>899</v>
      </c>
      <c r="F57" s="740">
        <v>1597</v>
      </c>
      <c r="G57" s="741">
        <v>4106</v>
      </c>
      <c r="H57" s="735">
        <v>1737</v>
      </c>
    </row>
    <row r="58" spans="1:8" s="276" customFormat="1" ht="12" hidden="1" customHeight="1" x14ac:dyDescent="0.2">
      <c r="A58" s="282" t="s">
        <v>60</v>
      </c>
      <c r="B58" s="734">
        <v>16554</v>
      </c>
      <c r="C58" s="735">
        <v>6801</v>
      </c>
      <c r="D58" s="740">
        <v>6741</v>
      </c>
      <c r="E58" s="740">
        <v>1345</v>
      </c>
      <c r="F58" s="740">
        <v>1655</v>
      </c>
      <c r="G58" s="741">
        <v>3780</v>
      </c>
      <c r="H58" s="735">
        <v>3033</v>
      </c>
    </row>
    <row r="59" spans="1:8" s="276" customFormat="1" ht="12" customHeight="1" x14ac:dyDescent="0.2">
      <c r="A59" s="282" t="s">
        <v>61</v>
      </c>
      <c r="B59" s="734">
        <v>19949</v>
      </c>
      <c r="C59" s="735">
        <v>7408</v>
      </c>
      <c r="D59" s="740">
        <v>8013</v>
      </c>
      <c r="E59" s="740">
        <v>1333</v>
      </c>
      <c r="F59" s="740">
        <v>1826</v>
      </c>
      <c r="G59" s="741">
        <v>3946</v>
      </c>
      <c r="H59" s="735">
        <v>4831</v>
      </c>
    </row>
    <row r="60" spans="1:8" s="276" customFormat="1" ht="12" hidden="1" customHeight="1" x14ac:dyDescent="0.2">
      <c r="A60" s="282" t="s">
        <v>62</v>
      </c>
      <c r="B60" s="734">
        <v>23532</v>
      </c>
      <c r="C60" s="735">
        <v>8931</v>
      </c>
      <c r="D60" s="740">
        <v>10470</v>
      </c>
      <c r="E60" s="740">
        <v>1410</v>
      </c>
      <c r="F60" s="740">
        <v>1890</v>
      </c>
      <c r="G60" s="741">
        <v>4036</v>
      </c>
      <c r="H60" s="735">
        <v>5726</v>
      </c>
    </row>
    <row r="61" spans="1:8" s="276" customFormat="1" ht="12" hidden="1" customHeight="1" x14ac:dyDescent="0.2">
      <c r="A61" s="282" t="s">
        <v>63</v>
      </c>
      <c r="B61" s="734">
        <v>24789</v>
      </c>
      <c r="C61" s="735">
        <v>9438</v>
      </c>
      <c r="D61" s="740">
        <v>10673</v>
      </c>
      <c r="E61" s="740">
        <v>1659</v>
      </c>
      <c r="F61" s="740">
        <v>1829</v>
      </c>
      <c r="G61" s="741">
        <v>4390</v>
      </c>
      <c r="H61" s="735">
        <v>6238</v>
      </c>
    </row>
    <row r="62" spans="1:8" s="276" customFormat="1" ht="12" hidden="1" customHeight="1" x14ac:dyDescent="0.2">
      <c r="A62" s="282" t="s">
        <v>64</v>
      </c>
      <c r="B62" s="734">
        <v>23258</v>
      </c>
      <c r="C62" s="735">
        <v>9592</v>
      </c>
      <c r="D62" s="740">
        <v>9648</v>
      </c>
      <c r="E62" s="740">
        <v>1461</v>
      </c>
      <c r="F62" s="740">
        <v>1949</v>
      </c>
      <c r="G62" s="741">
        <v>4834</v>
      </c>
      <c r="H62" s="735">
        <v>5366</v>
      </c>
    </row>
    <row r="63" spans="1:8" s="295" customFormat="1" ht="12" hidden="1" customHeight="1" x14ac:dyDescent="0.2">
      <c r="A63" s="282" t="s">
        <v>65</v>
      </c>
      <c r="B63" s="736">
        <v>19999</v>
      </c>
      <c r="C63" s="737">
        <v>8786</v>
      </c>
      <c r="D63" s="742">
        <v>7804</v>
      </c>
      <c r="E63" s="742">
        <v>1528</v>
      </c>
      <c r="F63" s="742">
        <v>1972</v>
      </c>
      <c r="G63" s="743">
        <v>5255</v>
      </c>
      <c r="H63" s="737">
        <v>3440</v>
      </c>
    </row>
    <row r="64" spans="1:8" s="276" customFormat="1" ht="12" customHeight="1" x14ac:dyDescent="0.2">
      <c r="A64" s="282" t="s">
        <v>66</v>
      </c>
      <c r="B64" s="734">
        <v>19766</v>
      </c>
      <c r="C64" s="735">
        <v>9032</v>
      </c>
      <c r="D64" s="740">
        <v>6785</v>
      </c>
      <c r="E64" s="740">
        <v>1788</v>
      </c>
      <c r="F64" s="740">
        <v>1999</v>
      </c>
      <c r="G64" s="741">
        <v>6114</v>
      </c>
      <c r="H64" s="735">
        <v>3080</v>
      </c>
    </row>
    <row r="65" spans="1:12" s="276" customFormat="1" ht="12" hidden="1" customHeight="1" x14ac:dyDescent="0.2">
      <c r="A65" s="282" t="s">
        <v>67</v>
      </c>
      <c r="B65" s="734">
        <v>20287</v>
      </c>
      <c r="C65" s="735">
        <v>9292</v>
      </c>
      <c r="D65" s="740">
        <v>6161</v>
      </c>
      <c r="E65" s="740">
        <v>1628</v>
      </c>
      <c r="F65" s="740">
        <v>2421</v>
      </c>
      <c r="G65" s="741">
        <v>7214</v>
      </c>
      <c r="H65" s="735">
        <v>2863</v>
      </c>
    </row>
    <row r="66" spans="1:12" s="276" customFormat="1" ht="12" hidden="1" customHeight="1" x14ac:dyDescent="0.2">
      <c r="A66" s="282" t="s">
        <v>68</v>
      </c>
      <c r="B66" s="734">
        <v>18551</v>
      </c>
      <c r="C66" s="735">
        <v>8921</v>
      </c>
      <c r="D66" s="740">
        <v>5654</v>
      </c>
      <c r="E66" s="740">
        <v>1752</v>
      </c>
      <c r="F66" s="740">
        <v>2314</v>
      </c>
      <c r="G66" s="741">
        <v>6474</v>
      </c>
      <c r="H66" s="735">
        <v>2357</v>
      </c>
    </row>
    <row r="67" spans="1:12" s="276" customFormat="1" ht="12" hidden="1" customHeight="1" x14ac:dyDescent="0.2">
      <c r="A67" s="282" t="s">
        <v>69</v>
      </c>
      <c r="B67" s="734">
        <v>17540</v>
      </c>
      <c r="C67" s="735">
        <v>8552</v>
      </c>
      <c r="D67" s="740">
        <v>5522</v>
      </c>
      <c r="E67" s="740">
        <v>1937</v>
      </c>
      <c r="F67" s="740">
        <v>2207</v>
      </c>
      <c r="G67" s="741">
        <v>5678</v>
      </c>
      <c r="H67" s="735">
        <v>2196</v>
      </c>
    </row>
    <row r="68" spans="1:12" s="295" customFormat="1" ht="12" hidden="1" customHeight="1" x14ac:dyDescent="0.2">
      <c r="A68" s="282" t="s">
        <v>70</v>
      </c>
      <c r="B68" s="736">
        <v>18197</v>
      </c>
      <c r="C68" s="737">
        <v>8765</v>
      </c>
      <c r="D68" s="742">
        <v>5820</v>
      </c>
      <c r="E68" s="742">
        <v>2062</v>
      </c>
      <c r="F68" s="742">
        <v>2341</v>
      </c>
      <c r="G68" s="743">
        <v>5574</v>
      </c>
      <c r="H68" s="737">
        <v>2400</v>
      </c>
    </row>
    <row r="69" spans="1:12" s="295" customFormat="1" ht="12" customHeight="1" x14ac:dyDescent="0.2">
      <c r="A69" s="282" t="s">
        <v>71</v>
      </c>
      <c r="B69" s="736">
        <v>17460</v>
      </c>
      <c r="C69" s="737">
        <v>8365</v>
      </c>
      <c r="D69" s="742">
        <v>5274</v>
      </c>
      <c r="E69" s="742">
        <v>2088</v>
      </c>
      <c r="F69" s="742">
        <v>2448</v>
      </c>
      <c r="G69" s="743">
        <v>5237</v>
      </c>
      <c r="H69" s="737">
        <v>2413</v>
      </c>
    </row>
    <row r="70" spans="1:12" s="276" customFormat="1" ht="12" hidden="1" customHeight="1" x14ac:dyDescent="0.2">
      <c r="A70" s="282" t="s">
        <v>72</v>
      </c>
      <c r="B70" s="734">
        <v>18229</v>
      </c>
      <c r="C70" s="735">
        <v>8910</v>
      </c>
      <c r="D70" s="740">
        <v>5002</v>
      </c>
      <c r="E70" s="740">
        <v>2316</v>
      </c>
      <c r="F70" s="740">
        <v>2751</v>
      </c>
      <c r="G70" s="741">
        <v>5385</v>
      </c>
      <c r="H70" s="735">
        <v>2775</v>
      </c>
    </row>
    <row r="71" spans="1:12" s="276" customFormat="1" ht="12" hidden="1" customHeight="1" x14ac:dyDescent="0.2">
      <c r="A71" s="282" t="s">
        <v>73</v>
      </c>
      <c r="B71" s="734">
        <v>20487</v>
      </c>
      <c r="C71" s="735">
        <v>9757</v>
      </c>
      <c r="D71" s="740">
        <v>5349</v>
      </c>
      <c r="E71" s="740">
        <v>2600</v>
      </c>
      <c r="F71" s="740">
        <v>2886</v>
      </c>
      <c r="G71" s="741">
        <v>5628</v>
      </c>
      <c r="H71" s="735">
        <v>4024</v>
      </c>
      <c r="K71" s="276">
        <v>2136</v>
      </c>
      <c r="L71" s="276">
        <v>1113</v>
      </c>
    </row>
    <row r="72" spans="1:12" s="276" customFormat="1" ht="12" hidden="1" customHeight="1" x14ac:dyDescent="0.2">
      <c r="A72" s="282" t="s">
        <v>74</v>
      </c>
      <c r="B72" s="734">
        <v>22569</v>
      </c>
      <c r="C72" s="735">
        <v>10949</v>
      </c>
      <c r="D72" s="740">
        <v>5521</v>
      </c>
      <c r="E72" s="740">
        <v>2841</v>
      </c>
      <c r="F72" s="740">
        <v>3463</v>
      </c>
      <c r="G72" s="741">
        <v>6062</v>
      </c>
      <c r="H72" s="735">
        <v>4682</v>
      </c>
    </row>
    <row r="73" spans="1:12" s="276" customFormat="1" ht="12" hidden="1" customHeight="1" x14ac:dyDescent="0.2">
      <c r="A73" s="282" t="s">
        <v>75</v>
      </c>
      <c r="B73" s="734">
        <v>23374</v>
      </c>
      <c r="C73" s="735">
        <v>11188</v>
      </c>
      <c r="D73" s="740">
        <v>5520</v>
      </c>
      <c r="E73" s="740">
        <v>2974</v>
      </c>
      <c r="F73" s="740">
        <v>3822</v>
      </c>
      <c r="G73" s="741">
        <v>5720</v>
      </c>
      <c r="H73" s="735">
        <v>5338</v>
      </c>
    </row>
    <row r="74" spans="1:12" s="276" customFormat="1" ht="12" customHeight="1" x14ac:dyDescent="0.2">
      <c r="A74" s="282" t="s">
        <v>76</v>
      </c>
      <c r="B74" s="736">
        <v>21511</v>
      </c>
      <c r="C74" s="742">
        <v>10453</v>
      </c>
      <c r="D74" s="742">
        <v>5472</v>
      </c>
      <c r="E74" s="743">
        <v>3059</v>
      </c>
      <c r="F74" s="737">
        <v>3783</v>
      </c>
      <c r="G74" s="740">
        <v>5373</v>
      </c>
      <c r="H74" s="741">
        <v>3824</v>
      </c>
    </row>
    <row r="75" spans="1:12" s="276" customFormat="1" ht="18" customHeight="1" x14ac:dyDescent="0.2">
      <c r="A75" s="282" t="s">
        <v>77</v>
      </c>
      <c r="B75" s="736">
        <v>23321</v>
      </c>
      <c r="C75" s="742">
        <v>11305</v>
      </c>
      <c r="D75" s="742">
        <v>5881</v>
      </c>
      <c r="E75" s="743">
        <v>3272</v>
      </c>
      <c r="F75" s="737">
        <v>3781</v>
      </c>
      <c r="G75" s="740">
        <v>5980</v>
      </c>
      <c r="H75" s="741">
        <v>4407</v>
      </c>
    </row>
    <row r="76" spans="1:12" s="276" customFormat="1" ht="12" customHeight="1" x14ac:dyDescent="0.2">
      <c r="A76" s="282" t="s">
        <v>78</v>
      </c>
      <c r="B76" s="736">
        <v>22591</v>
      </c>
      <c r="C76" s="742">
        <v>10835</v>
      </c>
      <c r="D76" s="742">
        <v>6075</v>
      </c>
      <c r="E76" s="743">
        <v>3076</v>
      </c>
      <c r="F76" s="737">
        <v>3698</v>
      </c>
      <c r="G76" s="740">
        <v>5487</v>
      </c>
      <c r="H76" s="741">
        <v>4255</v>
      </c>
    </row>
    <row r="77" spans="1:12" s="276" customFormat="1" ht="12" customHeight="1" x14ac:dyDescent="0.2">
      <c r="A77" s="282" t="s">
        <v>79</v>
      </c>
      <c r="B77" s="744">
        <v>23673</v>
      </c>
      <c r="C77" s="745">
        <v>11130</v>
      </c>
      <c r="D77" s="745">
        <v>6433</v>
      </c>
      <c r="E77" s="746">
        <v>3113</v>
      </c>
      <c r="F77" s="747">
        <v>3710</v>
      </c>
      <c r="G77" s="748">
        <v>5323</v>
      </c>
      <c r="H77" s="749">
        <v>5094</v>
      </c>
    </row>
    <row r="78" spans="1:12" s="276" customFormat="1" ht="12" customHeight="1" x14ac:dyDescent="0.2">
      <c r="A78" s="282" t="s">
        <v>80</v>
      </c>
      <c r="B78" s="744">
        <v>24869</v>
      </c>
      <c r="C78" s="745">
        <v>11549</v>
      </c>
      <c r="D78" s="745">
        <v>6768</v>
      </c>
      <c r="E78" s="746">
        <v>3501</v>
      </c>
      <c r="F78" s="747">
        <v>3786</v>
      </c>
      <c r="G78" s="748">
        <v>5731</v>
      </c>
      <c r="H78" s="749">
        <v>5083</v>
      </c>
    </row>
    <row r="79" spans="1:12" s="276" customFormat="1" ht="12" customHeight="1" x14ac:dyDescent="0.2">
      <c r="A79" s="282" t="s">
        <v>81</v>
      </c>
      <c r="B79" s="744">
        <v>27841</v>
      </c>
      <c r="C79" s="745">
        <v>12089</v>
      </c>
      <c r="D79" s="745">
        <v>7197</v>
      </c>
      <c r="E79" s="746">
        <v>5389</v>
      </c>
      <c r="F79" s="747">
        <v>3940</v>
      </c>
      <c r="G79" s="748">
        <v>5932</v>
      </c>
      <c r="H79" s="749">
        <v>5383</v>
      </c>
    </row>
    <row r="80" spans="1:12" s="276" customFormat="1" ht="18" customHeight="1" x14ac:dyDescent="0.2">
      <c r="A80" s="282" t="s">
        <v>82</v>
      </c>
      <c r="B80" s="744">
        <v>33064</v>
      </c>
      <c r="C80" s="745">
        <v>13565</v>
      </c>
      <c r="D80" s="745">
        <v>7785</v>
      </c>
      <c r="E80" s="746">
        <v>5868</v>
      </c>
      <c r="F80" s="747">
        <v>4093</v>
      </c>
      <c r="G80" s="748">
        <v>6147</v>
      </c>
      <c r="H80" s="749">
        <v>9171</v>
      </c>
      <c r="J80" s="285"/>
    </row>
    <row r="81" spans="1:10" s="276" customFormat="1" ht="12" customHeight="1" x14ac:dyDescent="0.2">
      <c r="A81" s="282" t="s">
        <v>83</v>
      </c>
      <c r="B81" s="744">
        <v>29674</v>
      </c>
      <c r="C81" s="745">
        <v>12419</v>
      </c>
      <c r="D81" s="745">
        <v>7257</v>
      </c>
      <c r="E81" s="746">
        <v>4854</v>
      </c>
      <c r="F81" s="747">
        <v>3885</v>
      </c>
      <c r="G81" s="748">
        <v>5652</v>
      </c>
      <c r="H81" s="749">
        <v>8026</v>
      </c>
      <c r="J81" s="285"/>
    </row>
    <row r="82" spans="1:10" s="276" customFormat="1" ht="12" customHeight="1" x14ac:dyDescent="0.2">
      <c r="A82" s="282" t="s">
        <v>409</v>
      </c>
      <c r="B82" s="744">
        <v>28736</v>
      </c>
      <c r="C82" s="745">
        <v>12178</v>
      </c>
      <c r="D82" s="745">
        <v>7163</v>
      </c>
      <c r="E82" s="746">
        <v>4130</v>
      </c>
      <c r="F82" s="747">
        <v>3658</v>
      </c>
      <c r="G82" s="748">
        <v>5624</v>
      </c>
      <c r="H82" s="749">
        <v>8161</v>
      </c>
      <c r="J82" s="285"/>
    </row>
    <row r="83" spans="1:10" s="276" customFormat="1" ht="12" customHeight="1" x14ac:dyDescent="0.2">
      <c r="A83" s="282" t="s">
        <v>459</v>
      </c>
      <c r="B83" s="744">
        <v>29111</v>
      </c>
      <c r="C83" s="745">
        <v>12320</v>
      </c>
      <c r="D83" s="745">
        <v>7492</v>
      </c>
      <c r="E83" s="746">
        <v>4166</v>
      </c>
      <c r="F83" s="747">
        <v>3556</v>
      </c>
      <c r="G83" s="748">
        <v>5347</v>
      </c>
      <c r="H83" s="749">
        <v>8550</v>
      </c>
      <c r="J83" s="285"/>
    </row>
    <row r="84" spans="1:10" s="276" customFormat="1" ht="12" customHeight="1" x14ac:dyDescent="0.2">
      <c r="A84" s="282" t="s">
        <v>551</v>
      </c>
      <c r="B84" s="744">
        <v>26340</v>
      </c>
      <c r="C84" s="745">
        <v>11306</v>
      </c>
      <c r="D84" s="745">
        <v>7506</v>
      </c>
      <c r="E84" s="746">
        <v>4494</v>
      </c>
      <c r="F84" s="747">
        <v>3358</v>
      </c>
      <c r="G84" s="748">
        <v>4774</v>
      </c>
      <c r="H84" s="749">
        <v>6208</v>
      </c>
      <c r="J84" s="285"/>
    </row>
    <row r="85" spans="1:10" ht="3" customHeight="1" x14ac:dyDescent="0.2">
      <c r="A85" s="286"/>
      <c r="B85" s="287"/>
      <c r="C85" s="288"/>
      <c r="D85" s="288"/>
      <c r="E85" s="288"/>
      <c r="F85" s="288"/>
      <c r="G85" s="288"/>
      <c r="H85" s="288"/>
    </row>
    <row r="86" spans="1:10" ht="12.75" customHeight="1" x14ac:dyDescent="0.2">
      <c r="A86" s="289"/>
      <c r="B86" s="290"/>
      <c r="C86" s="290"/>
      <c r="D86" s="290"/>
      <c r="E86" s="290"/>
      <c r="F86" s="290"/>
      <c r="G86" s="290"/>
      <c r="H86" s="290"/>
    </row>
    <row r="87" spans="1:10" ht="12.75" customHeight="1" x14ac:dyDescent="0.2">
      <c r="A87" s="907" t="s">
        <v>125</v>
      </c>
      <c r="B87" s="290"/>
      <c r="C87" s="290"/>
      <c r="D87" s="290"/>
      <c r="E87" s="290"/>
      <c r="F87" s="290"/>
      <c r="G87" s="290"/>
      <c r="H87" s="290"/>
      <c r="J87" s="662"/>
    </row>
    <row r="88" spans="1:10" ht="12.75" customHeight="1" x14ac:dyDescent="0.2">
      <c r="A88" s="907" t="s">
        <v>532</v>
      </c>
      <c r="B88" s="290"/>
      <c r="C88" s="290"/>
      <c r="D88" s="290"/>
      <c r="E88" s="290"/>
      <c r="F88" s="290"/>
      <c r="G88" s="290"/>
      <c r="H88" s="290"/>
    </row>
    <row r="89" spans="1:10" ht="12.75" customHeight="1" x14ac:dyDescent="0.2">
      <c r="A89" s="908" t="s">
        <v>529</v>
      </c>
      <c r="B89" s="290"/>
      <c r="C89" s="290"/>
      <c r="D89" s="290"/>
      <c r="E89" s="290"/>
      <c r="F89" s="290"/>
      <c r="G89" s="290"/>
      <c r="H89" s="290"/>
    </row>
    <row r="90" spans="1:10" ht="12.75" customHeight="1" x14ac:dyDescent="0.2">
      <c r="A90" s="907" t="s">
        <v>563</v>
      </c>
    </row>
    <row r="91" spans="1:10" ht="12.75" customHeight="1" x14ac:dyDescent="0.2">
      <c r="A91" s="909" t="s">
        <v>126</v>
      </c>
    </row>
    <row r="92" spans="1:10" ht="12.75" customHeight="1" x14ac:dyDescent="0.2"/>
    <row r="93" spans="1:10" ht="12.75" customHeight="1" x14ac:dyDescent="0.2"/>
    <row r="94" spans="1:10" ht="12.75" customHeight="1" x14ac:dyDescent="0.2"/>
    <row r="95" spans="1:10" ht="12.75" customHeight="1" x14ac:dyDescent="0.2"/>
    <row r="96" spans="1:10" ht="12.75" customHeight="1" x14ac:dyDescent="0.2"/>
    <row r="97" ht="12.75" customHeight="1" x14ac:dyDescent="0.2"/>
    <row r="98" ht="12.75" customHeight="1" x14ac:dyDescent="0.2"/>
  </sheetData>
  <mergeCells count="21">
    <mergeCell ref="B46:H46"/>
    <mergeCell ref="F48:F49"/>
    <mergeCell ref="G48:G49"/>
    <mergeCell ref="H48:H49"/>
    <mergeCell ref="A46:A49"/>
    <mergeCell ref="B47:B49"/>
    <mergeCell ref="C48:C49"/>
    <mergeCell ref="D48:D49"/>
    <mergeCell ref="E48:E49"/>
    <mergeCell ref="C47:H47"/>
    <mergeCell ref="A1:D1"/>
    <mergeCell ref="B6:B8"/>
    <mergeCell ref="A5:A8"/>
    <mergeCell ref="C7:C8"/>
    <mergeCell ref="D7:D8"/>
    <mergeCell ref="B5:H5"/>
    <mergeCell ref="C6:H6"/>
    <mergeCell ref="E7:E8"/>
    <mergeCell ref="F7:F8"/>
    <mergeCell ref="G7:G8"/>
    <mergeCell ref="H7:H8"/>
  </mergeCells>
  <hyperlinks>
    <hyperlink ref="J3" location="Inhalt!C31" display="zurück"/>
    <hyperlink ref="J1" location="Inhalt!C30"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8"/>
  <sheetViews>
    <sheetView showGridLines="0" zoomScaleNormal="100" workbookViewId="0"/>
  </sheetViews>
  <sheetFormatPr baseColWidth="10" defaultColWidth="10.28515625" defaultRowHeight="12.75" x14ac:dyDescent="0.2"/>
  <cols>
    <col min="1" max="1" width="7" style="277" customWidth="1"/>
    <col min="2" max="5" width="11.42578125" style="277" customWidth="1"/>
    <col min="6" max="6" width="12.7109375" style="277" customWidth="1"/>
    <col min="7" max="7" width="11.7109375" style="277" customWidth="1"/>
    <col min="8" max="8" width="11.42578125" style="277" customWidth="1"/>
    <col min="9" max="9" width="1" style="277" hidden="1" customWidth="1"/>
    <col min="10" max="16384" width="10.28515625" style="277"/>
  </cols>
  <sheetData>
    <row r="1" spans="1:10" s="276" customFormat="1" ht="12.75" customHeight="1" x14ac:dyDescent="0.2">
      <c r="A1" s="296" t="s">
        <v>564</v>
      </c>
      <c r="B1" s="297"/>
      <c r="C1" s="297"/>
      <c r="D1" s="298"/>
      <c r="E1" s="298"/>
      <c r="F1" s="298"/>
      <c r="G1" s="298"/>
      <c r="H1" s="298"/>
      <c r="J1" s="662" t="s">
        <v>403</v>
      </c>
    </row>
    <row r="2" spans="1:10" s="276" customFormat="1" ht="12.75" customHeight="1" x14ac:dyDescent="0.2">
      <c r="A2" s="299"/>
      <c r="B2" s="300"/>
      <c r="C2" s="300"/>
      <c r="D2" s="300"/>
      <c r="E2" s="300"/>
      <c r="F2" s="300"/>
      <c r="G2" s="300"/>
      <c r="H2" s="300"/>
    </row>
    <row r="3" spans="1:10" s="276" customFormat="1" ht="12" customHeight="1" x14ac:dyDescent="0.2">
      <c r="A3" s="1109" t="s">
        <v>505</v>
      </c>
      <c r="B3" s="1127" t="s">
        <v>124</v>
      </c>
      <c r="C3" s="1128"/>
      <c r="D3" s="1128"/>
      <c r="E3" s="1128"/>
      <c r="F3" s="1128"/>
      <c r="G3" s="1128"/>
      <c r="H3" s="1129"/>
    </row>
    <row r="4" spans="1:10" s="276" customFormat="1" ht="12" customHeight="1" x14ac:dyDescent="0.2">
      <c r="A4" s="1110"/>
      <c r="B4" s="1124" t="s">
        <v>2</v>
      </c>
      <c r="C4" s="1130" t="s">
        <v>8</v>
      </c>
      <c r="D4" s="1128"/>
      <c r="E4" s="1128"/>
      <c r="F4" s="1128"/>
      <c r="G4" s="1128"/>
      <c r="H4" s="1129"/>
    </row>
    <row r="5" spans="1:10" s="276" customFormat="1" ht="12" customHeight="1" x14ac:dyDescent="0.2">
      <c r="A5" s="1110"/>
      <c r="B5" s="1125"/>
      <c r="C5" s="1112" t="s">
        <v>9</v>
      </c>
      <c r="D5" s="1112" t="s">
        <v>120</v>
      </c>
      <c r="E5" s="1114" t="s">
        <v>516</v>
      </c>
      <c r="F5" s="1114" t="s">
        <v>517</v>
      </c>
      <c r="G5" s="1112" t="s">
        <v>518</v>
      </c>
      <c r="H5" s="1131" t="s">
        <v>121</v>
      </c>
    </row>
    <row r="6" spans="1:10" s="276" customFormat="1" ht="12" customHeight="1" x14ac:dyDescent="0.2">
      <c r="A6" s="1111"/>
      <c r="B6" s="1126"/>
      <c r="C6" s="1113"/>
      <c r="D6" s="1113"/>
      <c r="E6" s="1115"/>
      <c r="F6" s="1115"/>
      <c r="G6" s="1113" t="s">
        <v>123</v>
      </c>
      <c r="H6" s="1132"/>
    </row>
    <row r="7" spans="1:10" s="276" customFormat="1" ht="19.5" hidden="1" customHeight="1" x14ac:dyDescent="0.2">
      <c r="A7" s="278">
        <v>1986</v>
      </c>
      <c r="B7" s="279">
        <v>691</v>
      </c>
      <c r="C7" s="280">
        <v>426</v>
      </c>
      <c r="D7" s="281">
        <v>2582</v>
      </c>
      <c r="E7" s="281"/>
      <c r="F7" s="280">
        <v>593</v>
      </c>
      <c r="G7" s="280">
        <v>-2260</v>
      </c>
      <c r="H7" s="280">
        <v>-224</v>
      </c>
    </row>
    <row r="8" spans="1:10" s="276" customFormat="1" ht="12.75" hidden="1" customHeight="1" x14ac:dyDescent="0.2">
      <c r="A8" s="278">
        <v>1987</v>
      </c>
      <c r="B8" s="279">
        <v>1533</v>
      </c>
      <c r="C8" s="280">
        <v>885</v>
      </c>
      <c r="D8" s="281">
        <v>1571</v>
      </c>
      <c r="E8" s="281"/>
      <c r="F8" s="280">
        <v>145</v>
      </c>
      <c r="G8" s="280">
        <v>-1389</v>
      </c>
      <c r="H8" s="280">
        <v>1206</v>
      </c>
    </row>
    <row r="9" spans="1:10" s="276" customFormat="1" ht="12.75" hidden="1" customHeight="1" x14ac:dyDescent="0.2">
      <c r="A9" s="278">
        <v>1988</v>
      </c>
      <c r="B9" s="279">
        <v>-3096</v>
      </c>
      <c r="C9" s="280">
        <v>-1754</v>
      </c>
      <c r="D9" s="281">
        <v>1571</v>
      </c>
      <c r="E9" s="281"/>
      <c r="F9" s="280">
        <v>83</v>
      </c>
      <c r="G9" s="280">
        <v>-5115</v>
      </c>
      <c r="H9" s="280">
        <v>662</v>
      </c>
    </row>
    <row r="10" spans="1:10" s="276" customFormat="1" ht="15" hidden="1" customHeight="1" x14ac:dyDescent="0.2">
      <c r="A10" s="278">
        <v>1989</v>
      </c>
      <c r="B10" s="279">
        <v>-15790</v>
      </c>
      <c r="C10" s="280">
        <v>-7926</v>
      </c>
      <c r="D10" s="281">
        <v>2379</v>
      </c>
      <c r="E10" s="281"/>
      <c r="F10" s="280">
        <v>282</v>
      </c>
      <c r="G10" s="280">
        <v>-18639</v>
      </c>
      <c r="H10" s="280">
        <v>188</v>
      </c>
    </row>
    <row r="11" spans="1:10" s="276" customFormat="1" ht="18" customHeight="1" x14ac:dyDescent="0.2">
      <c r="A11" s="301">
        <v>1990</v>
      </c>
      <c r="B11" s="734">
        <v>-9522</v>
      </c>
      <c r="C11" s="735">
        <v>-4411</v>
      </c>
      <c r="D11" s="735">
        <v>912</v>
      </c>
      <c r="E11" s="735">
        <v>1039</v>
      </c>
      <c r="F11" s="735">
        <v>654</v>
      </c>
      <c r="G11" s="735">
        <v>-11011</v>
      </c>
      <c r="H11" s="735">
        <v>-1116</v>
      </c>
    </row>
    <row r="12" spans="1:10" s="276" customFormat="1" ht="12" hidden="1" customHeight="1" x14ac:dyDescent="0.2">
      <c r="A12" s="301">
        <v>1991</v>
      </c>
      <c r="B12" s="734">
        <v>-2005</v>
      </c>
      <c r="C12" s="735">
        <v>-1645</v>
      </c>
      <c r="D12" s="735">
        <v>310</v>
      </c>
      <c r="E12" s="735">
        <v>879</v>
      </c>
      <c r="F12" s="735">
        <v>945</v>
      </c>
      <c r="G12" s="735">
        <v>-4466</v>
      </c>
      <c r="H12" s="735">
        <v>327</v>
      </c>
    </row>
    <row r="13" spans="1:10" s="276" customFormat="1" ht="12" hidden="1" customHeight="1" x14ac:dyDescent="0.2">
      <c r="A13" s="301">
        <v>1992</v>
      </c>
      <c r="B13" s="734">
        <v>46</v>
      </c>
      <c r="C13" s="735">
        <v>-915</v>
      </c>
      <c r="D13" s="735">
        <v>-78</v>
      </c>
      <c r="E13" s="735">
        <v>635</v>
      </c>
      <c r="F13" s="735">
        <v>537</v>
      </c>
      <c r="G13" s="735">
        <v>-1859</v>
      </c>
      <c r="H13" s="735">
        <v>811</v>
      </c>
    </row>
    <row r="14" spans="1:10" s="276" customFormat="1" ht="12" hidden="1" customHeight="1" x14ac:dyDescent="0.2">
      <c r="A14" s="301">
        <v>1993</v>
      </c>
      <c r="B14" s="734">
        <v>1614</v>
      </c>
      <c r="C14" s="735">
        <v>-98</v>
      </c>
      <c r="D14" s="735">
        <v>-1324</v>
      </c>
      <c r="E14" s="735">
        <v>423</v>
      </c>
      <c r="F14" s="735">
        <v>311</v>
      </c>
      <c r="G14" s="735">
        <v>305</v>
      </c>
      <c r="H14" s="735">
        <v>1899</v>
      </c>
    </row>
    <row r="15" spans="1:10" s="276" customFormat="1" ht="12" hidden="1" customHeight="1" x14ac:dyDescent="0.2">
      <c r="A15" s="301">
        <v>1994</v>
      </c>
      <c r="B15" s="734">
        <v>385</v>
      </c>
      <c r="C15" s="735">
        <v>-1130</v>
      </c>
      <c r="D15" s="735">
        <v>-4132</v>
      </c>
      <c r="E15" s="735">
        <v>433</v>
      </c>
      <c r="F15" s="735">
        <v>383</v>
      </c>
      <c r="G15" s="735">
        <v>1536</v>
      </c>
      <c r="H15" s="735">
        <v>2165</v>
      </c>
    </row>
    <row r="16" spans="1:10" s="276" customFormat="1" ht="12" customHeight="1" x14ac:dyDescent="0.2">
      <c r="A16" s="301">
        <v>1995</v>
      </c>
      <c r="B16" s="734">
        <v>-147</v>
      </c>
      <c r="C16" s="735">
        <v>-1126</v>
      </c>
      <c r="D16" s="735">
        <v>-4635</v>
      </c>
      <c r="E16" s="735">
        <v>597</v>
      </c>
      <c r="F16" s="735">
        <v>383</v>
      </c>
      <c r="G16" s="735">
        <v>1559</v>
      </c>
      <c r="H16" s="735">
        <v>1949</v>
      </c>
    </row>
    <row r="17" spans="1:9" s="276" customFormat="1" ht="12" hidden="1" customHeight="1" x14ac:dyDescent="0.2">
      <c r="A17" s="301">
        <v>1996</v>
      </c>
      <c r="B17" s="734">
        <v>-3817</v>
      </c>
      <c r="C17" s="735">
        <v>-1956</v>
      </c>
      <c r="D17" s="735">
        <v>-6304</v>
      </c>
      <c r="E17" s="735">
        <v>802</v>
      </c>
      <c r="F17" s="735">
        <v>541</v>
      </c>
      <c r="G17" s="735">
        <v>950</v>
      </c>
      <c r="H17" s="735">
        <v>194</v>
      </c>
    </row>
    <row r="18" spans="1:9" s="276" customFormat="1" ht="12" hidden="1" customHeight="1" x14ac:dyDescent="0.2">
      <c r="A18" s="301">
        <v>1997</v>
      </c>
      <c r="B18" s="734">
        <v>-4461</v>
      </c>
      <c r="C18" s="735">
        <v>-2104</v>
      </c>
      <c r="D18" s="735">
        <v>-5900</v>
      </c>
      <c r="E18" s="735">
        <v>833</v>
      </c>
      <c r="F18" s="735">
        <v>613</v>
      </c>
      <c r="G18" s="735">
        <v>298</v>
      </c>
      <c r="H18" s="735">
        <v>-305</v>
      </c>
    </row>
    <row r="19" spans="1:9" s="276" customFormat="1" ht="18" hidden="1" customHeight="1" x14ac:dyDescent="0.2">
      <c r="A19" s="301">
        <v>1998</v>
      </c>
      <c r="B19" s="734">
        <v>-3956</v>
      </c>
      <c r="C19" s="735">
        <v>-1322</v>
      </c>
      <c r="D19" s="735">
        <v>-4249</v>
      </c>
      <c r="E19" s="735">
        <v>1304</v>
      </c>
      <c r="F19" s="735">
        <v>584</v>
      </c>
      <c r="G19" s="735">
        <v>-427</v>
      </c>
      <c r="H19" s="735">
        <v>-1168</v>
      </c>
    </row>
    <row r="20" spans="1:9" s="276" customFormat="1" ht="12" hidden="1" customHeight="1" x14ac:dyDescent="0.2">
      <c r="A20" s="301">
        <v>1999</v>
      </c>
      <c r="B20" s="734">
        <v>-664</v>
      </c>
      <c r="C20" s="735">
        <v>-103</v>
      </c>
      <c r="D20" s="735">
        <v>-2106</v>
      </c>
      <c r="E20" s="735">
        <v>1503</v>
      </c>
      <c r="F20" s="735">
        <v>469</v>
      </c>
      <c r="G20" s="735">
        <v>-1150</v>
      </c>
      <c r="H20" s="735">
        <v>620</v>
      </c>
    </row>
    <row r="21" spans="1:9" s="276" customFormat="1" ht="12" customHeight="1" x14ac:dyDescent="0.2">
      <c r="A21" s="301">
        <v>2000</v>
      </c>
      <c r="B21" s="734">
        <v>1578</v>
      </c>
      <c r="C21" s="741">
        <v>1112</v>
      </c>
      <c r="D21" s="735">
        <v>-432</v>
      </c>
      <c r="E21" s="735">
        <v>1947</v>
      </c>
      <c r="F21" s="735">
        <v>1185</v>
      </c>
      <c r="G21" s="735">
        <v>-1390</v>
      </c>
      <c r="H21" s="735">
        <v>268</v>
      </c>
    </row>
    <row r="22" spans="1:9" s="276" customFormat="1" ht="12" hidden="1" customHeight="1" x14ac:dyDescent="0.2">
      <c r="A22" s="301">
        <v>2001</v>
      </c>
      <c r="B22" s="734">
        <v>1371</v>
      </c>
      <c r="C22" s="735">
        <v>951</v>
      </c>
      <c r="D22" s="735">
        <v>193</v>
      </c>
      <c r="E22" s="735">
        <v>2150</v>
      </c>
      <c r="F22" s="735">
        <v>625</v>
      </c>
      <c r="G22" s="735">
        <v>-2697</v>
      </c>
      <c r="H22" s="735">
        <v>1100</v>
      </c>
    </row>
    <row r="23" spans="1:9" s="276" customFormat="1" ht="12" hidden="1" customHeight="1" x14ac:dyDescent="0.2">
      <c r="A23" s="301">
        <v>2002</v>
      </c>
      <c r="B23" s="734">
        <v>2418</v>
      </c>
      <c r="C23" s="735">
        <v>1174</v>
      </c>
      <c r="D23" s="735">
        <v>321</v>
      </c>
      <c r="E23" s="735">
        <v>1896</v>
      </c>
      <c r="F23" s="735">
        <v>580</v>
      </c>
      <c r="G23" s="735">
        <v>-2040</v>
      </c>
      <c r="H23" s="735">
        <v>1661</v>
      </c>
    </row>
    <row r="24" spans="1:9" s="276" customFormat="1" ht="12" hidden="1" customHeight="1" x14ac:dyDescent="0.2">
      <c r="A24" s="301">
        <v>2003</v>
      </c>
      <c r="B24" s="734">
        <v>3767</v>
      </c>
      <c r="C24" s="735">
        <v>1718</v>
      </c>
      <c r="D24" s="735">
        <v>328</v>
      </c>
      <c r="E24" s="735">
        <v>1639</v>
      </c>
      <c r="F24" s="735">
        <v>940</v>
      </c>
      <c r="G24" s="735">
        <v>-912</v>
      </c>
      <c r="H24" s="735">
        <v>1772</v>
      </c>
    </row>
    <row r="25" spans="1:9" s="276" customFormat="1" ht="12" hidden="1" customHeight="1" x14ac:dyDescent="0.2">
      <c r="A25" s="301">
        <v>2004</v>
      </c>
      <c r="B25" s="734">
        <v>3831</v>
      </c>
      <c r="C25" s="735">
        <v>1744</v>
      </c>
      <c r="D25" s="735">
        <v>-27</v>
      </c>
      <c r="E25" s="735">
        <v>1698</v>
      </c>
      <c r="F25" s="735">
        <v>1266</v>
      </c>
      <c r="G25" s="735">
        <v>-769</v>
      </c>
      <c r="H25" s="735">
        <v>1663</v>
      </c>
    </row>
    <row r="26" spans="1:9" s="276" customFormat="1" ht="12" customHeight="1" x14ac:dyDescent="0.2">
      <c r="A26" s="301">
        <v>2005</v>
      </c>
      <c r="B26" s="734">
        <v>7820</v>
      </c>
      <c r="C26" s="735">
        <v>3655</v>
      </c>
      <c r="D26" s="735">
        <v>1288</v>
      </c>
      <c r="E26" s="735">
        <v>3112</v>
      </c>
      <c r="F26" s="735">
        <v>2339</v>
      </c>
      <c r="G26" s="735">
        <v>-415</v>
      </c>
      <c r="H26" s="735">
        <v>1496</v>
      </c>
    </row>
    <row r="27" spans="1:9" s="276" customFormat="1" ht="12" hidden="1" customHeight="1" x14ac:dyDescent="0.2">
      <c r="A27" s="301">
        <v>2006</v>
      </c>
      <c r="B27" s="734">
        <v>9405</v>
      </c>
      <c r="C27" s="735">
        <v>4529</v>
      </c>
      <c r="D27" s="735">
        <v>2146</v>
      </c>
      <c r="E27" s="735">
        <v>3852</v>
      </c>
      <c r="F27" s="735">
        <v>2522</v>
      </c>
      <c r="G27" s="735">
        <v>-328</v>
      </c>
      <c r="H27" s="735">
        <v>1213</v>
      </c>
    </row>
    <row r="28" spans="1:9" s="276" customFormat="1" ht="12" hidden="1" customHeight="1" x14ac:dyDescent="0.2">
      <c r="A28" s="301">
        <v>2007</v>
      </c>
      <c r="B28" s="734">
        <v>5432</v>
      </c>
      <c r="C28" s="735">
        <v>2907</v>
      </c>
      <c r="D28" s="735">
        <v>1194</v>
      </c>
      <c r="E28" s="735">
        <v>2778</v>
      </c>
      <c r="F28" s="735">
        <v>2112</v>
      </c>
      <c r="G28" s="735">
        <v>-641</v>
      </c>
      <c r="H28" s="735">
        <v>-11</v>
      </c>
    </row>
    <row r="29" spans="1:9" s="276" customFormat="1" ht="12" hidden="1" customHeight="1" x14ac:dyDescent="0.2">
      <c r="A29" s="301">
        <v>2008</v>
      </c>
      <c r="B29" s="734">
        <v>4375</v>
      </c>
      <c r="C29" s="735">
        <v>2017</v>
      </c>
      <c r="D29" s="735">
        <v>1338</v>
      </c>
      <c r="E29" s="735">
        <v>2724</v>
      </c>
      <c r="F29" s="735">
        <v>1590</v>
      </c>
      <c r="G29" s="735">
        <v>-1041</v>
      </c>
      <c r="H29" s="735">
        <v>-236</v>
      </c>
    </row>
    <row r="30" spans="1:9" s="276" customFormat="1" ht="12" hidden="1" customHeight="1" x14ac:dyDescent="0.2">
      <c r="A30" s="301">
        <v>2009</v>
      </c>
      <c r="B30" s="734">
        <v>4226</v>
      </c>
      <c r="C30" s="735">
        <v>2078</v>
      </c>
      <c r="D30" s="735">
        <v>1259</v>
      </c>
      <c r="E30" s="735">
        <v>2837</v>
      </c>
      <c r="F30" s="735">
        <v>1310</v>
      </c>
      <c r="G30" s="735">
        <v>-500</v>
      </c>
      <c r="H30" s="735">
        <v>-680</v>
      </c>
    </row>
    <row r="31" spans="1:9" s="276" customFormat="1" ht="12" customHeight="1" x14ac:dyDescent="0.2">
      <c r="A31" s="301">
        <v>2010</v>
      </c>
      <c r="B31" s="734">
        <v>5082</v>
      </c>
      <c r="C31" s="735">
        <v>2226</v>
      </c>
      <c r="D31" s="735">
        <v>1130</v>
      </c>
      <c r="E31" s="735">
        <v>2409</v>
      </c>
      <c r="F31" s="735">
        <v>1146</v>
      </c>
      <c r="G31" s="735">
        <v>-140</v>
      </c>
      <c r="H31" s="735">
        <v>537</v>
      </c>
    </row>
    <row r="32" spans="1:9" s="276" customFormat="1" ht="18" customHeight="1" x14ac:dyDescent="0.2">
      <c r="A32" s="301">
        <v>2011</v>
      </c>
      <c r="B32" s="734">
        <v>5566</v>
      </c>
      <c r="C32" s="735">
        <v>2004</v>
      </c>
      <c r="D32" s="735">
        <v>962</v>
      </c>
      <c r="E32" s="735">
        <v>2469</v>
      </c>
      <c r="F32" s="735">
        <v>1440</v>
      </c>
      <c r="G32" s="735">
        <v>-62</v>
      </c>
      <c r="H32" s="735">
        <v>757</v>
      </c>
      <c r="I32" s="280">
        <v>0</v>
      </c>
    </row>
    <row r="33" spans="1:10" s="276" customFormat="1" ht="12" customHeight="1" x14ac:dyDescent="0.2">
      <c r="A33" s="301">
        <v>2012</v>
      </c>
      <c r="B33" s="734">
        <v>6068</v>
      </c>
      <c r="C33" s="735">
        <v>2523</v>
      </c>
      <c r="D33" s="735">
        <v>214</v>
      </c>
      <c r="E33" s="735">
        <v>2609</v>
      </c>
      <c r="F33" s="735">
        <v>1360</v>
      </c>
      <c r="G33" s="735">
        <v>468</v>
      </c>
      <c r="H33" s="735">
        <v>1417</v>
      </c>
      <c r="I33" s="302"/>
    </row>
    <row r="34" spans="1:10" s="276" customFormat="1" ht="12" customHeight="1" x14ac:dyDescent="0.2">
      <c r="A34" s="301">
        <v>2013</v>
      </c>
      <c r="B34" s="734">
        <v>4635</v>
      </c>
      <c r="C34" s="735">
        <v>1984</v>
      </c>
      <c r="D34" s="735">
        <v>-530</v>
      </c>
      <c r="E34" s="735">
        <v>2550</v>
      </c>
      <c r="F34" s="735">
        <v>1193</v>
      </c>
      <c r="G34" s="735">
        <v>515</v>
      </c>
      <c r="H34" s="735">
        <v>907</v>
      </c>
      <c r="I34" s="302"/>
    </row>
    <row r="35" spans="1:10" s="276" customFormat="1" ht="12" customHeight="1" x14ac:dyDescent="0.2">
      <c r="A35" s="301">
        <v>2014</v>
      </c>
      <c r="B35" s="734">
        <v>4118</v>
      </c>
      <c r="C35" s="735">
        <v>1578</v>
      </c>
      <c r="D35" s="735">
        <v>-910</v>
      </c>
      <c r="E35" s="735">
        <v>2629</v>
      </c>
      <c r="F35" s="735">
        <v>1085</v>
      </c>
      <c r="G35" s="735">
        <v>55</v>
      </c>
      <c r="H35" s="735">
        <v>1259</v>
      </c>
      <c r="I35" s="302"/>
    </row>
    <row r="36" spans="1:10" s="276" customFormat="1" ht="12" customHeight="1" x14ac:dyDescent="0.2">
      <c r="A36" s="301">
        <v>2015</v>
      </c>
      <c r="B36" s="734">
        <v>6686</v>
      </c>
      <c r="C36" s="735">
        <v>2016</v>
      </c>
      <c r="D36" s="735">
        <v>-1211</v>
      </c>
      <c r="E36" s="735">
        <v>1948</v>
      </c>
      <c r="F36" s="735">
        <v>602</v>
      </c>
      <c r="G36" s="735">
        <v>-338</v>
      </c>
      <c r="H36" s="735">
        <v>5685</v>
      </c>
      <c r="I36" s="302"/>
      <c r="J36" s="285"/>
    </row>
    <row r="37" spans="1:10" s="276" customFormat="1" ht="18" customHeight="1" x14ac:dyDescent="0.2">
      <c r="A37" s="301">
        <v>2016</v>
      </c>
      <c r="B37" s="734">
        <v>2130</v>
      </c>
      <c r="C37" s="735">
        <v>903</v>
      </c>
      <c r="D37" s="735">
        <v>-1183</v>
      </c>
      <c r="E37" s="735">
        <v>512</v>
      </c>
      <c r="F37" s="735">
        <v>457</v>
      </c>
      <c r="G37" s="735">
        <v>-614</v>
      </c>
      <c r="H37" s="735">
        <v>2958</v>
      </c>
      <c r="I37" s="302"/>
      <c r="J37" s="285"/>
    </row>
    <row r="38" spans="1:10" s="276" customFormat="1" ht="12" customHeight="1" x14ac:dyDescent="0.2">
      <c r="A38" s="301">
        <v>2017</v>
      </c>
      <c r="B38" s="734">
        <v>2826</v>
      </c>
      <c r="C38" s="735">
        <v>1360</v>
      </c>
      <c r="D38" s="735">
        <v>-1074</v>
      </c>
      <c r="E38" s="735">
        <v>496</v>
      </c>
      <c r="F38" s="735">
        <v>358</v>
      </c>
      <c r="G38" s="735">
        <v>-344</v>
      </c>
      <c r="H38" s="735">
        <v>3390</v>
      </c>
      <c r="I38" s="302"/>
      <c r="J38" s="285"/>
    </row>
    <row r="39" spans="1:10" s="276" customFormat="1" ht="12" customHeight="1" x14ac:dyDescent="0.2">
      <c r="A39" s="301">
        <v>2018</v>
      </c>
      <c r="B39" s="734">
        <v>3142</v>
      </c>
      <c r="C39" s="735">
        <v>1246</v>
      </c>
      <c r="D39" s="735">
        <v>-1679</v>
      </c>
      <c r="E39" s="735">
        <v>908</v>
      </c>
      <c r="F39" s="735">
        <v>530</v>
      </c>
      <c r="G39" s="735">
        <v>-321</v>
      </c>
      <c r="H39" s="735">
        <v>3704</v>
      </c>
      <c r="I39" s="302"/>
      <c r="J39" s="285"/>
    </row>
    <row r="40" spans="1:10" s="276" customFormat="1" ht="12" customHeight="1" x14ac:dyDescent="0.2">
      <c r="A40" s="301">
        <v>2019</v>
      </c>
      <c r="B40" s="734">
        <v>2098</v>
      </c>
      <c r="C40" s="735">
        <v>1246</v>
      </c>
      <c r="D40" s="735">
        <v>-2006</v>
      </c>
      <c r="E40" s="735">
        <v>457</v>
      </c>
      <c r="F40" s="735">
        <v>604</v>
      </c>
      <c r="G40" s="735">
        <v>150</v>
      </c>
      <c r="H40" s="735">
        <v>2893</v>
      </c>
      <c r="I40" s="302"/>
      <c r="J40" s="285"/>
    </row>
    <row r="41" spans="1:10" s="276" customFormat="1" ht="12" customHeight="1" x14ac:dyDescent="0.2">
      <c r="A41" s="301">
        <v>2020</v>
      </c>
      <c r="B41" s="734">
        <v>113</v>
      </c>
      <c r="C41" s="735">
        <v>385</v>
      </c>
      <c r="D41" s="735">
        <v>-2536</v>
      </c>
      <c r="E41" s="735">
        <v>-33</v>
      </c>
      <c r="F41" s="735">
        <v>395</v>
      </c>
      <c r="G41" s="735">
        <v>181</v>
      </c>
      <c r="H41" s="735">
        <v>2106</v>
      </c>
      <c r="I41" s="302"/>
      <c r="J41" s="285"/>
    </row>
    <row r="42" spans="1:10" ht="3" customHeight="1" x14ac:dyDescent="0.2">
      <c r="A42" s="286"/>
      <c r="B42" s="287"/>
      <c r="C42" s="288"/>
      <c r="D42" s="288"/>
      <c r="E42" s="288"/>
      <c r="F42" s="288"/>
      <c r="G42" s="288"/>
      <c r="H42" s="288"/>
    </row>
    <row r="43" spans="1:10" ht="12.75" customHeight="1" x14ac:dyDescent="0.2">
      <c r="A43" s="289"/>
      <c r="B43" s="290"/>
      <c r="C43" s="290"/>
      <c r="D43" s="290"/>
      <c r="E43" s="290"/>
      <c r="F43" s="290"/>
      <c r="G43" s="290"/>
      <c r="H43" s="290"/>
    </row>
    <row r="44" spans="1:10" s="304" customFormat="1" ht="12.75" customHeight="1" x14ac:dyDescent="0.2">
      <c r="A44" s="907" t="s">
        <v>125</v>
      </c>
    </row>
    <row r="45" spans="1:10" s="304" customFormat="1" ht="12.75" customHeight="1" x14ac:dyDescent="0.2">
      <c r="A45" s="907" t="s">
        <v>421</v>
      </c>
      <c r="B45" s="303"/>
    </row>
    <row r="46" spans="1:10" s="304" customFormat="1" ht="12.75" customHeight="1" x14ac:dyDescent="0.2">
      <c r="A46" s="908" t="s">
        <v>529</v>
      </c>
      <c r="B46" s="305"/>
      <c r="C46" s="711"/>
      <c r="D46" s="305"/>
      <c r="E46" s="711"/>
      <c r="F46" s="305"/>
    </row>
    <row r="47" spans="1:10" ht="12.75" customHeight="1" x14ac:dyDescent="0.2">
      <c r="A47" s="907" t="s">
        <v>563</v>
      </c>
      <c r="B47" s="304"/>
      <c r="C47" s="304"/>
      <c r="D47" s="304"/>
      <c r="E47" s="304"/>
      <c r="F47" s="304"/>
    </row>
    <row r="48" spans="1:10" ht="12.75" customHeight="1" x14ac:dyDescent="0.2">
      <c r="A48" s="909" t="s">
        <v>126</v>
      </c>
      <c r="B48" s="712"/>
      <c r="C48" s="712"/>
      <c r="D48" s="304"/>
      <c r="E48" s="304"/>
      <c r="F48" s="304"/>
    </row>
  </sheetData>
  <mergeCells count="10">
    <mergeCell ref="B4:B6"/>
    <mergeCell ref="A3:A6"/>
    <mergeCell ref="C5:C6"/>
    <mergeCell ref="D5:D6"/>
    <mergeCell ref="B3:H3"/>
    <mergeCell ref="C4:H4"/>
    <mergeCell ref="E5:E6"/>
    <mergeCell ref="F5:F6"/>
    <mergeCell ref="H5:H6"/>
    <mergeCell ref="G5:G6"/>
  </mergeCells>
  <hyperlinks>
    <hyperlink ref="J1" location="Inhalt!C32"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42"/>
  <sheetViews>
    <sheetView showGridLines="0" zoomScaleNormal="100" workbookViewId="0"/>
  </sheetViews>
  <sheetFormatPr baseColWidth="10" defaultColWidth="10.28515625" defaultRowHeight="12.75" x14ac:dyDescent="0.2"/>
  <cols>
    <col min="1" max="1" width="2.42578125" style="311" customWidth="1"/>
    <col min="2" max="2" width="5.85546875" style="311" customWidth="1"/>
    <col min="3" max="3" width="33.5703125" style="311" customWidth="1"/>
    <col min="4" max="7" width="11.7109375" style="311" customWidth="1"/>
    <col min="8" max="16384" width="10.28515625" style="311"/>
  </cols>
  <sheetData>
    <row r="1" spans="1:8" ht="12.75" customHeight="1" x14ac:dyDescent="0.25">
      <c r="A1" s="307" t="s">
        <v>565</v>
      </c>
      <c r="B1" s="308"/>
      <c r="C1" s="309"/>
      <c r="D1" s="310"/>
      <c r="E1" s="310"/>
      <c r="F1" s="310"/>
      <c r="G1" s="310"/>
      <c r="H1" s="662" t="s">
        <v>403</v>
      </c>
    </row>
    <row r="2" spans="1:8" ht="12.75" customHeight="1" x14ac:dyDescent="0.25">
      <c r="A2" s="312"/>
      <c r="B2" s="312"/>
      <c r="C2" s="309"/>
      <c r="D2" s="310"/>
      <c r="E2" s="310"/>
      <c r="F2" s="310"/>
      <c r="G2" s="310"/>
      <c r="H2" s="662"/>
    </row>
    <row r="3" spans="1:8" s="316" customFormat="1" ht="12.75" customHeight="1" x14ac:dyDescent="0.2">
      <c r="A3" s="313"/>
      <c r="B3" s="314"/>
      <c r="C3" s="315"/>
      <c r="D3" s="1133" t="s">
        <v>127</v>
      </c>
      <c r="E3" s="1134"/>
      <c r="F3" s="1134"/>
      <c r="G3" s="1135"/>
    </row>
    <row r="4" spans="1:8" s="316" customFormat="1" ht="12.75" customHeight="1" x14ac:dyDescent="0.2">
      <c r="A4" s="317"/>
      <c r="B4" s="318"/>
      <c r="C4" s="318"/>
      <c r="D4" s="1136" t="s">
        <v>2</v>
      </c>
      <c r="E4" s="1139" t="s">
        <v>519</v>
      </c>
      <c r="F4" s="1142" t="s">
        <v>128</v>
      </c>
      <c r="G4" s="1143"/>
    </row>
    <row r="5" spans="1:8" s="316" customFormat="1" ht="12.75" customHeight="1" x14ac:dyDescent="0.2">
      <c r="A5" s="317"/>
      <c r="B5" s="318"/>
      <c r="C5" s="318"/>
      <c r="D5" s="1137"/>
      <c r="E5" s="1140"/>
      <c r="F5" s="1144" t="s">
        <v>2</v>
      </c>
      <c r="G5" s="1146" t="s">
        <v>519</v>
      </c>
    </row>
    <row r="6" spans="1:8" s="316" customFormat="1" ht="12.75" customHeight="1" x14ac:dyDescent="0.2">
      <c r="A6" s="319"/>
      <c r="B6" s="320"/>
      <c r="C6" s="320"/>
      <c r="D6" s="1138"/>
      <c r="E6" s="1141"/>
      <c r="F6" s="1145"/>
      <c r="G6" s="1147"/>
    </row>
    <row r="7" spans="1:8" s="316" customFormat="1" ht="18" customHeight="1" x14ac:dyDescent="0.2">
      <c r="A7" s="321" t="s">
        <v>129</v>
      </c>
      <c r="B7" s="322"/>
      <c r="C7" s="323"/>
      <c r="D7" s="883">
        <v>26453</v>
      </c>
      <c r="E7" s="884">
        <v>11691</v>
      </c>
      <c r="F7" s="884">
        <v>10255</v>
      </c>
      <c r="G7" s="884">
        <v>3634</v>
      </c>
      <c r="H7" s="324"/>
    </row>
    <row r="8" spans="1:8" s="316" customFormat="1" ht="18" customHeight="1" x14ac:dyDescent="0.2">
      <c r="A8" s="317"/>
      <c r="B8" s="325" t="s">
        <v>97</v>
      </c>
      <c r="C8" s="318" t="s">
        <v>130</v>
      </c>
      <c r="D8" s="808">
        <v>8314</v>
      </c>
      <c r="E8" s="809">
        <v>2900</v>
      </c>
      <c r="F8" s="809">
        <v>6833</v>
      </c>
      <c r="G8" s="809">
        <v>2357</v>
      </c>
      <c r="H8" s="324"/>
    </row>
    <row r="9" spans="1:8" s="328" customFormat="1" ht="12" customHeight="1" x14ac:dyDescent="0.2">
      <c r="A9" s="326"/>
      <c r="B9" s="327"/>
      <c r="C9" s="327" t="s">
        <v>131</v>
      </c>
      <c r="D9" s="808">
        <v>4955</v>
      </c>
      <c r="E9" s="809">
        <v>2329</v>
      </c>
      <c r="F9" s="809">
        <v>1251</v>
      </c>
      <c r="G9" s="809">
        <v>461</v>
      </c>
      <c r="H9" s="324"/>
    </row>
    <row r="10" spans="1:8" s="328" customFormat="1" ht="12" customHeight="1" x14ac:dyDescent="0.2">
      <c r="A10" s="326"/>
      <c r="B10" s="327"/>
      <c r="C10" s="329" t="s">
        <v>132</v>
      </c>
      <c r="D10" s="808">
        <v>3753</v>
      </c>
      <c r="E10" s="809">
        <v>1924</v>
      </c>
      <c r="F10" s="809">
        <v>506</v>
      </c>
      <c r="G10" s="809">
        <v>227</v>
      </c>
      <c r="H10" s="324"/>
    </row>
    <row r="11" spans="1:8" s="328" customFormat="1" ht="12" customHeight="1" x14ac:dyDescent="0.2">
      <c r="A11" s="326"/>
      <c r="B11" s="327"/>
      <c r="C11" s="327" t="s">
        <v>133</v>
      </c>
      <c r="D11" s="808">
        <v>4461</v>
      </c>
      <c r="E11" s="809">
        <v>2049</v>
      </c>
      <c r="F11" s="809">
        <v>1047</v>
      </c>
      <c r="G11" s="809">
        <v>338</v>
      </c>
      <c r="H11" s="324"/>
    </row>
    <row r="12" spans="1:8" s="328" customFormat="1" ht="12" customHeight="1" x14ac:dyDescent="0.2">
      <c r="A12" s="326"/>
      <c r="B12" s="327"/>
      <c r="C12" s="327" t="s">
        <v>134</v>
      </c>
      <c r="D12" s="808">
        <v>1953</v>
      </c>
      <c r="E12" s="809">
        <v>949</v>
      </c>
      <c r="F12" s="809">
        <v>294</v>
      </c>
      <c r="G12" s="809">
        <v>131</v>
      </c>
      <c r="H12" s="324"/>
    </row>
    <row r="13" spans="1:8" s="328" customFormat="1" ht="12" customHeight="1" x14ac:dyDescent="0.2">
      <c r="A13" s="326"/>
      <c r="B13" s="327"/>
      <c r="C13" s="327" t="s">
        <v>135</v>
      </c>
      <c r="D13" s="808">
        <v>3017</v>
      </c>
      <c r="E13" s="809">
        <v>1540</v>
      </c>
      <c r="F13" s="809">
        <v>324</v>
      </c>
      <c r="G13" s="809">
        <v>120</v>
      </c>
      <c r="H13" s="324"/>
    </row>
    <row r="14" spans="1:8" s="316" customFormat="1" ht="18" customHeight="1" x14ac:dyDescent="0.2">
      <c r="A14" s="330" t="s">
        <v>136</v>
      </c>
      <c r="B14" s="331"/>
      <c r="C14" s="323"/>
      <c r="D14" s="885">
        <v>26340</v>
      </c>
      <c r="E14" s="886">
        <v>11306</v>
      </c>
      <c r="F14" s="886">
        <v>8422</v>
      </c>
      <c r="G14" s="886">
        <v>2715</v>
      </c>
      <c r="H14" s="324"/>
    </row>
    <row r="15" spans="1:8" s="316" customFormat="1" ht="18" customHeight="1" x14ac:dyDescent="0.2">
      <c r="A15" s="317"/>
      <c r="B15" s="325" t="s">
        <v>97</v>
      </c>
      <c r="C15" s="318" t="s">
        <v>137</v>
      </c>
      <c r="D15" s="808">
        <v>6208</v>
      </c>
      <c r="E15" s="809">
        <v>1904</v>
      </c>
      <c r="F15" s="809">
        <v>4597</v>
      </c>
      <c r="G15" s="809">
        <v>1366</v>
      </c>
      <c r="H15" s="324"/>
    </row>
    <row r="16" spans="1:8" s="328" customFormat="1" ht="12" customHeight="1" x14ac:dyDescent="0.2">
      <c r="A16" s="326"/>
      <c r="B16" s="327"/>
      <c r="C16" s="327" t="s">
        <v>138</v>
      </c>
      <c r="D16" s="808">
        <v>4774</v>
      </c>
      <c r="E16" s="809">
        <v>2158</v>
      </c>
      <c r="F16" s="809">
        <v>1397</v>
      </c>
      <c r="G16" s="809">
        <v>521</v>
      </c>
    </row>
    <row r="17" spans="1:7" s="328" customFormat="1" ht="12" customHeight="1" x14ac:dyDescent="0.2">
      <c r="A17" s="326"/>
      <c r="B17" s="327"/>
      <c r="C17" s="332" t="s">
        <v>139</v>
      </c>
      <c r="D17" s="808">
        <v>3358</v>
      </c>
      <c r="E17" s="809">
        <v>1638</v>
      </c>
      <c r="F17" s="809">
        <v>491</v>
      </c>
      <c r="G17" s="809">
        <v>192</v>
      </c>
    </row>
    <row r="18" spans="1:7" s="328" customFormat="1" ht="12" customHeight="1" x14ac:dyDescent="0.2">
      <c r="A18" s="326"/>
      <c r="B18" s="327"/>
      <c r="C18" s="327" t="s">
        <v>140</v>
      </c>
      <c r="D18" s="808">
        <v>4494</v>
      </c>
      <c r="E18" s="809">
        <v>1866</v>
      </c>
      <c r="F18" s="809">
        <v>1221</v>
      </c>
      <c r="G18" s="809">
        <v>327</v>
      </c>
    </row>
    <row r="19" spans="1:7" s="328" customFormat="1" ht="12" customHeight="1" x14ac:dyDescent="0.2">
      <c r="A19" s="326"/>
      <c r="B19" s="327"/>
      <c r="C19" s="327" t="s">
        <v>141</v>
      </c>
      <c r="D19" s="808">
        <v>2535</v>
      </c>
      <c r="E19" s="809">
        <v>1266</v>
      </c>
      <c r="F19" s="809">
        <v>378</v>
      </c>
      <c r="G19" s="809">
        <v>170</v>
      </c>
    </row>
    <row r="20" spans="1:7" s="328" customFormat="1" ht="12" customHeight="1" x14ac:dyDescent="0.2">
      <c r="A20" s="326"/>
      <c r="B20" s="327"/>
      <c r="C20" s="327" t="s">
        <v>142</v>
      </c>
      <c r="D20" s="808">
        <v>4971</v>
      </c>
      <c r="E20" s="809">
        <v>2474</v>
      </c>
      <c r="F20" s="809">
        <v>338</v>
      </c>
      <c r="G20" s="809">
        <v>139</v>
      </c>
    </row>
    <row r="21" spans="1:7" s="316" customFormat="1" ht="18" customHeight="1" x14ac:dyDescent="0.2">
      <c r="A21" s="330" t="s">
        <v>143</v>
      </c>
      <c r="B21" s="331"/>
      <c r="C21" s="323"/>
      <c r="D21" s="885">
        <v>113</v>
      </c>
      <c r="E21" s="887">
        <v>385</v>
      </c>
      <c r="F21" s="886">
        <v>1833</v>
      </c>
      <c r="G21" s="886">
        <v>919</v>
      </c>
    </row>
    <row r="22" spans="1:7" s="316" customFormat="1" ht="18" customHeight="1" x14ac:dyDescent="0.2">
      <c r="A22" s="317"/>
      <c r="B22" s="325" t="s">
        <v>97</v>
      </c>
      <c r="C22" s="318" t="s">
        <v>144</v>
      </c>
      <c r="D22" s="810">
        <v>2106</v>
      </c>
      <c r="E22" s="809">
        <v>996</v>
      </c>
      <c r="F22" s="809">
        <v>2236</v>
      </c>
      <c r="G22" s="811">
        <v>991</v>
      </c>
    </row>
    <row r="23" spans="1:7" s="328" customFormat="1" ht="12" customHeight="1" x14ac:dyDescent="0.2">
      <c r="A23" s="326"/>
      <c r="B23" s="327"/>
      <c r="C23" s="327" t="s">
        <v>145</v>
      </c>
      <c r="D23" s="812">
        <v>181</v>
      </c>
      <c r="E23" s="813">
        <v>171</v>
      </c>
      <c r="F23" s="813">
        <v>-146</v>
      </c>
      <c r="G23" s="814">
        <v>-60</v>
      </c>
    </row>
    <row r="24" spans="1:7" s="328" customFormat="1" ht="12" customHeight="1" x14ac:dyDescent="0.2">
      <c r="A24" s="326"/>
      <c r="B24" s="327"/>
      <c r="C24" s="332" t="s">
        <v>146</v>
      </c>
      <c r="D24" s="812">
        <v>395</v>
      </c>
      <c r="E24" s="813">
        <v>286</v>
      </c>
      <c r="F24" s="813">
        <v>15</v>
      </c>
      <c r="G24" s="814">
        <v>35</v>
      </c>
    </row>
    <row r="25" spans="1:7" s="328" customFormat="1" ht="12" customHeight="1" x14ac:dyDescent="0.2">
      <c r="A25" s="326"/>
      <c r="B25" s="327"/>
      <c r="C25" s="327" t="s">
        <v>147</v>
      </c>
      <c r="D25" s="812">
        <v>-33</v>
      </c>
      <c r="E25" s="813">
        <v>183</v>
      </c>
      <c r="F25" s="813">
        <v>-174</v>
      </c>
      <c r="G25" s="814">
        <v>11</v>
      </c>
    </row>
    <row r="26" spans="1:7" s="328" customFormat="1" ht="12" customHeight="1" x14ac:dyDescent="0.2">
      <c r="A26" s="326"/>
      <c r="B26" s="327"/>
      <c r="C26" s="327" t="s">
        <v>148</v>
      </c>
      <c r="D26" s="815">
        <v>-582</v>
      </c>
      <c r="E26" s="813">
        <v>-317</v>
      </c>
      <c r="F26" s="813">
        <v>-84</v>
      </c>
      <c r="G26" s="814">
        <v>-39</v>
      </c>
    </row>
    <row r="27" spans="1:7" s="328" customFormat="1" ht="12" customHeight="1" x14ac:dyDescent="0.2">
      <c r="A27" s="326"/>
      <c r="B27" s="327"/>
      <c r="C27" s="327" t="s">
        <v>149</v>
      </c>
      <c r="D27" s="815">
        <v>-1954</v>
      </c>
      <c r="E27" s="813">
        <v>-934</v>
      </c>
      <c r="F27" s="813">
        <v>-14</v>
      </c>
      <c r="G27" s="814">
        <v>-19</v>
      </c>
    </row>
    <row r="28" spans="1:7" ht="3" customHeight="1" x14ac:dyDescent="0.2">
      <c r="A28" s="333"/>
      <c r="B28" s="334"/>
      <c r="C28" s="335"/>
      <c r="D28" s="336"/>
      <c r="E28" s="337"/>
      <c r="F28" s="337"/>
      <c r="G28" s="337"/>
    </row>
    <row r="29" spans="1:7" ht="12.75" customHeight="1" x14ac:dyDescent="0.2">
      <c r="A29" s="338"/>
      <c r="B29" s="338"/>
      <c r="C29" s="339"/>
      <c r="D29" s="340"/>
      <c r="E29" s="340"/>
      <c r="F29" s="340"/>
      <c r="G29" s="340"/>
    </row>
    <row r="30" spans="1:7" ht="12.75" customHeight="1" x14ac:dyDescent="0.2">
      <c r="A30" s="910" t="s">
        <v>150</v>
      </c>
      <c r="B30" s="911"/>
    </row>
    <row r="31" spans="1:7" ht="12" customHeight="1" x14ac:dyDescent="0.2">
      <c r="A31" s="908" t="s">
        <v>151</v>
      </c>
      <c r="B31" s="911"/>
    </row>
    <row r="32" spans="1:7" ht="12" customHeight="1" x14ac:dyDescent="0.2">
      <c r="A32" s="449" t="s">
        <v>152</v>
      </c>
      <c r="B32" s="911"/>
      <c r="C32" s="342"/>
      <c r="D32" s="342"/>
      <c r="E32" s="342"/>
      <c r="F32" s="342"/>
      <c r="G32" s="342"/>
    </row>
    <row r="33" spans="1:2" s="342" customFormat="1" ht="12" customHeight="1" x14ac:dyDescent="0.2">
      <c r="A33" s="449" t="s">
        <v>153</v>
      </c>
      <c r="B33" s="911"/>
    </row>
    <row r="34" spans="1:2" s="342" customFormat="1" ht="12" customHeight="1" x14ac:dyDescent="0.2">
      <c r="A34" s="912" t="s">
        <v>422</v>
      </c>
      <c r="B34" s="911"/>
    </row>
    <row r="35" spans="1:2" s="342" customFormat="1" ht="12" customHeight="1" x14ac:dyDescent="0.2">
      <c r="A35" s="912" t="s">
        <v>423</v>
      </c>
      <c r="B35" s="911"/>
    </row>
    <row r="36" spans="1:2" ht="12" customHeight="1" x14ac:dyDescent="0.2">
      <c r="A36" s="912" t="s">
        <v>154</v>
      </c>
      <c r="B36" s="911"/>
    </row>
    <row r="37" spans="1:2" ht="12" customHeight="1" x14ac:dyDescent="0.2">
      <c r="A37" s="912" t="s">
        <v>424</v>
      </c>
      <c r="B37" s="911"/>
    </row>
    <row r="38" spans="1:2" x14ac:dyDescent="0.2">
      <c r="A38" s="341"/>
    </row>
    <row r="39" spans="1:2" x14ac:dyDescent="0.2">
      <c r="A39" s="343"/>
    </row>
    <row r="40" spans="1:2" x14ac:dyDescent="0.2">
      <c r="A40" s="344"/>
    </row>
    <row r="41" spans="1:2" x14ac:dyDescent="0.2">
      <c r="A41" s="344"/>
    </row>
    <row r="42" spans="1:2" x14ac:dyDescent="0.2">
      <c r="A42" s="344"/>
    </row>
  </sheetData>
  <mergeCells count="6">
    <mergeCell ref="D3:G3"/>
    <mergeCell ref="D4:D6"/>
    <mergeCell ref="E4:E6"/>
    <mergeCell ref="F4:G4"/>
    <mergeCell ref="F5:F6"/>
    <mergeCell ref="G5:G6"/>
  </mergeCells>
  <hyperlinks>
    <hyperlink ref="H1" location="Inhalt!C33"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rowBreaks count="1" manualBreakCount="1">
    <brk id="64" max="6553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75"/>
  <sheetViews>
    <sheetView showGridLines="0" zoomScaleNormal="100" workbookViewId="0"/>
  </sheetViews>
  <sheetFormatPr baseColWidth="10" defaultColWidth="20.140625" defaultRowHeight="12.75" x14ac:dyDescent="0.2"/>
  <cols>
    <col min="1" max="2" width="6.85546875" style="1" customWidth="1"/>
    <col min="3" max="3" width="7.5703125" style="1" customWidth="1"/>
    <col min="4" max="11" width="7.140625" style="1" customWidth="1"/>
    <col min="12" max="12" width="9.7109375" style="1" customWidth="1"/>
    <col min="13" max="13" width="4.140625" style="1" customWidth="1"/>
    <col min="14" max="16384" width="20.140625" style="1"/>
  </cols>
  <sheetData>
    <row r="1" spans="1:13" ht="12.75" customHeight="1" x14ac:dyDescent="0.2">
      <c r="A1" s="22" t="s">
        <v>566</v>
      </c>
      <c r="M1" s="662" t="s">
        <v>403</v>
      </c>
    </row>
    <row r="2" spans="1:13" ht="12.75" customHeight="1" x14ac:dyDescent="0.2">
      <c r="M2" s="662"/>
    </row>
    <row r="3" spans="1:13" s="4" customFormat="1" ht="12" customHeight="1" x14ac:dyDescent="0.2">
      <c r="A3" s="967" t="s">
        <v>4</v>
      </c>
      <c r="B3" s="990" t="s">
        <v>168</v>
      </c>
      <c r="C3" s="977" t="s">
        <v>519</v>
      </c>
      <c r="D3" s="971" t="s">
        <v>167</v>
      </c>
      <c r="E3" s="980"/>
      <c r="F3" s="980"/>
      <c r="G3" s="980"/>
      <c r="H3" s="980"/>
      <c r="I3" s="980"/>
      <c r="J3" s="980"/>
      <c r="K3" s="980"/>
      <c r="L3" s="973"/>
    </row>
    <row r="4" spans="1:13" s="4" customFormat="1" ht="12" customHeight="1" x14ac:dyDescent="0.2">
      <c r="A4" s="968"/>
      <c r="B4" s="1154"/>
      <c r="C4" s="1015"/>
      <c r="D4" s="359" t="s">
        <v>166</v>
      </c>
      <c r="E4" s="359" t="s">
        <v>165</v>
      </c>
      <c r="F4" s="359" t="s">
        <v>164</v>
      </c>
      <c r="G4" s="358" t="s">
        <v>163</v>
      </c>
      <c r="H4" s="358" t="s">
        <v>162</v>
      </c>
      <c r="I4" s="358" t="s">
        <v>161</v>
      </c>
      <c r="J4" s="358" t="s">
        <v>160</v>
      </c>
      <c r="K4" s="358" t="s">
        <v>159</v>
      </c>
      <c r="L4" s="357" t="s">
        <v>158</v>
      </c>
    </row>
    <row r="5" spans="1:13" s="4" customFormat="1" ht="18" customHeight="1" x14ac:dyDescent="0.2">
      <c r="A5" s="355"/>
      <c r="B5" s="1148" t="s">
        <v>99</v>
      </c>
      <c r="C5" s="1149"/>
      <c r="D5" s="1149"/>
      <c r="E5" s="1149"/>
      <c r="F5" s="1149"/>
      <c r="G5" s="1149"/>
      <c r="H5" s="1149"/>
      <c r="I5" s="1149"/>
      <c r="J5" s="1149"/>
      <c r="K5" s="1149"/>
      <c r="L5" s="1150"/>
    </row>
    <row r="6" spans="1:13" s="4" customFormat="1" ht="12.75" customHeight="1" x14ac:dyDescent="0.2">
      <c r="A6" s="351">
        <v>1990</v>
      </c>
      <c r="B6" s="693">
        <v>11471</v>
      </c>
      <c r="C6" s="694">
        <v>4905</v>
      </c>
      <c r="D6" s="694">
        <v>653</v>
      </c>
      <c r="E6" s="694">
        <v>437</v>
      </c>
      <c r="F6" s="694">
        <v>856</v>
      </c>
      <c r="G6" s="694">
        <v>229</v>
      </c>
      <c r="H6" s="694">
        <v>2962</v>
      </c>
      <c r="I6" s="694">
        <v>5011</v>
      </c>
      <c r="J6" s="694">
        <v>768</v>
      </c>
      <c r="K6" s="694">
        <v>113</v>
      </c>
      <c r="L6" s="694">
        <v>442</v>
      </c>
    </row>
    <row r="7" spans="1:13" s="4" customFormat="1" ht="12" hidden="1" customHeight="1" x14ac:dyDescent="0.2">
      <c r="A7" s="351">
        <v>1991</v>
      </c>
      <c r="B7" s="693">
        <v>10675</v>
      </c>
      <c r="C7" s="694">
        <v>4327</v>
      </c>
      <c r="D7" s="694">
        <v>389</v>
      </c>
      <c r="E7" s="694">
        <v>308</v>
      </c>
      <c r="F7" s="694">
        <v>533</v>
      </c>
      <c r="G7" s="694">
        <v>193</v>
      </c>
      <c r="H7" s="694">
        <v>3861</v>
      </c>
      <c r="I7" s="694">
        <v>4142</v>
      </c>
      <c r="J7" s="694">
        <v>702</v>
      </c>
      <c r="K7" s="694">
        <v>106</v>
      </c>
      <c r="L7" s="721">
        <v>441</v>
      </c>
    </row>
    <row r="8" spans="1:13" s="4" customFormat="1" ht="12" hidden="1" customHeight="1" x14ac:dyDescent="0.2">
      <c r="A8" s="351">
        <v>1992</v>
      </c>
      <c r="B8" s="693">
        <v>11403</v>
      </c>
      <c r="C8" s="694">
        <v>4431</v>
      </c>
      <c r="D8" s="694">
        <v>333</v>
      </c>
      <c r="E8" s="694">
        <v>319</v>
      </c>
      <c r="F8" s="694">
        <v>655</v>
      </c>
      <c r="G8" s="694">
        <v>304</v>
      </c>
      <c r="H8" s="694">
        <v>3106</v>
      </c>
      <c r="I8" s="694">
        <v>5105</v>
      </c>
      <c r="J8" s="694">
        <v>976</v>
      </c>
      <c r="K8" s="694">
        <v>120</v>
      </c>
      <c r="L8" s="721">
        <v>485</v>
      </c>
    </row>
    <row r="9" spans="1:13" s="4" customFormat="1" ht="12" hidden="1" customHeight="1" x14ac:dyDescent="0.2">
      <c r="A9" s="351">
        <v>1993</v>
      </c>
      <c r="B9" s="693">
        <v>13412</v>
      </c>
      <c r="C9" s="694">
        <v>5024</v>
      </c>
      <c r="D9" s="694">
        <v>327</v>
      </c>
      <c r="E9" s="694">
        <v>388</v>
      </c>
      <c r="F9" s="694">
        <v>789</v>
      </c>
      <c r="G9" s="694">
        <v>344</v>
      </c>
      <c r="H9" s="694">
        <v>3029</v>
      </c>
      <c r="I9" s="694">
        <v>6704</v>
      </c>
      <c r="J9" s="694">
        <v>1203</v>
      </c>
      <c r="K9" s="694">
        <v>132</v>
      </c>
      <c r="L9" s="721">
        <v>496</v>
      </c>
    </row>
    <row r="10" spans="1:13" s="4" customFormat="1" ht="12" hidden="1" customHeight="1" x14ac:dyDescent="0.2">
      <c r="A10" s="351">
        <v>1994</v>
      </c>
      <c r="B10" s="693">
        <v>16939</v>
      </c>
      <c r="C10" s="694">
        <v>5671</v>
      </c>
      <c r="D10" s="694">
        <v>319</v>
      </c>
      <c r="E10" s="694">
        <v>371</v>
      </c>
      <c r="F10" s="694">
        <v>686</v>
      </c>
      <c r="G10" s="694">
        <v>395</v>
      </c>
      <c r="H10" s="694">
        <v>3696</v>
      </c>
      <c r="I10" s="694">
        <v>9098</v>
      </c>
      <c r="J10" s="694">
        <v>1653</v>
      </c>
      <c r="K10" s="694">
        <v>137</v>
      </c>
      <c r="L10" s="721">
        <v>584</v>
      </c>
    </row>
    <row r="11" spans="1:13" s="4" customFormat="1" ht="12" customHeight="1" x14ac:dyDescent="0.2">
      <c r="A11" s="351">
        <v>1995</v>
      </c>
      <c r="B11" s="693">
        <v>19802</v>
      </c>
      <c r="C11" s="694">
        <v>6282</v>
      </c>
      <c r="D11" s="694">
        <v>342</v>
      </c>
      <c r="E11" s="694">
        <v>382</v>
      </c>
      <c r="F11" s="694">
        <v>828</v>
      </c>
      <c r="G11" s="694">
        <v>365</v>
      </c>
      <c r="H11" s="694">
        <v>3880</v>
      </c>
      <c r="I11" s="694">
        <v>10997</v>
      </c>
      <c r="J11" s="694">
        <v>2026</v>
      </c>
      <c r="K11" s="694">
        <v>171</v>
      </c>
      <c r="L11" s="721">
        <v>811</v>
      </c>
    </row>
    <row r="12" spans="1:13" s="4" customFormat="1" ht="12" hidden="1" customHeight="1" x14ac:dyDescent="0.2">
      <c r="A12" s="351">
        <v>1996</v>
      </c>
      <c r="B12" s="693">
        <v>19715</v>
      </c>
      <c r="C12" s="694">
        <v>6975</v>
      </c>
      <c r="D12" s="694">
        <v>379</v>
      </c>
      <c r="E12" s="694">
        <v>370</v>
      </c>
      <c r="F12" s="694">
        <v>1011</v>
      </c>
      <c r="G12" s="694">
        <v>429</v>
      </c>
      <c r="H12" s="694">
        <v>4053</v>
      </c>
      <c r="I12" s="694">
        <v>10376</v>
      </c>
      <c r="J12" s="694">
        <v>1918</v>
      </c>
      <c r="K12" s="694">
        <v>223</v>
      </c>
      <c r="L12" s="721">
        <v>956</v>
      </c>
    </row>
    <row r="13" spans="1:13" s="4" customFormat="1" ht="12" hidden="1" customHeight="1" x14ac:dyDescent="0.2">
      <c r="A13" s="351">
        <v>1997</v>
      </c>
      <c r="B13" s="721">
        <v>20328</v>
      </c>
      <c r="C13" s="694">
        <v>7334</v>
      </c>
      <c r="D13" s="694">
        <v>405</v>
      </c>
      <c r="E13" s="694">
        <v>358</v>
      </c>
      <c r="F13" s="694">
        <v>1050</v>
      </c>
      <c r="G13" s="694">
        <v>372</v>
      </c>
      <c r="H13" s="694">
        <v>4125</v>
      </c>
      <c r="I13" s="694">
        <v>10405</v>
      </c>
      <c r="J13" s="694">
        <v>2138</v>
      </c>
      <c r="K13" s="694">
        <v>352</v>
      </c>
      <c r="L13" s="694">
        <v>1123</v>
      </c>
    </row>
    <row r="14" spans="1:13" s="4" customFormat="1" ht="12" hidden="1" customHeight="1" x14ac:dyDescent="0.2">
      <c r="A14" s="351">
        <v>1998</v>
      </c>
      <c r="B14" s="721">
        <v>19302</v>
      </c>
      <c r="C14" s="694">
        <v>8270</v>
      </c>
      <c r="D14" s="694">
        <v>479</v>
      </c>
      <c r="E14" s="694">
        <v>384</v>
      </c>
      <c r="F14" s="694">
        <v>1073</v>
      </c>
      <c r="G14" s="694">
        <v>389</v>
      </c>
      <c r="H14" s="694">
        <v>4421</v>
      </c>
      <c r="I14" s="694">
        <v>9211</v>
      </c>
      <c r="J14" s="694">
        <v>1806</v>
      </c>
      <c r="K14" s="694">
        <v>420</v>
      </c>
      <c r="L14" s="694">
        <v>1119</v>
      </c>
    </row>
    <row r="15" spans="1:13" s="4" customFormat="1" ht="12" hidden="1" customHeight="1" x14ac:dyDescent="0.2">
      <c r="A15" s="351">
        <v>1999</v>
      </c>
      <c r="B15" s="721">
        <v>19335</v>
      </c>
      <c r="C15" s="694">
        <v>8683</v>
      </c>
      <c r="D15" s="694">
        <v>563</v>
      </c>
      <c r="E15" s="694">
        <v>423</v>
      </c>
      <c r="F15" s="694">
        <v>1025</v>
      </c>
      <c r="G15" s="694">
        <v>415</v>
      </c>
      <c r="H15" s="694">
        <v>5006</v>
      </c>
      <c r="I15" s="694">
        <v>8978</v>
      </c>
      <c r="J15" s="694">
        <v>1603</v>
      </c>
      <c r="K15" s="694">
        <v>365</v>
      </c>
      <c r="L15" s="694">
        <v>957</v>
      </c>
    </row>
    <row r="16" spans="1:13" s="4" customFormat="1" ht="12" customHeight="1" x14ac:dyDescent="0.2">
      <c r="A16" s="351">
        <v>2000</v>
      </c>
      <c r="B16" s="721">
        <v>21344</v>
      </c>
      <c r="C16" s="694">
        <v>10144</v>
      </c>
      <c r="D16" s="694">
        <v>537</v>
      </c>
      <c r="E16" s="694">
        <v>455</v>
      </c>
      <c r="F16" s="694">
        <v>1006</v>
      </c>
      <c r="G16" s="694">
        <v>401</v>
      </c>
      <c r="H16" s="694">
        <v>6781</v>
      </c>
      <c r="I16" s="694">
        <v>9211</v>
      </c>
      <c r="J16" s="694">
        <v>1529</v>
      </c>
      <c r="K16" s="694">
        <v>402</v>
      </c>
      <c r="L16" s="694">
        <v>1022</v>
      </c>
    </row>
    <row r="17" spans="1:12" s="4" customFormat="1" ht="12" hidden="1" customHeight="1" x14ac:dyDescent="0.2">
      <c r="A17" s="351">
        <v>2001</v>
      </c>
      <c r="B17" s="693">
        <v>21658</v>
      </c>
      <c r="C17" s="694">
        <v>10243</v>
      </c>
      <c r="D17" s="694">
        <v>558</v>
      </c>
      <c r="E17" s="694">
        <v>448</v>
      </c>
      <c r="F17" s="694">
        <v>936</v>
      </c>
      <c r="G17" s="694">
        <v>435</v>
      </c>
      <c r="H17" s="694">
        <v>6947</v>
      </c>
      <c r="I17" s="694">
        <v>9388</v>
      </c>
      <c r="J17" s="694">
        <v>1459</v>
      </c>
      <c r="K17" s="694">
        <v>447</v>
      </c>
      <c r="L17" s="721">
        <v>1040</v>
      </c>
    </row>
    <row r="18" spans="1:12" s="4" customFormat="1" ht="12" hidden="1" customHeight="1" x14ac:dyDescent="0.2">
      <c r="A18" s="351">
        <v>2002</v>
      </c>
      <c r="B18" s="721">
        <v>20969</v>
      </c>
      <c r="C18" s="694">
        <v>10095</v>
      </c>
      <c r="D18" s="694">
        <v>551</v>
      </c>
      <c r="E18" s="694">
        <v>418</v>
      </c>
      <c r="F18" s="694">
        <v>851</v>
      </c>
      <c r="G18" s="694">
        <v>417</v>
      </c>
      <c r="H18" s="694">
        <v>6956</v>
      </c>
      <c r="I18" s="694">
        <v>8867</v>
      </c>
      <c r="J18" s="694">
        <v>1397</v>
      </c>
      <c r="K18" s="694">
        <v>397</v>
      </c>
      <c r="L18" s="694">
        <v>1115</v>
      </c>
    </row>
    <row r="19" spans="1:12" s="4" customFormat="1" ht="12" hidden="1" customHeight="1" x14ac:dyDescent="0.2">
      <c r="A19" s="351">
        <v>2003</v>
      </c>
      <c r="B19" s="721">
        <v>21307</v>
      </c>
      <c r="C19" s="694">
        <v>10270</v>
      </c>
      <c r="D19" s="694">
        <v>539</v>
      </c>
      <c r="E19" s="694">
        <v>460</v>
      </c>
      <c r="F19" s="694">
        <v>861</v>
      </c>
      <c r="G19" s="694">
        <v>401</v>
      </c>
      <c r="H19" s="694">
        <v>7305</v>
      </c>
      <c r="I19" s="694">
        <v>9012</v>
      </c>
      <c r="J19" s="694">
        <v>1431</v>
      </c>
      <c r="K19" s="694">
        <v>373</v>
      </c>
      <c r="L19" s="694">
        <v>925</v>
      </c>
    </row>
    <row r="20" spans="1:12" s="4" customFormat="1" ht="12" hidden="1" customHeight="1" x14ac:dyDescent="0.2">
      <c r="A20" s="351">
        <v>2004</v>
      </c>
      <c r="B20" s="721">
        <v>22028</v>
      </c>
      <c r="C20" s="694">
        <v>10509</v>
      </c>
      <c r="D20" s="694">
        <v>526</v>
      </c>
      <c r="E20" s="694">
        <v>461</v>
      </c>
      <c r="F20" s="694">
        <v>770</v>
      </c>
      <c r="G20" s="694">
        <v>401</v>
      </c>
      <c r="H20" s="694">
        <v>7513</v>
      </c>
      <c r="I20" s="694">
        <v>9671</v>
      </c>
      <c r="J20" s="694">
        <v>1390</v>
      </c>
      <c r="K20" s="694">
        <v>368</v>
      </c>
      <c r="L20" s="694">
        <v>928</v>
      </c>
    </row>
    <row r="21" spans="1:12" s="4" customFormat="1" ht="12" customHeight="1" x14ac:dyDescent="0.2">
      <c r="A21" s="351">
        <v>2005</v>
      </c>
      <c r="B21" s="721">
        <v>25280</v>
      </c>
      <c r="C21" s="694">
        <v>12020</v>
      </c>
      <c r="D21" s="694">
        <v>552</v>
      </c>
      <c r="E21" s="694">
        <v>422</v>
      </c>
      <c r="F21" s="694">
        <v>683</v>
      </c>
      <c r="G21" s="694">
        <v>439</v>
      </c>
      <c r="H21" s="694">
        <v>10220</v>
      </c>
      <c r="I21" s="694">
        <v>10279</v>
      </c>
      <c r="J21" s="694">
        <v>1343</v>
      </c>
      <c r="K21" s="694">
        <v>361</v>
      </c>
      <c r="L21" s="694">
        <v>981</v>
      </c>
    </row>
    <row r="22" spans="1:12" s="4" customFormat="1" ht="12" hidden="1" customHeight="1" x14ac:dyDescent="0.2">
      <c r="A22" s="351">
        <v>2006</v>
      </c>
      <c r="B22" s="721">
        <v>27634</v>
      </c>
      <c r="C22" s="694">
        <v>13439</v>
      </c>
      <c r="D22" s="694">
        <v>588</v>
      </c>
      <c r="E22" s="694">
        <v>458</v>
      </c>
      <c r="F22" s="694">
        <v>691</v>
      </c>
      <c r="G22" s="694">
        <v>431</v>
      </c>
      <c r="H22" s="694">
        <v>11310</v>
      </c>
      <c r="I22" s="694">
        <v>11259</v>
      </c>
      <c r="J22" s="694">
        <v>1568</v>
      </c>
      <c r="K22" s="694">
        <v>355</v>
      </c>
      <c r="L22" s="694">
        <v>974</v>
      </c>
    </row>
    <row r="23" spans="1:12" s="4" customFormat="1" ht="12" hidden="1" customHeight="1" x14ac:dyDescent="0.2">
      <c r="A23" s="351">
        <v>2007</v>
      </c>
      <c r="B23" s="721">
        <v>25919</v>
      </c>
      <c r="C23" s="694">
        <v>12664</v>
      </c>
      <c r="D23" s="694">
        <v>602</v>
      </c>
      <c r="E23" s="694">
        <v>455</v>
      </c>
      <c r="F23" s="694">
        <v>741</v>
      </c>
      <c r="G23" s="694">
        <v>346</v>
      </c>
      <c r="H23" s="694">
        <v>10261</v>
      </c>
      <c r="I23" s="694">
        <v>10593</v>
      </c>
      <c r="J23" s="694">
        <v>1551</v>
      </c>
      <c r="K23" s="694">
        <v>332</v>
      </c>
      <c r="L23" s="694">
        <v>1038</v>
      </c>
    </row>
    <row r="24" spans="1:12" s="4" customFormat="1" ht="12" hidden="1" customHeight="1" x14ac:dyDescent="0.2">
      <c r="A24" s="351">
        <v>2008</v>
      </c>
      <c r="B24" s="721">
        <v>26944</v>
      </c>
      <c r="C24" s="694">
        <v>12966</v>
      </c>
      <c r="D24" s="694">
        <v>640</v>
      </c>
      <c r="E24" s="694">
        <v>464</v>
      </c>
      <c r="F24" s="694">
        <v>792</v>
      </c>
      <c r="G24" s="694">
        <v>291</v>
      </c>
      <c r="H24" s="694">
        <v>10816</v>
      </c>
      <c r="I24" s="694">
        <v>10850</v>
      </c>
      <c r="J24" s="694">
        <v>1703</v>
      </c>
      <c r="K24" s="694">
        <v>329</v>
      </c>
      <c r="L24" s="694">
        <v>1059</v>
      </c>
    </row>
    <row r="25" spans="1:12" s="4" customFormat="1" ht="12" hidden="1" customHeight="1" x14ac:dyDescent="0.2">
      <c r="A25" s="351">
        <v>2009</v>
      </c>
      <c r="B25" s="721">
        <v>27600</v>
      </c>
      <c r="C25" s="694">
        <v>13266</v>
      </c>
      <c r="D25" s="694">
        <v>591</v>
      </c>
      <c r="E25" s="694">
        <v>459</v>
      </c>
      <c r="F25" s="694">
        <v>741</v>
      </c>
      <c r="G25" s="694">
        <v>288</v>
      </c>
      <c r="H25" s="694">
        <v>11377</v>
      </c>
      <c r="I25" s="694">
        <v>10952</v>
      </c>
      <c r="J25" s="694">
        <v>1839</v>
      </c>
      <c r="K25" s="694">
        <v>290</v>
      </c>
      <c r="L25" s="694">
        <v>1063</v>
      </c>
    </row>
    <row r="26" spans="1:12" s="4" customFormat="1" ht="12" customHeight="1" x14ac:dyDescent="0.2">
      <c r="A26" s="351">
        <v>2010</v>
      </c>
      <c r="B26" s="721">
        <v>26593</v>
      </c>
      <c r="C26" s="694">
        <v>12679</v>
      </c>
      <c r="D26" s="694">
        <v>625</v>
      </c>
      <c r="E26" s="694">
        <v>475</v>
      </c>
      <c r="F26" s="694">
        <v>784</v>
      </c>
      <c r="G26" s="694">
        <v>309</v>
      </c>
      <c r="H26" s="694">
        <v>10642</v>
      </c>
      <c r="I26" s="694">
        <v>10707</v>
      </c>
      <c r="J26" s="694">
        <v>1783</v>
      </c>
      <c r="K26" s="694">
        <v>316</v>
      </c>
      <c r="L26" s="694">
        <v>952</v>
      </c>
    </row>
    <row r="27" spans="1:12" s="4" customFormat="1" ht="18" customHeight="1" x14ac:dyDescent="0.2">
      <c r="A27" s="351">
        <v>2011</v>
      </c>
      <c r="B27" s="721">
        <v>28887</v>
      </c>
      <c r="C27" s="694">
        <v>13309</v>
      </c>
      <c r="D27" s="694">
        <v>612</v>
      </c>
      <c r="E27" s="694">
        <v>487</v>
      </c>
      <c r="F27" s="694">
        <v>804</v>
      </c>
      <c r="G27" s="694">
        <v>346</v>
      </c>
      <c r="H27" s="694">
        <v>11897</v>
      </c>
      <c r="I27" s="694">
        <v>11457</v>
      </c>
      <c r="J27" s="694">
        <v>1973</v>
      </c>
      <c r="K27" s="694">
        <v>332</v>
      </c>
      <c r="L27" s="694">
        <v>979</v>
      </c>
    </row>
    <row r="28" spans="1:12" s="4" customFormat="1" ht="12" customHeight="1" x14ac:dyDescent="0.2">
      <c r="A28" s="351">
        <v>2012</v>
      </c>
      <c r="B28" s="721">
        <v>28659</v>
      </c>
      <c r="C28" s="694">
        <v>13358</v>
      </c>
      <c r="D28" s="694">
        <v>669</v>
      </c>
      <c r="E28" s="694">
        <v>532</v>
      </c>
      <c r="F28" s="694">
        <v>826</v>
      </c>
      <c r="G28" s="694">
        <v>351</v>
      </c>
      <c r="H28" s="694">
        <v>11399</v>
      </c>
      <c r="I28" s="694">
        <v>11660</v>
      </c>
      <c r="J28" s="694">
        <v>1833</v>
      </c>
      <c r="K28" s="694">
        <v>350</v>
      </c>
      <c r="L28" s="694">
        <v>1039</v>
      </c>
    </row>
    <row r="29" spans="1:12" s="4" customFormat="1" ht="12" customHeight="1" x14ac:dyDescent="0.2">
      <c r="A29" s="351">
        <v>2013</v>
      </c>
      <c r="B29" s="721">
        <v>28308</v>
      </c>
      <c r="C29" s="694">
        <v>13114</v>
      </c>
      <c r="D29" s="694">
        <v>621</v>
      </c>
      <c r="E29" s="694">
        <v>487</v>
      </c>
      <c r="F29" s="694">
        <v>828</v>
      </c>
      <c r="G29" s="694">
        <v>400</v>
      </c>
      <c r="H29" s="694">
        <v>10829</v>
      </c>
      <c r="I29" s="694">
        <v>11692</v>
      </c>
      <c r="J29" s="694">
        <v>1987</v>
      </c>
      <c r="K29" s="694">
        <v>341</v>
      </c>
      <c r="L29" s="694">
        <v>1123</v>
      </c>
    </row>
    <row r="30" spans="1:12" s="4" customFormat="1" ht="12" customHeight="1" x14ac:dyDescent="0.2">
      <c r="A30" s="351">
        <v>2014</v>
      </c>
      <c r="B30" s="721">
        <v>28987</v>
      </c>
      <c r="C30" s="694">
        <v>13125</v>
      </c>
      <c r="D30" s="694">
        <v>646</v>
      </c>
      <c r="E30" s="694">
        <v>481</v>
      </c>
      <c r="F30" s="694">
        <v>832</v>
      </c>
      <c r="G30" s="694">
        <v>439</v>
      </c>
      <c r="H30" s="694">
        <v>10770</v>
      </c>
      <c r="I30" s="694">
        <v>12353</v>
      </c>
      <c r="J30" s="694">
        <v>2025</v>
      </c>
      <c r="K30" s="694">
        <v>399</v>
      </c>
      <c r="L30" s="694">
        <v>1042</v>
      </c>
    </row>
    <row r="31" spans="1:12" s="4" customFormat="1" ht="12" customHeight="1" x14ac:dyDescent="0.2">
      <c r="A31" s="351">
        <v>2015</v>
      </c>
      <c r="B31" s="721">
        <v>34527</v>
      </c>
      <c r="C31" s="694">
        <v>14105</v>
      </c>
      <c r="D31" s="694">
        <v>839</v>
      </c>
      <c r="E31" s="694">
        <v>734</v>
      </c>
      <c r="F31" s="694">
        <v>1517</v>
      </c>
      <c r="G31" s="694">
        <v>845</v>
      </c>
      <c r="H31" s="694">
        <v>11958</v>
      </c>
      <c r="I31" s="694">
        <v>14846</v>
      </c>
      <c r="J31" s="694">
        <v>2260</v>
      </c>
      <c r="K31" s="694">
        <v>418</v>
      </c>
      <c r="L31" s="694">
        <v>1110</v>
      </c>
    </row>
    <row r="32" spans="1:12" s="4" customFormat="1" ht="18" customHeight="1" x14ac:dyDescent="0.2">
      <c r="A32" s="351">
        <v>2016</v>
      </c>
      <c r="B32" s="721">
        <v>35194</v>
      </c>
      <c r="C32" s="694">
        <v>14468</v>
      </c>
      <c r="D32" s="694">
        <v>880</v>
      </c>
      <c r="E32" s="694">
        <v>862</v>
      </c>
      <c r="F32" s="694">
        <v>1758</v>
      </c>
      <c r="G32" s="694">
        <v>931</v>
      </c>
      <c r="H32" s="694">
        <v>11686</v>
      </c>
      <c r="I32" s="694">
        <v>15024</v>
      </c>
      <c r="J32" s="694">
        <v>2469</v>
      </c>
      <c r="K32" s="694">
        <v>435</v>
      </c>
      <c r="L32" s="694">
        <v>1149</v>
      </c>
    </row>
    <row r="33" spans="1:12" s="4" customFormat="1" ht="12" customHeight="1" x14ac:dyDescent="0.2">
      <c r="A33" s="351">
        <v>2017</v>
      </c>
      <c r="B33" s="721">
        <v>32500</v>
      </c>
      <c r="C33" s="694">
        <v>13779</v>
      </c>
      <c r="D33" s="694">
        <v>824</v>
      </c>
      <c r="E33" s="694">
        <v>780</v>
      </c>
      <c r="F33" s="694">
        <v>1448</v>
      </c>
      <c r="G33" s="694">
        <v>625</v>
      </c>
      <c r="H33" s="694">
        <v>10935</v>
      </c>
      <c r="I33" s="694">
        <v>14024</v>
      </c>
      <c r="J33" s="694">
        <v>2383</v>
      </c>
      <c r="K33" s="694">
        <v>381</v>
      </c>
      <c r="L33" s="694">
        <v>1100</v>
      </c>
    </row>
    <row r="34" spans="1:12" s="4" customFormat="1" ht="12" customHeight="1" x14ac:dyDescent="0.2">
      <c r="A34" s="375">
        <v>2018</v>
      </c>
      <c r="B34" s="721">
        <v>31878</v>
      </c>
      <c r="C34" s="694">
        <v>13424</v>
      </c>
      <c r="D34" s="694">
        <v>706</v>
      </c>
      <c r="E34" s="694">
        <v>665</v>
      </c>
      <c r="F34" s="694">
        <v>1307</v>
      </c>
      <c r="G34" s="694">
        <v>601</v>
      </c>
      <c r="H34" s="694">
        <v>10644</v>
      </c>
      <c r="I34" s="694">
        <v>13921</v>
      </c>
      <c r="J34" s="694">
        <v>2374</v>
      </c>
      <c r="K34" s="694">
        <v>428</v>
      </c>
      <c r="L34" s="694">
        <v>1232</v>
      </c>
    </row>
    <row r="35" spans="1:12" s="4" customFormat="1" ht="12" customHeight="1" x14ac:dyDescent="0.2">
      <c r="A35" s="375">
        <v>2019</v>
      </c>
      <c r="B35" s="800">
        <v>31209</v>
      </c>
      <c r="C35" s="694">
        <v>13566</v>
      </c>
      <c r="D35" s="694">
        <v>640</v>
      </c>
      <c r="E35" s="694">
        <v>662</v>
      </c>
      <c r="F35" s="694">
        <v>1258</v>
      </c>
      <c r="G35" s="694">
        <v>621</v>
      </c>
      <c r="H35" s="694">
        <v>10468</v>
      </c>
      <c r="I35" s="694">
        <v>13425</v>
      </c>
      <c r="J35" s="694">
        <v>2396</v>
      </c>
      <c r="K35" s="694">
        <v>472</v>
      </c>
      <c r="L35" s="721">
        <v>1267</v>
      </c>
    </row>
    <row r="36" spans="1:12" s="4" customFormat="1" ht="12" customHeight="1" x14ac:dyDescent="0.2">
      <c r="A36" s="351">
        <v>2020</v>
      </c>
      <c r="B36" s="721">
        <v>26453</v>
      </c>
      <c r="C36" s="694">
        <v>11691</v>
      </c>
      <c r="D36" s="694">
        <v>542</v>
      </c>
      <c r="E36" s="694">
        <v>561</v>
      </c>
      <c r="F36" s="694">
        <v>1167</v>
      </c>
      <c r="G36" s="694">
        <v>517</v>
      </c>
      <c r="H36" s="694">
        <v>8565</v>
      </c>
      <c r="I36" s="694">
        <v>11433</v>
      </c>
      <c r="J36" s="694">
        <v>2072</v>
      </c>
      <c r="K36" s="694">
        <v>438</v>
      </c>
      <c r="L36" s="694">
        <v>1158</v>
      </c>
    </row>
    <row r="37" spans="1:12" s="4" customFormat="1" ht="18" customHeight="1" x14ac:dyDescent="0.2">
      <c r="A37" s="354"/>
      <c r="B37" s="1151" t="s">
        <v>157</v>
      </c>
      <c r="C37" s="1152"/>
      <c r="D37" s="1152"/>
      <c r="E37" s="1152"/>
      <c r="F37" s="1152"/>
      <c r="G37" s="1152"/>
      <c r="H37" s="1152"/>
      <c r="I37" s="1152"/>
      <c r="J37" s="1152"/>
      <c r="K37" s="1152"/>
      <c r="L37" s="1153"/>
    </row>
    <row r="38" spans="1:12" s="4" customFormat="1" ht="12.75" customHeight="1" x14ac:dyDescent="0.2">
      <c r="A38" s="351">
        <v>1990</v>
      </c>
      <c r="B38" s="353">
        <v>2.1943903493501575</v>
      </c>
      <c r="C38" s="42">
        <v>1.7621699299443148</v>
      </c>
      <c r="D38" s="42">
        <v>3.4326867476213003</v>
      </c>
      <c r="E38" s="42">
        <v>2.1868588300055047</v>
      </c>
      <c r="F38" s="42">
        <v>1.4320368046842324</v>
      </c>
      <c r="G38" s="42">
        <v>1.3640695735048844</v>
      </c>
      <c r="H38" s="42">
        <v>5.7201344096404156</v>
      </c>
      <c r="I38" s="42">
        <v>3.5288980908316256</v>
      </c>
      <c r="J38" s="42">
        <v>0.70475526272321842</v>
      </c>
      <c r="K38" s="42">
        <v>0.44298090869889056</v>
      </c>
      <c r="L38" s="42">
        <v>0.5601388941692329</v>
      </c>
    </row>
    <row r="39" spans="1:12" s="4" customFormat="1" ht="12" hidden="1" customHeight="1" x14ac:dyDescent="0.2">
      <c r="A39" s="351">
        <v>1991</v>
      </c>
      <c r="B39" s="353">
        <v>2.0879378801807262</v>
      </c>
      <c r="C39" s="42">
        <v>1.588204635046945</v>
      </c>
      <c r="D39" s="42">
        <v>2.2205731247859344</v>
      </c>
      <c r="E39" s="42">
        <v>1.5728730466755183</v>
      </c>
      <c r="F39" s="42">
        <v>0.89483580686320596</v>
      </c>
      <c r="G39" s="42">
        <v>1.204217882323579</v>
      </c>
      <c r="H39" s="42">
        <v>8.3347724721526646</v>
      </c>
      <c r="I39" s="42">
        <v>2.9436847940415611</v>
      </c>
      <c r="J39" s="42">
        <v>0.65452714609381557</v>
      </c>
      <c r="K39" s="42">
        <v>0.40547777522760309</v>
      </c>
      <c r="L39" s="42">
        <v>0.56428498310983721</v>
      </c>
    </row>
    <row r="40" spans="1:12" s="4" customFormat="1" ht="12" hidden="1" customHeight="1" x14ac:dyDescent="0.2">
      <c r="A40" s="351">
        <v>1992</v>
      </c>
      <c r="B40" s="353">
        <v>2.2537310187939386</v>
      </c>
      <c r="C40" s="42">
        <v>1.6500212257300535</v>
      </c>
      <c r="D40" s="42">
        <v>2.3008360395218683</v>
      </c>
      <c r="E40" s="42">
        <v>1.6888135952141459</v>
      </c>
      <c r="F40" s="42">
        <v>1.0909757153802591</v>
      </c>
      <c r="G40" s="42">
        <v>1.8982204183577895</v>
      </c>
      <c r="H40" s="42">
        <v>6.9564827879683753</v>
      </c>
      <c r="I40" s="42">
        <v>3.5664633677753792</v>
      </c>
      <c r="J40" s="42">
        <v>0.92908138981437416</v>
      </c>
      <c r="K40" s="42">
        <v>0.45677743519470138</v>
      </c>
      <c r="L40" s="42">
        <v>0.62631558557278821</v>
      </c>
    </row>
    <row r="41" spans="1:12" s="4" customFormat="1" ht="12" hidden="1" customHeight="1" x14ac:dyDescent="0.2">
      <c r="A41" s="351">
        <v>1993</v>
      </c>
      <c r="B41" s="353">
        <v>2.6681520679571089</v>
      </c>
      <c r="C41" s="42">
        <v>1.8928562009501957</v>
      </c>
      <c r="D41" s="42">
        <v>2.8922695913674157</v>
      </c>
      <c r="E41" s="42">
        <v>2.1268431727237846</v>
      </c>
      <c r="F41" s="42">
        <v>1.3296258847320526</v>
      </c>
      <c r="G41" s="42">
        <v>1.9918934568616098</v>
      </c>
      <c r="H41" s="42">
        <v>7.0159590484793739</v>
      </c>
      <c r="I41" s="42">
        <v>4.6219819919198049</v>
      </c>
      <c r="J41" s="42">
        <v>1.1450599657338663</v>
      </c>
      <c r="K41" s="42">
        <v>0.50751662885924098</v>
      </c>
      <c r="L41" s="42">
        <v>0.64229568910816726</v>
      </c>
    </row>
    <row r="42" spans="1:12" s="4" customFormat="1" ht="12" hidden="1" customHeight="1" x14ac:dyDescent="0.2">
      <c r="A42" s="351">
        <v>1994</v>
      </c>
      <c r="B42" s="353">
        <v>3.3809569431470705</v>
      </c>
      <c r="C42" s="42">
        <v>2.1549218171109379</v>
      </c>
      <c r="D42" s="42">
        <v>3.7019844493443195</v>
      </c>
      <c r="E42" s="42">
        <v>2.1641486320947325</v>
      </c>
      <c r="F42" s="42">
        <v>1.1729503291442249</v>
      </c>
      <c r="G42" s="42">
        <v>2.1115090607793876</v>
      </c>
      <c r="H42" s="42">
        <v>8.7506214930037647</v>
      </c>
      <c r="I42" s="42">
        <v>6.1419023830419226</v>
      </c>
      <c r="J42" s="42">
        <v>1.5769590353170135</v>
      </c>
      <c r="K42" s="42">
        <v>0.53662358010184097</v>
      </c>
      <c r="L42" s="42">
        <v>0.75509755498377318</v>
      </c>
    </row>
    <row r="43" spans="1:12" s="4" customFormat="1" ht="12" customHeight="1" x14ac:dyDescent="0.2">
      <c r="A43" s="351">
        <v>1995</v>
      </c>
      <c r="B43" s="353">
        <v>3.9738554746371211</v>
      </c>
      <c r="C43" s="42">
        <v>2.415624266987622</v>
      </c>
      <c r="D43" s="42">
        <v>4.3885538303605802</v>
      </c>
      <c r="E43" s="42">
        <v>2.698121203559825</v>
      </c>
      <c r="F43" s="42">
        <v>1.4528099942098152</v>
      </c>
      <c r="G43" s="42">
        <v>1.8578845566527538</v>
      </c>
      <c r="H43" s="42">
        <v>9.302548610611618</v>
      </c>
      <c r="I43" s="42">
        <v>7.3380843709546113</v>
      </c>
      <c r="J43" s="42">
        <v>1.9494265260565007</v>
      </c>
      <c r="K43" s="42">
        <v>0.6468207436547263</v>
      </c>
      <c r="L43" s="42">
        <v>1.0426710893405844</v>
      </c>
    </row>
    <row r="44" spans="1:12" s="4" customFormat="1" ht="12" hidden="1" customHeight="1" x14ac:dyDescent="0.2">
      <c r="A44" s="351">
        <v>1996</v>
      </c>
      <c r="B44" s="353">
        <v>3.9794196486242086</v>
      </c>
      <c r="C44" s="42">
        <v>2.7124668476274181</v>
      </c>
      <c r="D44" s="42">
        <v>4.8084242578025878</v>
      </c>
      <c r="E44" s="42">
        <v>3.3453887884267632</v>
      </c>
      <c r="F44" s="42">
        <v>1.8384492289787606</v>
      </c>
      <c r="G44" s="42">
        <v>2.1667760998030205</v>
      </c>
      <c r="H44" s="42">
        <v>9.651148946303131</v>
      </c>
      <c r="I44" s="42">
        <v>6.8902317550966199</v>
      </c>
      <c r="J44" s="42">
        <v>1.8640361533602217</v>
      </c>
      <c r="K44" s="42">
        <v>0.80438624968437755</v>
      </c>
      <c r="L44" s="42">
        <v>1.2180205891346447</v>
      </c>
    </row>
    <row r="45" spans="1:12" s="4" customFormat="1" ht="12" hidden="1" customHeight="1" x14ac:dyDescent="0.2">
      <c r="A45" s="351">
        <v>1997</v>
      </c>
      <c r="B45" s="353">
        <v>4.1520201473468781</v>
      </c>
      <c r="C45" s="42">
        <v>2.8902463054187191</v>
      </c>
      <c r="D45" s="42">
        <v>4.8672034611224611</v>
      </c>
      <c r="E45" s="42">
        <v>4.2766694540676147</v>
      </c>
      <c r="F45" s="42">
        <v>1.9997714546908925</v>
      </c>
      <c r="G45" s="42">
        <v>1.9316647626960224</v>
      </c>
      <c r="H45" s="42">
        <v>9.79879801411027</v>
      </c>
      <c r="I45" s="42">
        <v>6.9869259540293172</v>
      </c>
      <c r="J45" s="42">
        <v>2.099000569420173</v>
      </c>
      <c r="K45" s="42">
        <v>1.2071330589849107</v>
      </c>
      <c r="L45" s="42">
        <v>1.4197039228328339</v>
      </c>
    </row>
    <row r="46" spans="1:12" s="4" customFormat="1" ht="12" hidden="1" customHeight="1" x14ac:dyDescent="0.2">
      <c r="A46" s="351">
        <v>1998</v>
      </c>
      <c r="B46" s="353">
        <v>3.9918186537176941</v>
      </c>
      <c r="C46" s="42">
        <v>3.3021090374771407</v>
      </c>
      <c r="D46" s="42">
        <v>5.2155923344947732</v>
      </c>
      <c r="E46" s="42">
        <v>5.0632911392405067</v>
      </c>
      <c r="F46" s="42">
        <v>2.224295190713101</v>
      </c>
      <c r="G46" s="42">
        <v>2.069479172208331</v>
      </c>
      <c r="H46" s="42">
        <v>10.350963452038117</v>
      </c>
      <c r="I46" s="42">
        <v>6.2918815533317396</v>
      </c>
      <c r="J46" s="42">
        <v>1.8078982932078682</v>
      </c>
      <c r="K46" s="42">
        <v>1.3401403956604978</v>
      </c>
      <c r="L46" s="42">
        <v>1.4094441575453756</v>
      </c>
    </row>
    <row r="47" spans="1:12" s="4" customFormat="1" ht="12" hidden="1" customHeight="1" x14ac:dyDescent="0.2">
      <c r="A47" s="351">
        <v>1999</v>
      </c>
      <c r="B47" s="353">
        <v>4.0423574669147628</v>
      </c>
      <c r="C47" s="42">
        <v>3.4998548948794017</v>
      </c>
      <c r="D47" s="42">
        <v>5.6294370562943703</v>
      </c>
      <c r="E47" s="42">
        <v>5.5885850178359098</v>
      </c>
      <c r="F47" s="42">
        <v>2.3284870513403</v>
      </c>
      <c r="G47" s="42">
        <v>2.2865013774104681</v>
      </c>
      <c r="H47" s="42">
        <v>11.46062271062271</v>
      </c>
      <c r="I47" s="42">
        <v>6.2649156350745958</v>
      </c>
      <c r="J47" s="42">
        <v>1.638020886554536</v>
      </c>
      <c r="K47" s="42">
        <v>1.0802971557107763</v>
      </c>
      <c r="L47" s="42">
        <v>1.1972227434790768</v>
      </c>
    </row>
    <row r="48" spans="1:12" s="4" customFormat="1" ht="12" customHeight="1" x14ac:dyDescent="0.2">
      <c r="A48" s="351">
        <v>2000</v>
      </c>
      <c r="B48" s="353">
        <v>4.4777497125882162</v>
      </c>
      <c r="C48" s="42">
        <v>4.1051707182834685</v>
      </c>
      <c r="D48" s="42">
        <v>4.9685418208734271</v>
      </c>
      <c r="E48" s="42">
        <v>5.6563898557931376</v>
      </c>
      <c r="F48" s="42">
        <v>2.4902222882320908</v>
      </c>
      <c r="G48" s="42">
        <v>2.2937878961217253</v>
      </c>
      <c r="H48" s="42">
        <v>15.021820517932699</v>
      </c>
      <c r="I48" s="42">
        <v>6.4921975218145169</v>
      </c>
      <c r="J48" s="42">
        <v>1.5986198964922369</v>
      </c>
      <c r="K48" s="42">
        <v>1.1408462695462156</v>
      </c>
      <c r="L48" s="42">
        <v>1.2458097153653929</v>
      </c>
    </row>
    <row r="49" spans="1:14" s="4" customFormat="1" ht="12" hidden="1" customHeight="1" x14ac:dyDescent="0.2">
      <c r="A49" s="351">
        <v>2001</v>
      </c>
      <c r="B49" s="353">
        <v>4.5327925292011209</v>
      </c>
      <c r="C49" s="42">
        <v>4.1370814653257399</v>
      </c>
      <c r="D49" s="42">
        <v>4.7995871322896955</v>
      </c>
      <c r="E49" s="42">
        <v>4.9921996879875197</v>
      </c>
      <c r="F49" s="42">
        <v>2.5512429132141299</v>
      </c>
      <c r="G49" s="42">
        <v>2.5413331775427936</v>
      </c>
      <c r="H49" s="42">
        <v>14.571272757781694</v>
      </c>
      <c r="I49" s="42">
        <v>6.651268898870673</v>
      </c>
      <c r="J49" s="42">
        <v>1.5685304836750271</v>
      </c>
      <c r="K49" s="42">
        <v>1.2189800927188437</v>
      </c>
      <c r="L49" s="42">
        <v>1.2250715606704912</v>
      </c>
    </row>
    <row r="50" spans="1:14" s="4" customFormat="1" ht="12" hidden="1" customHeight="1" x14ac:dyDescent="0.2">
      <c r="A50" s="351">
        <v>2002</v>
      </c>
      <c r="B50" s="353">
        <v>4.3810367485599553</v>
      </c>
      <c r="C50" s="42">
        <v>4.0734389185917479</v>
      </c>
      <c r="D50" s="42">
        <v>4.5646591003230883</v>
      </c>
      <c r="E50" s="42">
        <v>4.2920217681486807</v>
      </c>
      <c r="F50" s="42">
        <v>2.5307797537619701</v>
      </c>
      <c r="G50" s="42">
        <v>2.4853975444033853</v>
      </c>
      <c r="H50" s="42">
        <v>14.169892035037686</v>
      </c>
      <c r="I50" s="42">
        <v>6.2736579947218347</v>
      </c>
      <c r="J50" s="42">
        <v>1.5455420460454259</v>
      </c>
      <c r="K50" s="42">
        <v>1.0487663126750146</v>
      </c>
      <c r="L50" s="42">
        <v>1.2706987133463252</v>
      </c>
    </row>
    <row r="51" spans="1:14" s="4" customFormat="1" ht="12" hidden="1" customHeight="1" x14ac:dyDescent="0.2">
      <c r="A51" s="351">
        <v>2003</v>
      </c>
      <c r="B51" s="353">
        <v>4.4368508291894679</v>
      </c>
      <c r="C51" s="42">
        <v>4.1376754080263654</v>
      </c>
      <c r="D51" s="42">
        <v>4.3742898880051939</v>
      </c>
      <c r="E51" s="42">
        <v>4.3930856651704708</v>
      </c>
      <c r="F51" s="42">
        <v>2.7888446215139444</v>
      </c>
      <c r="G51" s="42">
        <v>2.3936011460633915</v>
      </c>
      <c r="H51" s="42">
        <v>14.814138833120399</v>
      </c>
      <c r="I51" s="42">
        <v>6.3016131626238545</v>
      </c>
      <c r="J51" s="42">
        <v>1.6066376251852517</v>
      </c>
      <c r="K51" s="42">
        <v>0.99165204445153399</v>
      </c>
      <c r="L51" s="42">
        <v>1.0186663729970817</v>
      </c>
    </row>
    <row r="52" spans="1:14" s="4" customFormat="1" ht="12" hidden="1" customHeight="1" x14ac:dyDescent="0.2">
      <c r="A52" s="351">
        <v>2004</v>
      </c>
      <c r="B52" s="353">
        <v>4.5547027491977374</v>
      </c>
      <c r="C52" s="42">
        <v>4.2138311821101633</v>
      </c>
      <c r="D52" s="42">
        <v>4.173940644342168</v>
      </c>
      <c r="E52" s="42">
        <v>4.0934114722074231</v>
      </c>
      <c r="F52" s="42">
        <v>2.6771434531673735</v>
      </c>
      <c r="G52" s="42">
        <v>2.4452710531129949</v>
      </c>
      <c r="H52" s="42">
        <v>15.032614350314137</v>
      </c>
      <c r="I52" s="42">
        <v>6.6551057343600544</v>
      </c>
      <c r="J52" s="42">
        <v>1.581450383416388</v>
      </c>
      <c r="K52" s="42">
        <v>0.98464172954460316</v>
      </c>
      <c r="L52" s="42">
        <v>0.98677214920675427</v>
      </c>
    </row>
    <row r="53" spans="1:14" s="4" customFormat="1" ht="12" customHeight="1" x14ac:dyDescent="0.2">
      <c r="A53" s="351">
        <v>2005</v>
      </c>
      <c r="B53" s="353">
        <v>5.1864815016176982</v>
      </c>
      <c r="C53" s="42">
        <v>4.7938867972688408</v>
      </c>
      <c r="D53" s="42">
        <v>4.2289128935876814</v>
      </c>
      <c r="E53" s="42">
        <v>3.5948547576454555</v>
      </c>
      <c r="F53" s="42">
        <v>2.5130620354698654</v>
      </c>
      <c r="G53" s="42">
        <v>2.750109628515943</v>
      </c>
      <c r="H53" s="42">
        <v>20.309208695997775</v>
      </c>
      <c r="I53" s="42">
        <v>6.9807399760947515</v>
      </c>
      <c r="J53" s="42">
        <v>1.5351554016208864</v>
      </c>
      <c r="K53" s="42">
        <v>0.99260359097033191</v>
      </c>
      <c r="L53" s="42">
        <v>1.0003467052801174</v>
      </c>
    </row>
    <row r="54" spans="1:14" s="4" customFormat="1" ht="12" hidden="1" customHeight="1" x14ac:dyDescent="0.2">
      <c r="A54" s="351">
        <v>2006</v>
      </c>
      <c r="B54" s="353">
        <v>5.5805856848303952</v>
      </c>
      <c r="C54" s="42">
        <v>5.2910490363983547</v>
      </c>
      <c r="D54" s="42">
        <v>4.3162299053072006</v>
      </c>
      <c r="E54" s="42">
        <v>3.820487153820487</v>
      </c>
      <c r="F54" s="42">
        <v>2.6399235912129897</v>
      </c>
      <c r="G54" s="42">
        <v>2.8415084388185652</v>
      </c>
      <c r="H54" s="42">
        <v>21.13900155131488</v>
      </c>
      <c r="I54" s="42">
        <v>7.4997502081598668</v>
      </c>
      <c r="J54" s="42">
        <v>1.756134711660152</v>
      </c>
      <c r="K54" s="42">
        <v>1.0783390540992073</v>
      </c>
      <c r="L54" s="42">
        <v>0.95125548143879834</v>
      </c>
    </row>
    <row r="55" spans="1:14" s="4" customFormat="1" ht="12" hidden="1" customHeight="1" x14ac:dyDescent="0.2">
      <c r="A55" s="351">
        <v>2007</v>
      </c>
      <c r="B55" s="353">
        <v>5.1345595736883292</v>
      </c>
      <c r="C55" s="42">
        <v>4.9018014042747549</v>
      </c>
      <c r="D55" s="42">
        <v>4.2755681818181817</v>
      </c>
      <c r="E55" s="42">
        <v>3.7024981690943122</v>
      </c>
      <c r="F55" s="42">
        <v>2.7263696236064607</v>
      </c>
      <c r="G55" s="42">
        <v>2.6755335601608414</v>
      </c>
      <c r="H55" s="42">
        <v>18.078827281216412</v>
      </c>
      <c r="I55" s="42">
        <v>6.8931185944363103</v>
      </c>
      <c r="J55" s="42">
        <v>1.6735543878200632</v>
      </c>
      <c r="K55" s="42">
        <v>1.1524576506525965</v>
      </c>
      <c r="L55" s="42">
        <v>0.97558224778661251</v>
      </c>
    </row>
    <row r="56" spans="1:14" s="4" customFormat="1" ht="12" hidden="1" customHeight="1" x14ac:dyDescent="0.2">
      <c r="A56" s="351">
        <v>2008</v>
      </c>
      <c r="B56" s="353">
        <v>5.3090265668071561</v>
      </c>
      <c r="C56" s="42">
        <v>4.9865970301941793</v>
      </c>
      <c r="D56" s="42">
        <v>4.3249087714556023</v>
      </c>
      <c r="E56" s="42">
        <v>3.6400721738448261</v>
      </c>
      <c r="F56" s="42">
        <v>2.7781675319208645</v>
      </c>
      <c r="G56" s="42">
        <v>2.7929743737402823</v>
      </c>
      <c r="H56" s="42">
        <v>19.01814601209734</v>
      </c>
      <c r="I56" s="42">
        <v>7.0653200231820641</v>
      </c>
      <c r="J56" s="42">
        <v>1.8036432959118831</v>
      </c>
      <c r="K56" s="42">
        <v>1.2141565486954276</v>
      </c>
      <c r="L56" s="42">
        <v>0.97080258514002837</v>
      </c>
    </row>
    <row r="57" spans="1:14" s="4" customFormat="1" ht="11.25" hidden="1" customHeight="1" x14ac:dyDescent="0.2">
      <c r="A57" s="351">
        <v>2009</v>
      </c>
      <c r="B57" s="353">
        <v>5.3881624413842113</v>
      </c>
      <c r="C57" s="42">
        <v>5.0613690037885872</v>
      </c>
      <c r="D57" s="42">
        <v>3.8050476435745559</v>
      </c>
      <c r="E57" s="42">
        <v>3.4649354570846231</v>
      </c>
      <c r="F57" s="42">
        <v>2.4734628479871819</v>
      </c>
      <c r="G57" s="42">
        <v>3.5350435743218362</v>
      </c>
      <c r="H57" s="42">
        <v>19.919809503799417</v>
      </c>
      <c r="I57" s="42">
        <v>7.0952402547341551</v>
      </c>
      <c r="J57" s="42">
        <v>1.8958762886597937</v>
      </c>
      <c r="K57" s="42">
        <v>1.171149341733301</v>
      </c>
      <c r="L57" s="42">
        <v>0.94811669951925226</v>
      </c>
    </row>
    <row r="58" spans="1:14" s="4" customFormat="1" ht="12" customHeight="1" x14ac:dyDescent="0.2">
      <c r="A58" s="351">
        <v>2010</v>
      </c>
      <c r="B58" s="353">
        <v>5.143196428985866</v>
      </c>
      <c r="C58" s="42">
        <v>4.8002332158420193</v>
      </c>
      <c r="D58" s="42">
        <v>3.8747675139491631</v>
      </c>
      <c r="E58" s="42">
        <v>3.4719684233608654</v>
      </c>
      <c r="F58" s="42">
        <v>2.4776411844641784</v>
      </c>
      <c r="G58" s="42">
        <v>4.0975997878265478</v>
      </c>
      <c r="H58" s="42">
        <v>18.971726031304595</v>
      </c>
      <c r="I58" s="42">
        <v>6.9050244742391707</v>
      </c>
      <c r="J58" s="42">
        <v>1.8100787785267602</v>
      </c>
      <c r="K58" s="42">
        <v>1.3341777496305678</v>
      </c>
      <c r="L58" s="42">
        <v>0.82989722176213676</v>
      </c>
    </row>
    <row r="59" spans="1:14" s="4" customFormat="1" ht="18" customHeight="1" x14ac:dyDescent="0.2">
      <c r="A59" s="351">
        <v>2011</v>
      </c>
      <c r="B59" s="353">
        <v>5.5227144982009646</v>
      </c>
      <c r="C59" s="42">
        <v>4.9936402282764076</v>
      </c>
      <c r="D59" s="42">
        <v>3.6618201400107702</v>
      </c>
      <c r="E59" s="42">
        <v>3.3979905107451858</v>
      </c>
      <c r="F59" s="42">
        <v>2.4003582624272282</v>
      </c>
      <c r="G59" s="42">
        <v>4.6035125066524749</v>
      </c>
      <c r="H59" s="42">
        <v>22.029033811058031</v>
      </c>
      <c r="I59" s="42">
        <v>7.2957328527671823</v>
      </c>
      <c r="J59" s="42">
        <v>1.9830939481963192</v>
      </c>
      <c r="K59" s="42">
        <v>1.3189257905609408</v>
      </c>
      <c r="L59" s="42">
        <v>0.84911878989730782</v>
      </c>
    </row>
    <row r="60" spans="1:14" s="4" customFormat="1" ht="12" customHeight="1" x14ac:dyDescent="0.2">
      <c r="A60" s="351" t="s">
        <v>156</v>
      </c>
      <c r="B60" s="350">
        <v>5.5351365967185888</v>
      </c>
      <c r="C60" s="121">
        <v>5.0595610097911106</v>
      </c>
      <c r="D60" s="121">
        <v>3.9774078478002379</v>
      </c>
      <c r="E60" s="121">
        <v>3.5919249206670716</v>
      </c>
      <c r="F60" s="121">
        <v>2.400325467860049</v>
      </c>
      <c r="G60" s="121">
        <v>4.4413513855497913</v>
      </c>
      <c r="H60" s="121">
        <v>21.749251111407911</v>
      </c>
      <c r="I60" s="121">
        <v>7.6090786880538772</v>
      </c>
      <c r="J60" s="121">
        <v>1.8879195805996436</v>
      </c>
      <c r="K60" s="121">
        <v>1.2823800974608874</v>
      </c>
      <c r="L60" s="121">
        <v>0.91311760673545073</v>
      </c>
      <c r="N60" s="352"/>
    </row>
    <row r="61" spans="1:14" s="4" customFormat="1" ht="12" customHeight="1" x14ac:dyDescent="0.2">
      <c r="A61" s="351">
        <v>2013</v>
      </c>
      <c r="B61" s="350">
        <v>5.3909218156368723</v>
      </c>
      <c r="C61" s="121">
        <v>4.914831818607702</v>
      </c>
      <c r="D61" s="121">
        <v>3.6035513259444092</v>
      </c>
      <c r="E61" s="121">
        <v>3.1407197213981686</v>
      </c>
      <c r="F61" s="121">
        <v>2.3186782413889668</v>
      </c>
      <c r="G61" s="121">
        <v>4.5537340619307836</v>
      </c>
      <c r="H61" s="121">
        <v>21.3948434258619</v>
      </c>
      <c r="I61" s="121">
        <v>7.4496011417794428</v>
      </c>
      <c r="J61" s="121">
        <v>2.0368832713144918</v>
      </c>
      <c r="K61" s="121">
        <v>1.2001126205391708</v>
      </c>
      <c r="L61" s="121">
        <v>0.98212411670048272</v>
      </c>
    </row>
    <row r="62" spans="1:14" s="4" customFormat="1" ht="12" customHeight="1" x14ac:dyDescent="0.2">
      <c r="A62" s="351">
        <v>2014</v>
      </c>
      <c r="B62" s="350">
        <v>5.4614755611827706</v>
      </c>
      <c r="C62" s="121">
        <v>4.8777859125826435</v>
      </c>
      <c r="D62" s="121">
        <v>3.676094007852956</v>
      </c>
      <c r="E62" s="121">
        <v>3.0198392767453539</v>
      </c>
      <c r="F62" s="121">
        <v>2.2316399334799635</v>
      </c>
      <c r="G62" s="121">
        <v>4.535123966942149</v>
      </c>
      <c r="H62" s="121">
        <v>22.492794787185165</v>
      </c>
      <c r="I62" s="121">
        <v>7.7175379848060777</v>
      </c>
      <c r="J62" s="121">
        <v>2.0648305819253396</v>
      </c>
      <c r="K62" s="121">
        <v>1.34104123953887</v>
      </c>
      <c r="L62" s="121">
        <v>0.90987679115620712</v>
      </c>
    </row>
    <row r="63" spans="1:14" s="4" customFormat="1" ht="12" customHeight="1" x14ac:dyDescent="0.2">
      <c r="A63" s="351">
        <v>2015</v>
      </c>
      <c r="B63" s="350">
        <v>6.4379050843918044</v>
      </c>
      <c r="C63" s="121">
        <v>5.2020712394243604</v>
      </c>
      <c r="D63" s="121">
        <v>4.6678535662623792</v>
      </c>
      <c r="E63" s="121">
        <v>4.5314236325472281</v>
      </c>
      <c r="F63" s="121">
        <v>3.9401573985091298</v>
      </c>
      <c r="G63" s="121">
        <v>8.1485053037608495</v>
      </c>
      <c r="H63" s="121">
        <v>26.314283828092336</v>
      </c>
      <c r="I63" s="121">
        <v>9.0924123739121381</v>
      </c>
      <c r="J63" s="121">
        <v>2.2933685118473792</v>
      </c>
      <c r="K63" s="121">
        <v>1.3867232856716318</v>
      </c>
      <c r="L63" s="121">
        <v>0.95809416943593284</v>
      </c>
    </row>
    <row r="64" spans="1:14" s="4" customFormat="1" ht="18" customHeight="1" x14ac:dyDescent="0.2">
      <c r="A64" s="351">
        <v>2016</v>
      </c>
      <c r="B64" s="350">
        <v>6.4715671401645753</v>
      </c>
      <c r="C64" s="121">
        <v>5.2915897079531113</v>
      </c>
      <c r="D64" s="121">
        <v>4.8129512141763291</v>
      </c>
      <c r="E64" s="121">
        <v>5.1641504912532952</v>
      </c>
      <c r="F64" s="121">
        <v>4.3921451056813074</v>
      </c>
      <c r="G64" s="121">
        <v>8.2469660731685703</v>
      </c>
      <c r="H64" s="121">
        <v>26.765305421314217</v>
      </c>
      <c r="I64" s="121">
        <v>8.9654843175633747</v>
      </c>
      <c r="J64" s="121">
        <v>2.4926552987854742</v>
      </c>
      <c r="K64" s="121">
        <v>1.4538284148257077</v>
      </c>
      <c r="L64" s="121">
        <v>0.97933091838909014</v>
      </c>
    </row>
    <row r="65" spans="1:12" s="4" customFormat="1" ht="12" customHeight="1" x14ac:dyDescent="0.2">
      <c r="A65" s="351">
        <v>2017</v>
      </c>
      <c r="B65" s="350">
        <v>5.9396314138881374</v>
      </c>
      <c r="C65" s="121">
        <v>5.0395918292705231</v>
      </c>
      <c r="D65" s="121">
        <v>4.4303457175116945</v>
      </c>
      <c r="E65" s="121">
        <v>4.5890451256104017</v>
      </c>
      <c r="F65" s="121">
        <v>3.4808529051179113</v>
      </c>
      <c r="G65" s="121">
        <v>5.2534252332520808</v>
      </c>
      <c r="H65" s="121">
        <v>25.027464982147762</v>
      </c>
      <c r="I65" s="121">
        <v>8.4307725603121266</v>
      </c>
      <c r="J65" s="121">
        <v>2.3863886719141179</v>
      </c>
      <c r="K65" s="121">
        <v>1.3023859984959323</v>
      </c>
      <c r="L65" s="121">
        <v>0.92489048455853295</v>
      </c>
    </row>
    <row r="66" spans="1:12" s="4" customFormat="1" ht="12" customHeight="1" x14ac:dyDescent="0.2">
      <c r="A66" s="375">
        <v>2018</v>
      </c>
      <c r="B66" s="350">
        <v>5.784725045003194</v>
      </c>
      <c r="C66" s="121">
        <v>4.8539371345716464</v>
      </c>
      <c r="D66" s="121">
        <v>3.7959030055379324</v>
      </c>
      <c r="E66" s="121">
        <v>3.8004343353526115</v>
      </c>
      <c r="F66" s="121">
        <v>3.0199403867926709</v>
      </c>
      <c r="G66" s="121">
        <v>4.9735187024164187</v>
      </c>
      <c r="H66" s="121">
        <v>23.747796791682472</v>
      </c>
      <c r="I66" s="121">
        <v>8.4022404364988343</v>
      </c>
      <c r="J66" s="121">
        <v>2.3672769335088351</v>
      </c>
      <c r="K66" s="121">
        <v>1.4927976003627359</v>
      </c>
      <c r="L66" s="121">
        <v>1.0253507998069145</v>
      </c>
    </row>
    <row r="67" spans="1:12" s="4" customFormat="1" ht="12" customHeight="1" x14ac:dyDescent="0.2">
      <c r="A67" s="375">
        <v>2019</v>
      </c>
      <c r="B67" s="350">
        <v>5.6268018152020467</v>
      </c>
      <c r="C67" s="121">
        <v>4.8812607944732296</v>
      </c>
      <c r="D67" s="121">
        <v>3.4831827582453467</v>
      </c>
      <c r="E67" s="121">
        <v>3.7579473206176202</v>
      </c>
      <c r="F67" s="121">
        <v>2.8065948285478437</v>
      </c>
      <c r="G67" s="121">
        <v>5.0446791226645002</v>
      </c>
      <c r="H67" s="121">
        <v>22.766420182688126</v>
      </c>
      <c r="I67" s="121">
        <v>8.0814100480369842</v>
      </c>
      <c r="J67" s="121">
        <v>2.3980383325826953</v>
      </c>
      <c r="K67" s="121">
        <v>1.6671964960616015</v>
      </c>
      <c r="L67" s="121">
        <v>1.0453967887258866</v>
      </c>
    </row>
    <row r="68" spans="1:12" s="4" customFormat="1" ht="12" customHeight="1" x14ac:dyDescent="0.2">
      <c r="A68" s="375">
        <v>2020</v>
      </c>
      <c r="B68" s="350">
        <v>4.7510686447070656</v>
      </c>
      <c r="C68" s="121">
        <v>4.1878008940852816</v>
      </c>
      <c r="D68" s="121">
        <v>3.0666515785900192</v>
      </c>
      <c r="E68" s="121">
        <v>3.1463825014021314</v>
      </c>
      <c r="F68" s="121">
        <v>2.5320575408448871</v>
      </c>
      <c r="G68" s="121">
        <v>4.0482342807924203</v>
      </c>
      <c r="H68" s="121">
        <v>18.16774138808756</v>
      </c>
      <c r="I68" s="121">
        <v>6.9143821325543842</v>
      </c>
      <c r="J68" s="121">
        <v>2.0933944917052276</v>
      </c>
      <c r="K68" s="121">
        <v>1.5281024317063812</v>
      </c>
      <c r="L68" s="121">
        <v>0.94700686947988222</v>
      </c>
    </row>
    <row r="69" spans="1:12" ht="3" customHeight="1" x14ac:dyDescent="0.2">
      <c r="A69" s="349"/>
      <c r="B69" s="348"/>
      <c r="C69" s="347"/>
      <c r="D69" s="347"/>
      <c r="E69" s="347"/>
      <c r="F69" s="347"/>
      <c r="G69" s="347"/>
      <c r="H69" s="347"/>
      <c r="I69" s="347"/>
      <c r="J69" s="347"/>
      <c r="K69" s="347"/>
      <c r="L69" s="347"/>
    </row>
    <row r="70" spans="1:12" ht="12.75" customHeight="1" x14ac:dyDescent="0.2">
      <c r="A70" s="346"/>
      <c r="B70" s="127"/>
      <c r="C70" s="127"/>
      <c r="D70" s="127"/>
      <c r="E70" s="127"/>
      <c r="F70" s="127"/>
      <c r="G70" s="127"/>
      <c r="H70" s="127"/>
      <c r="I70" s="127"/>
      <c r="J70" s="127"/>
      <c r="K70" s="127"/>
      <c r="L70" s="127"/>
    </row>
    <row r="71" spans="1:12" s="345" customFormat="1" ht="12" customHeight="1" x14ac:dyDescent="0.2">
      <c r="A71" s="910" t="s">
        <v>155</v>
      </c>
    </row>
    <row r="72" spans="1:12" s="306" customFormat="1" ht="12" customHeight="1" x14ac:dyDescent="0.2">
      <c r="A72" s="449" t="s">
        <v>548</v>
      </c>
    </row>
    <row r="73" spans="1:12" s="306" customFormat="1" ht="12" customHeight="1" x14ac:dyDescent="0.2">
      <c r="A73" s="449" t="s">
        <v>414</v>
      </c>
    </row>
    <row r="74" spans="1:12" ht="12" customHeight="1" x14ac:dyDescent="0.2">
      <c r="A74" s="449" t="s">
        <v>425</v>
      </c>
    </row>
    <row r="75" spans="1:12" ht="12" customHeight="1" x14ac:dyDescent="0.2"/>
  </sheetData>
  <mergeCells count="6">
    <mergeCell ref="B5:L5"/>
    <mergeCell ref="B37:L37"/>
    <mergeCell ref="A3:A4"/>
    <mergeCell ref="B3:B4"/>
    <mergeCell ref="C3:C4"/>
    <mergeCell ref="D3:L3"/>
  </mergeCells>
  <hyperlinks>
    <hyperlink ref="M1" location="Inhalt!C34"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XFD75"/>
  <sheetViews>
    <sheetView showGridLines="0" zoomScaleNormal="100" zoomScalePageLayoutView="110" workbookViewId="0"/>
  </sheetViews>
  <sheetFormatPr baseColWidth="10" defaultColWidth="20.140625" defaultRowHeight="12.75" x14ac:dyDescent="0.2"/>
  <cols>
    <col min="1" max="2" width="6.85546875" style="1" customWidth="1"/>
    <col min="3" max="3" width="7.42578125" style="1" customWidth="1"/>
    <col min="4" max="11" width="7.140625" style="1" customWidth="1"/>
    <col min="12" max="12" width="9.7109375" style="1" customWidth="1"/>
    <col min="13" max="13" width="8.85546875" style="1" customWidth="1"/>
    <col min="14" max="14" width="2.5703125" style="1" customWidth="1"/>
    <col min="15" max="16384" width="20.140625" style="1"/>
  </cols>
  <sheetData>
    <row r="1" spans="1:13" ht="12.75" customHeight="1" x14ac:dyDescent="0.2">
      <c r="A1" s="22" t="s">
        <v>567</v>
      </c>
      <c r="M1" s="662" t="s">
        <v>403</v>
      </c>
    </row>
    <row r="2" spans="1:13" ht="12.75" customHeight="1" x14ac:dyDescent="0.2">
      <c r="M2" s="662"/>
    </row>
    <row r="3" spans="1:13" s="4" customFormat="1" ht="12" customHeight="1" x14ac:dyDescent="0.2">
      <c r="A3" s="967" t="s">
        <v>4</v>
      </c>
      <c r="B3" s="990" t="s">
        <v>168</v>
      </c>
      <c r="C3" s="977" t="s">
        <v>519</v>
      </c>
      <c r="D3" s="971" t="s">
        <v>167</v>
      </c>
      <c r="E3" s="980"/>
      <c r="F3" s="980"/>
      <c r="G3" s="980"/>
      <c r="H3" s="980"/>
      <c r="I3" s="980"/>
      <c r="J3" s="980"/>
      <c r="K3" s="980"/>
      <c r="L3" s="973"/>
    </row>
    <row r="4" spans="1:13" s="4" customFormat="1" ht="12" customHeight="1" x14ac:dyDescent="0.2">
      <c r="A4" s="1155"/>
      <c r="B4" s="1154"/>
      <c r="C4" s="1156"/>
      <c r="D4" s="366" t="s">
        <v>166</v>
      </c>
      <c r="E4" s="366" t="s">
        <v>165</v>
      </c>
      <c r="F4" s="366" t="s">
        <v>164</v>
      </c>
      <c r="G4" s="365" t="s">
        <v>163</v>
      </c>
      <c r="H4" s="365" t="s">
        <v>162</v>
      </c>
      <c r="I4" s="365" t="s">
        <v>161</v>
      </c>
      <c r="J4" s="365" t="s">
        <v>160</v>
      </c>
      <c r="K4" s="365" t="s">
        <v>159</v>
      </c>
      <c r="L4" s="364" t="s">
        <v>158</v>
      </c>
    </row>
    <row r="5" spans="1:13" s="4" customFormat="1" ht="18" customHeight="1" x14ac:dyDescent="0.2">
      <c r="A5" s="355"/>
      <c r="B5" s="1148" t="s">
        <v>99</v>
      </c>
      <c r="C5" s="1149"/>
      <c r="D5" s="1149"/>
      <c r="E5" s="1149"/>
      <c r="F5" s="1149"/>
      <c r="G5" s="1149"/>
      <c r="H5" s="1149"/>
      <c r="I5" s="1149"/>
      <c r="J5" s="1149"/>
      <c r="K5" s="1149"/>
      <c r="L5" s="1150"/>
    </row>
    <row r="6" spans="1:13" s="4" customFormat="1" ht="12.75" customHeight="1" x14ac:dyDescent="0.2">
      <c r="A6" s="351">
        <v>1990</v>
      </c>
      <c r="B6" s="693">
        <v>20993</v>
      </c>
      <c r="C6" s="694">
        <v>9316</v>
      </c>
      <c r="D6" s="694">
        <v>816</v>
      </c>
      <c r="E6" s="694">
        <v>963</v>
      </c>
      <c r="F6" s="694">
        <v>2074</v>
      </c>
      <c r="G6" s="694">
        <v>459</v>
      </c>
      <c r="H6" s="694">
        <v>5613</v>
      </c>
      <c r="I6" s="694">
        <v>8679</v>
      </c>
      <c r="J6" s="694">
        <v>1497</v>
      </c>
      <c r="K6" s="694">
        <v>242</v>
      </c>
      <c r="L6" s="694">
        <v>650</v>
      </c>
    </row>
    <row r="7" spans="1:13" s="4" customFormat="1" ht="12" hidden="1" customHeight="1" x14ac:dyDescent="0.2">
      <c r="A7" s="351">
        <v>1991</v>
      </c>
      <c r="B7" s="693">
        <v>12680</v>
      </c>
      <c r="C7" s="694">
        <v>5972</v>
      </c>
      <c r="D7" s="694">
        <v>528</v>
      </c>
      <c r="E7" s="694">
        <v>510</v>
      </c>
      <c r="F7" s="694">
        <v>1112</v>
      </c>
      <c r="G7" s="694">
        <v>513</v>
      </c>
      <c r="H7" s="694">
        <v>3318</v>
      </c>
      <c r="I7" s="694">
        <v>4909</v>
      </c>
      <c r="J7" s="694">
        <v>1056</v>
      </c>
      <c r="K7" s="694">
        <v>163</v>
      </c>
      <c r="L7" s="721">
        <v>571</v>
      </c>
    </row>
    <row r="8" spans="1:13" s="4" customFormat="1" ht="12" hidden="1" customHeight="1" x14ac:dyDescent="0.2">
      <c r="A8" s="351">
        <v>1992</v>
      </c>
      <c r="B8" s="693">
        <v>11357</v>
      </c>
      <c r="C8" s="694">
        <v>5346</v>
      </c>
      <c r="D8" s="694">
        <v>336</v>
      </c>
      <c r="E8" s="694">
        <v>471</v>
      </c>
      <c r="F8" s="694">
        <v>1147</v>
      </c>
      <c r="G8" s="694">
        <v>454</v>
      </c>
      <c r="H8" s="694">
        <v>2614</v>
      </c>
      <c r="I8" s="694">
        <v>4563</v>
      </c>
      <c r="J8" s="694">
        <v>995</v>
      </c>
      <c r="K8" s="694">
        <v>175</v>
      </c>
      <c r="L8" s="721">
        <v>602</v>
      </c>
    </row>
    <row r="9" spans="1:13" s="4" customFormat="1" ht="12" hidden="1" customHeight="1" x14ac:dyDescent="0.2">
      <c r="A9" s="351">
        <v>1993</v>
      </c>
      <c r="B9" s="693">
        <v>11798</v>
      </c>
      <c r="C9" s="694">
        <v>5122</v>
      </c>
      <c r="D9" s="694">
        <v>287</v>
      </c>
      <c r="E9" s="694">
        <v>470</v>
      </c>
      <c r="F9" s="694">
        <v>1181</v>
      </c>
      <c r="G9" s="694">
        <v>418</v>
      </c>
      <c r="H9" s="694">
        <v>2387</v>
      </c>
      <c r="I9" s="694">
        <v>5091</v>
      </c>
      <c r="J9" s="694">
        <v>1113</v>
      </c>
      <c r="K9" s="694">
        <v>196</v>
      </c>
      <c r="L9" s="721">
        <v>655</v>
      </c>
    </row>
    <row r="10" spans="1:13" s="4" customFormat="1" ht="12" hidden="1" customHeight="1" x14ac:dyDescent="0.2">
      <c r="A10" s="351">
        <v>1994</v>
      </c>
      <c r="B10" s="693">
        <v>16554</v>
      </c>
      <c r="C10" s="694">
        <v>6801</v>
      </c>
      <c r="D10" s="694">
        <v>320</v>
      </c>
      <c r="E10" s="694">
        <v>561</v>
      </c>
      <c r="F10" s="694">
        <v>1635</v>
      </c>
      <c r="G10" s="694">
        <v>592</v>
      </c>
      <c r="H10" s="694">
        <v>2757</v>
      </c>
      <c r="I10" s="694">
        <v>7605</v>
      </c>
      <c r="J10" s="694">
        <v>1885</v>
      </c>
      <c r="K10" s="694">
        <v>330</v>
      </c>
      <c r="L10" s="721">
        <v>869</v>
      </c>
    </row>
    <row r="11" spans="1:13" s="4" customFormat="1" ht="12" customHeight="1" x14ac:dyDescent="0.2">
      <c r="A11" s="351">
        <v>1995</v>
      </c>
      <c r="B11" s="693">
        <v>19949</v>
      </c>
      <c r="C11" s="694">
        <v>7408</v>
      </c>
      <c r="D11" s="694">
        <v>353</v>
      </c>
      <c r="E11" s="694">
        <v>495</v>
      </c>
      <c r="F11" s="694">
        <v>1774</v>
      </c>
      <c r="G11" s="694">
        <v>530</v>
      </c>
      <c r="H11" s="694">
        <v>2891</v>
      </c>
      <c r="I11" s="694">
        <v>10014</v>
      </c>
      <c r="J11" s="694">
        <v>2468</v>
      </c>
      <c r="K11" s="694">
        <v>376</v>
      </c>
      <c r="L11" s="721">
        <v>1048</v>
      </c>
    </row>
    <row r="12" spans="1:13" s="4" customFormat="1" ht="12" hidden="1" customHeight="1" x14ac:dyDescent="0.2">
      <c r="A12" s="351">
        <v>1996</v>
      </c>
      <c r="B12" s="693">
        <v>23532</v>
      </c>
      <c r="C12" s="694">
        <v>8931</v>
      </c>
      <c r="D12" s="694">
        <v>438</v>
      </c>
      <c r="E12" s="694">
        <v>511</v>
      </c>
      <c r="F12" s="694">
        <v>2189</v>
      </c>
      <c r="G12" s="694">
        <v>757</v>
      </c>
      <c r="H12" s="694">
        <v>3494</v>
      </c>
      <c r="I12" s="694">
        <v>11761</v>
      </c>
      <c r="J12" s="694">
        <v>2841</v>
      </c>
      <c r="K12" s="694">
        <v>445</v>
      </c>
      <c r="L12" s="721">
        <v>1096</v>
      </c>
    </row>
    <row r="13" spans="1:13" s="4" customFormat="1" ht="12" hidden="1" customHeight="1" x14ac:dyDescent="0.2">
      <c r="A13" s="351">
        <v>1997</v>
      </c>
      <c r="B13" s="693">
        <v>24789</v>
      </c>
      <c r="C13" s="694">
        <v>9438</v>
      </c>
      <c r="D13" s="694">
        <v>502</v>
      </c>
      <c r="E13" s="694">
        <v>459</v>
      </c>
      <c r="F13" s="694">
        <v>2136</v>
      </c>
      <c r="G13" s="694">
        <v>786</v>
      </c>
      <c r="H13" s="694">
        <v>3640</v>
      </c>
      <c r="I13" s="694">
        <v>12178</v>
      </c>
      <c r="J13" s="694">
        <v>3358</v>
      </c>
      <c r="K13" s="694">
        <v>507</v>
      </c>
      <c r="L13" s="721">
        <v>1223</v>
      </c>
    </row>
    <row r="14" spans="1:13" s="4" customFormat="1" ht="12" hidden="1" customHeight="1" x14ac:dyDescent="0.2">
      <c r="A14" s="351">
        <v>1998</v>
      </c>
      <c r="B14" s="721">
        <v>23258</v>
      </c>
      <c r="C14" s="694">
        <v>9592</v>
      </c>
      <c r="D14" s="694">
        <v>575</v>
      </c>
      <c r="E14" s="694">
        <v>498</v>
      </c>
      <c r="F14" s="694">
        <v>1900</v>
      </c>
      <c r="G14" s="694">
        <v>691</v>
      </c>
      <c r="H14" s="694">
        <v>3881</v>
      </c>
      <c r="I14" s="694">
        <v>11240</v>
      </c>
      <c r="J14" s="694">
        <v>2878</v>
      </c>
      <c r="K14" s="694">
        <v>471</v>
      </c>
      <c r="L14" s="694">
        <v>1124</v>
      </c>
    </row>
    <row r="15" spans="1:13" s="4" customFormat="1" ht="12" hidden="1" customHeight="1" x14ac:dyDescent="0.2">
      <c r="A15" s="351">
        <v>1999</v>
      </c>
      <c r="B15" s="721">
        <v>19999</v>
      </c>
      <c r="C15" s="694">
        <v>8786</v>
      </c>
      <c r="D15" s="694">
        <v>563</v>
      </c>
      <c r="E15" s="694">
        <v>463</v>
      </c>
      <c r="F15" s="694">
        <v>1504</v>
      </c>
      <c r="G15" s="694">
        <v>581</v>
      </c>
      <c r="H15" s="694">
        <v>3930</v>
      </c>
      <c r="I15" s="694">
        <v>9296</v>
      </c>
      <c r="J15" s="694">
        <v>2166</v>
      </c>
      <c r="K15" s="694">
        <v>424</v>
      </c>
      <c r="L15" s="694">
        <v>1072</v>
      </c>
    </row>
    <row r="16" spans="1:13" s="4" customFormat="1" ht="12" customHeight="1" x14ac:dyDescent="0.2">
      <c r="A16" s="351">
        <v>2000</v>
      </c>
      <c r="B16" s="721">
        <v>19766</v>
      </c>
      <c r="C16" s="694">
        <v>9032</v>
      </c>
      <c r="D16" s="694">
        <v>607</v>
      </c>
      <c r="E16" s="694">
        <v>508</v>
      </c>
      <c r="F16" s="694">
        <v>1268</v>
      </c>
      <c r="G16" s="694">
        <v>505</v>
      </c>
      <c r="H16" s="694">
        <v>4293</v>
      </c>
      <c r="I16" s="694">
        <v>9258</v>
      </c>
      <c r="J16" s="694">
        <v>2029</v>
      </c>
      <c r="K16" s="694">
        <v>406</v>
      </c>
      <c r="L16" s="694">
        <v>892</v>
      </c>
    </row>
    <row r="17" spans="1:13" s="4" customFormat="1" ht="12" hidden="1" customHeight="1" x14ac:dyDescent="0.2">
      <c r="A17" s="351">
        <v>2001</v>
      </c>
      <c r="B17" s="693">
        <v>20287</v>
      </c>
      <c r="C17" s="694">
        <v>9292</v>
      </c>
      <c r="D17" s="694">
        <v>660</v>
      </c>
      <c r="E17" s="694">
        <v>629</v>
      </c>
      <c r="F17" s="694">
        <v>1132</v>
      </c>
      <c r="G17" s="694">
        <v>475</v>
      </c>
      <c r="H17" s="694">
        <v>4740</v>
      </c>
      <c r="I17" s="694">
        <v>9539</v>
      </c>
      <c r="J17" s="694">
        <v>1879</v>
      </c>
      <c r="K17" s="694">
        <v>385</v>
      </c>
      <c r="L17" s="721">
        <v>848</v>
      </c>
    </row>
    <row r="18" spans="1:13" s="4" customFormat="1" ht="12" hidden="1" customHeight="1" x14ac:dyDescent="0.2">
      <c r="A18" s="351">
        <v>2002</v>
      </c>
      <c r="B18" s="693">
        <v>18551</v>
      </c>
      <c r="C18" s="694">
        <v>8921</v>
      </c>
      <c r="D18" s="694">
        <v>607</v>
      </c>
      <c r="E18" s="694">
        <v>526</v>
      </c>
      <c r="F18" s="694">
        <v>1004</v>
      </c>
      <c r="G18" s="694">
        <v>415</v>
      </c>
      <c r="H18" s="694">
        <v>4680</v>
      </c>
      <c r="I18" s="694">
        <v>8731</v>
      </c>
      <c r="J18" s="694">
        <v>1571</v>
      </c>
      <c r="K18" s="694">
        <v>288</v>
      </c>
      <c r="L18" s="721">
        <v>729</v>
      </c>
    </row>
    <row r="19" spans="1:13" s="4" customFormat="1" ht="12" hidden="1" customHeight="1" x14ac:dyDescent="0.2">
      <c r="A19" s="351">
        <v>2003</v>
      </c>
      <c r="B19" s="721">
        <v>17540</v>
      </c>
      <c r="C19" s="694">
        <v>8552</v>
      </c>
      <c r="D19" s="694">
        <v>579</v>
      </c>
      <c r="E19" s="694">
        <v>552</v>
      </c>
      <c r="F19" s="694">
        <v>906</v>
      </c>
      <c r="G19" s="694">
        <v>342</v>
      </c>
      <c r="H19" s="694">
        <v>4440</v>
      </c>
      <c r="I19" s="694">
        <v>8385</v>
      </c>
      <c r="J19" s="694">
        <v>1332</v>
      </c>
      <c r="K19" s="694">
        <v>291</v>
      </c>
      <c r="L19" s="694">
        <v>713</v>
      </c>
    </row>
    <row r="20" spans="1:13" s="4" customFormat="1" ht="12" hidden="1" customHeight="1" x14ac:dyDescent="0.2">
      <c r="A20" s="351">
        <v>2004</v>
      </c>
      <c r="B20" s="721">
        <v>18197</v>
      </c>
      <c r="C20" s="694">
        <v>8765</v>
      </c>
      <c r="D20" s="694">
        <v>626</v>
      </c>
      <c r="E20" s="694">
        <v>565</v>
      </c>
      <c r="F20" s="694">
        <v>806</v>
      </c>
      <c r="G20" s="694">
        <v>328</v>
      </c>
      <c r="H20" s="694">
        <v>4696</v>
      </c>
      <c r="I20" s="694">
        <v>8698</v>
      </c>
      <c r="J20" s="694">
        <v>1419</v>
      </c>
      <c r="K20" s="694">
        <v>297</v>
      </c>
      <c r="L20" s="694">
        <v>762</v>
      </c>
    </row>
    <row r="21" spans="1:13" s="4" customFormat="1" ht="12" customHeight="1" x14ac:dyDescent="0.2">
      <c r="A21" s="351">
        <v>2005</v>
      </c>
      <c r="B21" s="721">
        <v>17460</v>
      </c>
      <c r="C21" s="694">
        <v>8365</v>
      </c>
      <c r="D21" s="694">
        <v>633</v>
      </c>
      <c r="E21" s="694">
        <v>516</v>
      </c>
      <c r="F21" s="694">
        <v>708</v>
      </c>
      <c r="G21" s="694">
        <v>295</v>
      </c>
      <c r="H21" s="694">
        <v>4425</v>
      </c>
      <c r="I21" s="694">
        <v>8623</v>
      </c>
      <c r="J21" s="694">
        <v>1297</v>
      </c>
      <c r="K21" s="694">
        <v>260</v>
      </c>
      <c r="L21" s="694">
        <v>703</v>
      </c>
    </row>
    <row r="22" spans="1:13" s="4" customFormat="1" ht="12" hidden="1" customHeight="1" x14ac:dyDescent="0.2">
      <c r="A22" s="351">
        <v>2006</v>
      </c>
      <c r="B22" s="693">
        <v>18229</v>
      </c>
      <c r="C22" s="694">
        <v>8910</v>
      </c>
      <c r="D22" s="694">
        <v>594</v>
      </c>
      <c r="E22" s="694">
        <v>522</v>
      </c>
      <c r="F22" s="694">
        <v>690</v>
      </c>
      <c r="G22" s="694">
        <v>255</v>
      </c>
      <c r="H22" s="694">
        <v>4880</v>
      </c>
      <c r="I22" s="694">
        <v>8961</v>
      </c>
      <c r="J22" s="694">
        <v>1353</v>
      </c>
      <c r="K22" s="694">
        <v>222</v>
      </c>
      <c r="L22" s="721">
        <v>752</v>
      </c>
    </row>
    <row r="23" spans="1:13" s="4" customFormat="1" ht="12" hidden="1" customHeight="1" x14ac:dyDescent="0.2">
      <c r="A23" s="351">
        <v>2007</v>
      </c>
      <c r="B23" s="693">
        <v>20487</v>
      </c>
      <c r="C23" s="694">
        <v>9757</v>
      </c>
      <c r="D23" s="694">
        <v>644</v>
      </c>
      <c r="E23" s="694">
        <v>546</v>
      </c>
      <c r="F23" s="694">
        <v>763</v>
      </c>
      <c r="G23" s="694">
        <v>236</v>
      </c>
      <c r="H23" s="694">
        <v>5346</v>
      </c>
      <c r="I23" s="694">
        <v>10399</v>
      </c>
      <c r="J23" s="694">
        <v>1529</v>
      </c>
      <c r="K23" s="694">
        <v>229</v>
      </c>
      <c r="L23" s="721">
        <v>795</v>
      </c>
    </row>
    <row r="24" spans="1:13" s="4" customFormat="1" ht="12" hidden="1" customHeight="1" x14ac:dyDescent="0.2">
      <c r="A24" s="351">
        <v>2008</v>
      </c>
      <c r="B24" s="693">
        <v>22569</v>
      </c>
      <c r="C24" s="694">
        <v>10949</v>
      </c>
      <c r="D24" s="694">
        <v>755</v>
      </c>
      <c r="E24" s="694">
        <v>627</v>
      </c>
      <c r="F24" s="694">
        <v>819</v>
      </c>
      <c r="G24" s="694">
        <v>239</v>
      </c>
      <c r="H24" s="694">
        <v>5757</v>
      </c>
      <c r="I24" s="694">
        <v>11597</v>
      </c>
      <c r="J24" s="694">
        <v>1691</v>
      </c>
      <c r="K24" s="694">
        <v>223</v>
      </c>
      <c r="L24" s="721">
        <v>861</v>
      </c>
    </row>
    <row r="25" spans="1:13" s="4" customFormat="1" ht="12" hidden="1" customHeight="1" x14ac:dyDescent="0.2">
      <c r="A25" s="351">
        <v>2009</v>
      </c>
      <c r="B25" s="721">
        <v>23374</v>
      </c>
      <c r="C25" s="694">
        <v>11188</v>
      </c>
      <c r="D25" s="694">
        <v>784</v>
      </c>
      <c r="E25" s="694">
        <v>606</v>
      </c>
      <c r="F25" s="694">
        <v>911</v>
      </c>
      <c r="G25" s="694">
        <v>177</v>
      </c>
      <c r="H25" s="694">
        <v>5896</v>
      </c>
      <c r="I25" s="694">
        <v>12067</v>
      </c>
      <c r="J25" s="694">
        <v>1815</v>
      </c>
      <c r="K25" s="694">
        <v>230</v>
      </c>
      <c r="L25" s="694">
        <v>888</v>
      </c>
    </row>
    <row r="26" spans="1:13" s="4" customFormat="1" ht="12" customHeight="1" x14ac:dyDescent="0.2">
      <c r="A26" s="351">
        <v>2010</v>
      </c>
      <c r="B26" s="721">
        <v>21511</v>
      </c>
      <c r="C26" s="694">
        <v>10453</v>
      </c>
      <c r="D26" s="694">
        <v>694</v>
      </c>
      <c r="E26" s="694">
        <v>573</v>
      </c>
      <c r="F26" s="694">
        <v>828</v>
      </c>
      <c r="G26" s="694">
        <v>197</v>
      </c>
      <c r="H26" s="694">
        <v>5622</v>
      </c>
      <c r="I26" s="694">
        <v>10896</v>
      </c>
      <c r="J26" s="694">
        <v>1600</v>
      </c>
      <c r="K26" s="694">
        <v>254</v>
      </c>
      <c r="L26" s="694">
        <v>847</v>
      </c>
    </row>
    <row r="27" spans="1:13" s="4" customFormat="1" ht="18" customHeight="1" x14ac:dyDescent="0.2">
      <c r="A27" s="351">
        <v>2011</v>
      </c>
      <c r="B27" s="721">
        <v>23321</v>
      </c>
      <c r="C27" s="694">
        <v>11305</v>
      </c>
      <c r="D27" s="694">
        <v>771</v>
      </c>
      <c r="E27" s="694">
        <v>639</v>
      </c>
      <c r="F27" s="694">
        <v>977</v>
      </c>
      <c r="G27" s="694">
        <v>207</v>
      </c>
      <c r="H27" s="694">
        <v>5772</v>
      </c>
      <c r="I27" s="694">
        <v>12029</v>
      </c>
      <c r="J27" s="694">
        <v>1802</v>
      </c>
      <c r="K27" s="694">
        <v>276</v>
      </c>
      <c r="L27" s="694">
        <v>848</v>
      </c>
    </row>
    <row r="28" spans="1:13" s="4" customFormat="1" ht="12" customHeight="1" x14ac:dyDescent="0.2">
      <c r="A28" s="351">
        <v>2012</v>
      </c>
      <c r="B28" s="721">
        <v>22591</v>
      </c>
      <c r="C28" s="694">
        <v>10835</v>
      </c>
      <c r="D28" s="694">
        <v>853</v>
      </c>
      <c r="E28" s="694">
        <v>655</v>
      </c>
      <c r="F28" s="694">
        <v>920</v>
      </c>
      <c r="G28" s="694">
        <v>222</v>
      </c>
      <c r="H28" s="694">
        <v>5371</v>
      </c>
      <c r="I28" s="694">
        <v>11646</v>
      </c>
      <c r="J28" s="694">
        <v>1744</v>
      </c>
      <c r="K28" s="694">
        <v>259</v>
      </c>
      <c r="L28" s="694">
        <v>921</v>
      </c>
    </row>
    <row r="29" spans="1:13" s="4" customFormat="1" ht="12" customHeight="1" x14ac:dyDescent="0.2">
      <c r="A29" s="351">
        <v>2013</v>
      </c>
      <c r="B29" s="721">
        <v>23673</v>
      </c>
      <c r="C29" s="694">
        <v>11130</v>
      </c>
      <c r="D29" s="694">
        <v>778</v>
      </c>
      <c r="E29" s="694">
        <v>624</v>
      </c>
      <c r="F29" s="694">
        <v>924</v>
      </c>
      <c r="G29" s="694">
        <v>183</v>
      </c>
      <c r="H29" s="694">
        <v>5548</v>
      </c>
      <c r="I29" s="694">
        <v>12544</v>
      </c>
      <c r="J29" s="694">
        <v>1880</v>
      </c>
      <c r="K29" s="694">
        <v>256</v>
      </c>
      <c r="L29" s="694">
        <v>936</v>
      </c>
    </row>
    <row r="30" spans="1:13" s="4" customFormat="1" ht="12" customHeight="1" x14ac:dyDescent="0.2">
      <c r="A30" s="351">
        <v>2014</v>
      </c>
      <c r="B30" s="721">
        <v>24869</v>
      </c>
      <c r="C30" s="694">
        <v>11549</v>
      </c>
      <c r="D30" s="694">
        <v>839</v>
      </c>
      <c r="E30" s="694">
        <v>784</v>
      </c>
      <c r="F30" s="694">
        <v>1169</v>
      </c>
      <c r="G30" s="694">
        <v>285</v>
      </c>
      <c r="H30" s="694">
        <v>5581</v>
      </c>
      <c r="I30" s="694">
        <v>13154</v>
      </c>
      <c r="J30" s="694">
        <v>1882</v>
      </c>
      <c r="K30" s="694">
        <v>272</v>
      </c>
      <c r="L30" s="694">
        <v>903</v>
      </c>
    </row>
    <row r="31" spans="1:13" s="4" customFormat="1" ht="12" customHeight="1" x14ac:dyDescent="0.2">
      <c r="A31" s="351">
        <v>2015</v>
      </c>
      <c r="B31" s="721">
        <v>27841</v>
      </c>
      <c r="C31" s="694">
        <v>12089</v>
      </c>
      <c r="D31" s="694">
        <v>927</v>
      </c>
      <c r="E31" s="694">
        <v>838</v>
      </c>
      <c r="F31" s="694">
        <v>1378</v>
      </c>
      <c r="G31" s="694">
        <v>361</v>
      </c>
      <c r="H31" s="694">
        <v>6244</v>
      </c>
      <c r="I31" s="694">
        <v>14726</v>
      </c>
      <c r="J31" s="694">
        <v>2064</v>
      </c>
      <c r="K31" s="694">
        <v>299</v>
      </c>
      <c r="L31" s="694">
        <v>1004</v>
      </c>
    </row>
    <row r="32" spans="1:13" s="4" customFormat="1" ht="18" customHeight="1" x14ac:dyDescent="0.2">
      <c r="A32" s="351">
        <v>2016</v>
      </c>
      <c r="B32" s="721">
        <v>33064</v>
      </c>
      <c r="C32" s="694">
        <v>13565</v>
      </c>
      <c r="D32" s="694">
        <v>1111</v>
      </c>
      <c r="E32" s="694">
        <v>1049</v>
      </c>
      <c r="F32" s="694">
        <v>1778</v>
      </c>
      <c r="G32" s="694">
        <v>501</v>
      </c>
      <c r="H32" s="694">
        <v>7274</v>
      </c>
      <c r="I32" s="694">
        <v>17354</v>
      </c>
      <c r="J32" s="694">
        <v>2423</v>
      </c>
      <c r="K32" s="694">
        <v>390</v>
      </c>
      <c r="L32" s="694">
        <v>1184</v>
      </c>
      <c r="M32" s="363"/>
    </row>
    <row r="33" spans="1:13" s="4" customFormat="1" ht="12" customHeight="1" x14ac:dyDescent="0.2">
      <c r="A33" s="351">
        <v>2017</v>
      </c>
      <c r="B33" s="721">
        <v>29674</v>
      </c>
      <c r="C33" s="694">
        <v>12419</v>
      </c>
      <c r="D33" s="694">
        <v>1054</v>
      </c>
      <c r="E33" s="694">
        <v>924</v>
      </c>
      <c r="F33" s="694">
        <v>1342</v>
      </c>
      <c r="G33" s="694">
        <v>324</v>
      </c>
      <c r="H33" s="694">
        <v>6626</v>
      </c>
      <c r="I33" s="694">
        <v>15758</v>
      </c>
      <c r="J33" s="694">
        <v>2184</v>
      </c>
      <c r="K33" s="694">
        <v>337</v>
      </c>
      <c r="L33" s="694">
        <v>1125</v>
      </c>
      <c r="M33" s="363"/>
    </row>
    <row r="34" spans="1:13" s="4" customFormat="1" ht="12" customHeight="1" x14ac:dyDescent="0.2">
      <c r="A34" s="351">
        <v>2018</v>
      </c>
      <c r="B34" s="721">
        <v>28736</v>
      </c>
      <c r="C34" s="694">
        <v>12178</v>
      </c>
      <c r="D34" s="694">
        <v>969</v>
      </c>
      <c r="E34" s="694">
        <v>905</v>
      </c>
      <c r="F34" s="694">
        <v>1296</v>
      </c>
      <c r="G34" s="694">
        <v>306</v>
      </c>
      <c r="H34" s="694">
        <v>6511</v>
      </c>
      <c r="I34" s="694">
        <v>14949</v>
      </c>
      <c r="J34" s="694">
        <v>2279</v>
      </c>
      <c r="K34" s="694">
        <v>352</v>
      </c>
      <c r="L34" s="694">
        <v>1169</v>
      </c>
      <c r="M34" s="363"/>
    </row>
    <row r="35" spans="1:13" s="4" customFormat="1" ht="12" customHeight="1" x14ac:dyDescent="0.2">
      <c r="A35" s="351">
        <v>2019</v>
      </c>
      <c r="B35" s="800">
        <v>29111</v>
      </c>
      <c r="C35" s="694">
        <v>12320</v>
      </c>
      <c r="D35" s="694">
        <v>994</v>
      </c>
      <c r="E35" s="694">
        <v>929</v>
      </c>
      <c r="F35" s="694">
        <v>1375</v>
      </c>
      <c r="G35" s="694">
        <v>329</v>
      </c>
      <c r="H35" s="694">
        <v>6387</v>
      </c>
      <c r="I35" s="694">
        <v>15176</v>
      </c>
      <c r="J35" s="694">
        <v>2396</v>
      </c>
      <c r="K35" s="694">
        <v>381</v>
      </c>
      <c r="L35" s="721">
        <v>1144</v>
      </c>
      <c r="M35" s="363"/>
    </row>
    <row r="36" spans="1:13" s="4" customFormat="1" ht="12" customHeight="1" x14ac:dyDescent="0.2">
      <c r="A36" s="351">
        <v>2020</v>
      </c>
      <c r="B36" s="693">
        <v>26340</v>
      </c>
      <c r="C36" s="694">
        <v>11306</v>
      </c>
      <c r="D36" s="694">
        <v>1021</v>
      </c>
      <c r="E36" s="694">
        <v>897</v>
      </c>
      <c r="F36" s="694">
        <v>1355</v>
      </c>
      <c r="G36" s="694">
        <v>321</v>
      </c>
      <c r="H36" s="694">
        <v>5773</v>
      </c>
      <c r="I36" s="694">
        <v>13416</v>
      </c>
      <c r="J36" s="694">
        <v>2065</v>
      </c>
      <c r="K36" s="694">
        <v>382</v>
      </c>
      <c r="L36" s="694">
        <v>1110</v>
      </c>
      <c r="M36" s="363"/>
    </row>
    <row r="37" spans="1:13" s="4" customFormat="1" ht="18" customHeight="1" x14ac:dyDescent="0.2">
      <c r="A37" s="354"/>
      <c r="B37" s="1151" t="s">
        <v>157</v>
      </c>
      <c r="C37" s="1152"/>
      <c r="D37" s="1152"/>
      <c r="E37" s="1152"/>
      <c r="F37" s="1152"/>
      <c r="G37" s="1152"/>
      <c r="H37" s="1152"/>
      <c r="I37" s="1152"/>
      <c r="J37" s="1152"/>
      <c r="K37" s="1152"/>
      <c r="L37" s="1153"/>
    </row>
    <row r="38" spans="1:13" s="4" customFormat="1" ht="12.75" customHeight="1" x14ac:dyDescent="0.2">
      <c r="A38" s="351">
        <v>1990</v>
      </c>
      <c r="B38" s="353">
        <v>4.0159390291960468</v>
      </c>
      <c r="C38" s="42">
        <v>3.3468654571582541</v>
      </c>
      <c r="D38" s="42">
        <v>4.2895442359249332</v>
      </c>
      <c r="E38" s="42">
        <v>4.8190962317970278</v>
      </c>
      <c r="F38" s="42">
        <v>3.4696779590129654</v>
      </c>
      <c r="G38" s="42">
        <v>2.7340957827019299</v>
      </c>
      <c r="H38" s="42">
        <v>10.839674017998533</v>
      </c>
      <c r="I38" s="42">
        <v>6.1120148733441786</v>
      </c>
      <c r="J38" s="42">
        <v>1.3737221722612734</v>
      </c>
      <c r="K38" s="42">
        <v>0.94868477792151784</v>
      </c>
      <c r="L38" s="42">
        <v>0.82373366789593072</v>
      </c>
    </row>
    <row r="39" spans="1:13" s="4" customFormat="1" ht="12" hidden="1" x14ac:dyDescent="0.2">
      <c r="A39" s="351">
        <v>1991</v>
      </c>
      <c r="B39" s="353">
        <v>2.4800985780507365</v>
      </c>
      <c r="C39" s="42">
        <v>2.19199400982213</v>
      </c>
      <c r="D39" s="42">
        <v>3.0140426989382352</v>
      </c>
      <c r="E39" s="42">
        <v>2.6044326422224491</v>
      </c>
      <c r="F39" s="42">
        <v>1.8668994694782084</v>
      </c>
      <c r="G39" s="42">
        <v>3.20084856804143</v>
      </c>
      <c r="H39" s="42">
        <v>7.1625939038079611</v>
      </c>
      <c r="I39" s="42">
        <v>3.4887852858401796</v>
      </c>
      <c r="J39" s="42">
        <v>0.98458784369667984</v>
      </c>
      <c r="K39" s="42">
        <v>0.62351771096320097</v>
      </c>
      <c r="L39" s="42">
        <v>0.73062749513768044</v>
      </c>
    </row>
    <row r="40" spans="1:13" s="4" customFormat="1" ht="12" hidden="1" x14ac:dyDescent="0.2">
      <c r="A40" s="351">
        <v>1992</v>
      </c>
      <c r="B40" s="353">
        <v>2.2446394089663038</v>
      </c>
      <c r="C40" s="42">
        <v>1.9907500502714659</v>
      </c>
      <c r="D40" s="42">
        <v>2.3215642921301733</v>
      </c>
      <c r="E40" s="42">
        <v>2.4935147440309176</v>
      </c>
      <c r="F40" s="42">
        <v>1.9104567107498585</v>
      </c>
      <c r="G40" s="42">
        <v>2.8348423353106464</v>
      </c>
      <c r="H40" s="42">
        <v>5.8545544133127283</v>
      </c>
      <c r="I40" s="42">
        <v>3.1878104499821851</v>
      </c>
      <c r="J40" s="42">
        <v>0.94716801523084249</v>
      </c>
      <c r="K40" s="42">
        <v>0.66613375965893951</v>
      </c>
      <c r="L40" s="42">
        <v>0.77740614951508968</v>
      </c>
    </row>
    <row r="41" spans="1:13" s="4" customFormat="1" ht="12" hidden="1" customHeight="1" x14ac:dyDescent="0.2">
      <c r="A41" s="351">
        <v>1993</v>
      </c>
      <c r="B41" s="353">
        <v>2.3470666640141644</v>
      </c>
      <c r="C41" s="42">
        <v>1.9297789532776477</v>
      </c>
      <c r="D41" s="42">
        <v>2.5384751459402088</v>
      </c>
      <c r="E41" s="42">
        <v>2.5763306473715946</v>
      </c>
      <c r="F41" s="42">
        <v>1.9902258173238963</v>
      </c>
      <c r="G41" s="42">
        <v>2.4203821656050954</v>
      </c>
      <c r="H41" s="42">
        <v>5.528918537048618</v>
      </c>
      <c r="I41" s="42">
        <v>3.5099209905822981</v>
      </c>
      <c r="J41" s="42">
        <v>1.0593946316390634</v>
      </c>
      <c r="K41" s="42">
        <v>0.75358529739705482</v>
      </c>
      <c r="L41" s="42">
        <v>0.84819289589889024</v>
      </c>
    </row>
    <row r="42" spans="1:13" s="4" customFormat="1" ht="12" hidden="1" customHeight="1" x14ac:dyDescent="0.2">
      <c r="A42" s="351">
        <v>1994</v>
      </c>
      <c r="B42" s="353">
        <v>3.3041124763478718</v>
      </c>
      <c r="C42" s="42">
        <v>2.5843102236239623</v>
      </c>
      <c r="D42" s="42">
        <v>3.7135894162701635</v>
      </c>
      <c r="E42" s="42">
        <v>3.2724727293939218</v>
      </c>
      <c r="F42" s="42">
        <v>2.7955886124647344</v>
      </c>
      <c r="G42" s="42">
        <v>3.1645907948896137</v>
      </c>
      <c r="H42" s="42">
        <v>6.5274522338234249</v>
      </c>
      <c r="I42" s="42">
        <v>5.1340039154796466</v>
      </c>
      <c r="J42" s="42">
        <v>1.798286619221156</v>
      </c>
      <c r="K42" s="42">
        <v>1.2925969447708578</v>
      </c>
      <c r="L42" s="42">
        <v>1.1235955056179776</v>
      </c>
    </row>
    <row r="43" spans="1:13" s="4" customFormat="1" ht="12" customHeight="1" x14ac:dyDescent="0.2">
      <c r="A43" s="351">
        <v>1995</v>
      </c>
      <c r="B43" s="353">
        <v>4.0033553612532033</v>
      </c>
      <c r="C43" s="42">
        <v>2.8486062670876002</v>
      </c>
      <c r="D43" s="42">
        <v>4.5297061465417681</v>
      </c>
      <c r="E43" s="42">
        <v>3.4962565334086735</v>
      </c>
      <c r="F43" s="42">
        <v>3.112662958608952</v>
      </c>
      <c r="G43" s="42">
        <v>2.6977501781533135</v>
      </c>
      <c r="H43" s="42">
        <v>6.9313577405356162</v>
      </c>
      <c r="I43" s="42">
        <v>6.682147575769708</v>
      </c>
      <c r="J43" s="42">
        <v>2.3747209606650759</v>
      </c>
      <c r="K43" s="42">
        <v>1.4222491205507433</v>
      </c>
      <c r="L43" s="42">
        <v>1.3473727517002867</v>
      </c>
    </row>
    <row r="44" spans="1:13" s="4" customFormat="1" ht="12" hidden="1" customHeight="1" x14ac:dyDescent="0.2">
      <c r="A44" s="351">
        <v>1996</v>
      </c>
      <c r="B44" s="353">
        <v>4.7498708177238083</v>
      </c>
      <c r="C44" s="42">
        <v>3.4731242173706764</v>
      </c>
      <c r="D44" s="42">
        <v>5.5569652372494289</v>
      </c>
      <c r="E44" s="42">
        <v>4.6202531645569618</v>
      </c>
      <c r="F44" s="42">
        <v>3.9805789933081175</v>
      </c>
      <c r="G44" s="42">
        <v>3.8234254255265419</v>
      </c>
      <c r="H44" s="42">
        <v>8.3200380997737824</v>
      </c>
      <c r="I44" s="42">
        <v>7.8099475396772693</v>
      </c>
      <c r="J44" s="42">
        <v>2.7610671072452502</v>
      </c>
      <c r="K44" s="42">
        <v>1.605165386141471</v>
      </c>
      <c r="L44" s="42">
        <v>1.3963918051167057</v>
      </c>
    </row>
    <row r="45" spans="1:13" s="4" customFormat="1" ht="12" hidden="1" customHeight="1" x14ac:dyDescent="0.2">
      <c r="A45" s="351">
        <v>1997</v>
      </c>
      <c r="B45" s="353">
        <v>5.0631851354083901</v>
      </c>
      <c r="C45" s="42">
        <v>3.719408866995074</v>
      </c>
      <c r="D45" s="42">
        <v>6.0329287345271005</v>
      </c>
      <c r="E45" s="42">
        <v>5.4832158642933937</v>
      </c>
      <c r="F45" s="42">
        <v>4.0681065021140439</v>
      </c>
      <c r="G45" s="42">
        <v>4.0814207082770793</v>
      </c>
      <c r="H45" s="42">
        <v>8.646696914269425</v>
      </c>
      <c r="I45" s="42">
        <v>8.1774900786322942</v>
      </c>
      <c r="J45" s="42">
        <v>3.296746450941507</v>
      </c>
      <c r="K45" s="42">
        <v>1.7386831275720165</v>
      </c>
      <c r="L45" s="42">
        <v>1.5461245749105574</v>
      </c>
    </row>
    <row r="46" spans="1:13" s="4" customFormat="1" ht="12" hidden="1" customHeight="1" x14ac:dyDescent="0.2">
      <c r="A46" s="351">
        <v>1998</v>
      </c>
      <c r="B46" s="353">
        <v>4.8099532819483022</v>
      </c>
      <c r="C46" s="42">
        <v>3.8299673382685291</v>
      </c>
      <c r="D46" s="42">
        <v>6.2608885017421603</v>
      </c>
      <c r="E46" s="42">
        <v>6.5664556962025316</v>
      </c>
      <c r="F46" s="42">
        <v>3.9386401326699834</v>
      </c>
      <c r="G46" s="42">
        <v>3.6761185295525882</v>
      </c>
      <c r="H46" s="42">
        <v>9.0866521504998712</v>
      </c>
      <c r="I46" s="42">
        <v>7.6778578503364185</v>
      </c>
      <c r="J46" s="42">
        <v>2.8810250763301468</v>
      </c>
      <c r="K46" s="42">
        <v>1.5028717294192726</v>
      </c>
      <c r="L46" s="42">
        <v>1.4157419419848098</v>
      </c>
    </row>
    <row r="47" spans="1:13" s="4" customFormat="1" ht="12" hidden="1" customHeight="1" x14ac:dyDescent="0.2">
      <c r="A47" s="351">
        <v>1999</v>
      </c>
      <c r="B47" s="353">
        <v>4.1811795697351091</v>
      </c>
      <c r="C47" s="42">
        <v>3.5413710821617439</v>
      </c>
      <c r="D47" s="42">
        <v>5.6294370562943703</v>
      </c>
      <c r="E47" s="42">
        <v>6.1170564143215751</v>
      </c>
      <c r="F47" s="42">
        <v>3.416628805088596</v>
      </c>
      <c r="G47" s="42">
        <v>3.2011019283746558</v>
      </c>
      <c r="H47" s="42">
        <v>8.9972527472527464</v>
      </c>
      <c r="I47" s="42">
        <v>6.4868184165352458</v>
      </c>
      <c r="J47" s="42">
        <v>2.213320798675686</v>
      </c>
      <c r="K47" s="42">
        <v>1.2549205315653951</v>
      </c>
      <c r="L47" s="42">
        <v>1.3410896353287045</v>
      </c>
    </row>
    <row r="48" spans="1:13" s="4" customFormat="1" ht="12" customHeight="1" x14ac:dyDescent="0.2">
      <c r="A48" s="351">
        <v>2000</v>
      </c>
      <c r="B48" s="353">
        <v>4.1467016875477274</v>
      </c>
      <c r="C48" s="42">
        <v>3.6551559471151704</v>
      </c>
      <c r="D48" s="42">
        <v>5.6162102146558102</v>
      </c>
      <c r="E48" s="42">
        <v>6.3152660367976132</v>
      </c>
      <c r="F48" s="42">
        <v>3.1387692460022771</v>
      </c>
      <c r="G48" s="42">
        <v>2.8886855050909506</v>
      </c>
      <c r="H48" s="42">
        <v>9.5102013690436635</v>
      </c>
      <c r="I48" s="42">
        <v>6.5253245746345447</v>
      </c>
      <c r="J48" s="42">
        <v>2.1213863767055257</v>
      </c>
      <c r="K48" s="42">
        <v>1.1521979737208048</v>
      </c>
      <c r="L48" s="42">
        <v>1.087340769183885</v>
      </c>
    </row>
    <row r="49" spans="1:12" s="4" customFormat="1" ht="12" hidden="1" customHeight="1" x14ac:dyDescent="0.2">
      <c r="A49" s="351">
        <v>2001</v>
      </c>
      <c r="B49" s="353">
        <v>4.2458565906317824</v>
      </c>
      <c r="C49" s="42">
        <v>3.7529787148107761</v>
      </c>
      <c r="D49" s="42">
        <v>5.6769310166867371</v>
      </c>
      <c r="E49" s="42">
        <v>7.009137508357477</v>
      </c>
      <c r="F49" s="42">
        <v>3.0854775403401655</v>
      </c>
      <c r="G49" s="42">
        <v>2.7750189869720163</v>
      </c>
      <c r="H49" s="42">
        <v>9.9421092373521276</v>
      </c>
      <c r="I49" s="42">
        <v>6.7582503223612429</v>
      </c>
      <c r="J49" s="42">
        <v>2.0200608490921015</v>
      </c>
      <c r="K49" s="42">
        <v>1.0499045541314427</v>
      </c>
      <c r="L49" s="42">
        <v>0.99890450331593894</v>
      </c>
    </row>
    <row r="50" spans="1:12" s="4" customFormat="1" ht="12" hidden="1" customHeight="1" x14ac:dyDescent="0.2">
      <c r="A50" s="351">
        <v>2002</v>
      </c>
      <c r="B50" s="353">
        <v>3.8758459021668048</v>
      </c>
      <c r="C50" s="42">
        <v>3.5997175426208008</v>
      </c>
      <c r="D50" s="42">
        <v>5.0285808963631844</v>
      </c>
      <c r="E50" s="42">
        <v>5.4009651914981003</v>
      </c>
      <c r="F50" s="42">
        <v>2.9857848093736989</v>
      </c>
      <c r="G50" s="42">
        <v>2.4734771724877818</v>
      </c>
      <c r="H50" s="42">
        <v>9.5335098798125895</v>
      </c>
      <c r="I50" s="42">
        <v>6.1774340760027453</v>
      </c>
      <c r="J50" s="42">
        <v>1.7380433459823652</v>
      </c>
      <c r="K50" s="42">
        <v>0.76081787922016164</v>
      </c>
      <c r="L50" s="42">
        <v>0.83079763410714891</v>
      </c>
    </row>
    <row r="51" spans="1:12" s="4" customFormat="1" ht="12" hidden="1" customHeight="1" x14ac:dyDescent="0.2">
      <c r="A51" s="351">
        <v>2003</v>
      </c>
      <c r="B51" s="353">
        <v>3.652431761579916</v>
      </c>
      <c r="C51" s="42">
        <v>3.4455112063721005</v>
      </c>
      <c r="D51" s="42">
        <v>4.6989125142022399</v>
      </c>
      <c r="E51" s="42">
        <v>5.271702798204565</v>
      </c>
      <c r="F51" s="42">
        <v>2.9346030512097951</v>
      </c>
      <c r="G51" s="42">
        <v>2.0414254163433414</v>
      </c>
      <c r="H51" s="42">
        <v>9.0040761696173259</v>
      </c>
      <c r="I51" s="42">
        <v>5.8631853493787194</v>
      </c>
      <c r="J51" s="42">
        <v>1.4954865945120581</v>
      </c>
      <c r="K51" s="42">
        <v>0.77364810974637099</v>
      </c>
      <c r="L51" s="42">
        <v>0.78519905291558834</v>
      </c>
    </row>
    <row r="52" spans="1:12" s="4" customFormat="1" ht="12" hidden="1" customHeight="1" x14ac:dyDescent="0.2">
      <c r="A52" s="351">
        <v>2004</v>
      </c>
      <c r="B52" s="353">
        <v>3.762571541998875</v>
      </c>
      <c r="C52" s="42">
        <v>3.5145332868204</v>
      </c>
      <c r="D52" s="42">
        <v>4.967465481669576</v>
      </c>
      <c r="E52" s="42">
        <v>5.0168708932694015</v>
      </c>
      <c r="F52" s="42">
        <v>2.8023086016271468</v>
      </c>
      <c r="G52" s="42">
        <v>2.0001219586560155</v>
      </c>
      <c r="H52" s="42">
        <v>9.3961342990915995</v>
      </c>
      <c r="I52" s="42">
        <v>5.9855350716020839</v>
      </c>
      <c r="J52" s="42">
        <v>1.6144446719912622</v>
      </c>
      <c r="K52" s="42">
        <v>0.79467009150746504</v>
      </c>
      <c r="L52" s="42">
        <v>0.8102590276891668</v>
      </c>
    </row>
    <row r="53" spans="1:12" s="4" customFormat="1" ht="12" customHeight="1" x14ac:dyDescent="0.2">
      <c r="A53" s="351">
        <v>2005</v>
      </c>
      <c r="B53" s="353">
        <v>3.582118948506527</v>
      </c>
      <c r="C53" s="42">
        <v>3.3361782911109694</v>
      </c>
      <c r="D53" s="42">
        <v>4.8494598942771781</v>
      </c>
      <c r="E53" s="42">
        <v>4.395604395604396</v>
      </c>
      <c r="F53" s="42">
        <v>2.6050482007506073</v>
      </c>
      <c r="G53" s="42">
        <v>1.8480235544697112</v>
      </c>
      <c r="H53" s="42">
        <v>8.7933706927387618</v>
      </c>
      <c r="I53" s="42">
        <v>5.8561067043355424</v>
      </c>
      <c r="J53" s="42">
        <v>1.4825737571871107</v>
      </c>
      <c r="K53" s="42">
        <v>0.71489455305342464</v>
      </c>
      <c r="L53" s="42">
        <v>0.7168641527134787</v>
      </c>
    </row>
    <row r="54" spans="1:12" s="4" customFormat="1" ht="12" hidden="1" customHeight="1" x14ac:dyDescent="0.2">
      <c r="A54" s="351">
        <v>2006</v>
      </c>
      <c r="B54" s="353">
        <v>3.6812801783590241</v>
      </c>
      <c r="C54" s="42">
        <v>3.5079430697454672</v>
      </c>
      <c r="D54" s="42">
        <v>4.3602730676062542</v>
      </c>
      <c r="E54" s="42">
        <v>4.3543543543543546</v>
      </c>
      <c r="F54" s="42">
        <v>2.6361031518624642</v>
      </c>
      <c r="G54" s="42">
        <v>1.6811708860759493</v>
      </c>
      <c r="H54" s="42">
        <v>9.1209838700633608</v>
      </c>
      <c r="I54" s="42">
        <v>5.9690258118234807</v>
      </c>
      <c r="J54" s="42">
        <v>1.5153381791302205</v>
      </c>
      <c r="K54" s="42">
        <v>0.67434160566203938</v>
      </c>
      <c r="L54" s="42">
        <v>0.73443955035110509</v>
      </c>
    </row>
    <row r="55" spans="1:12" s="4" customFormat="1" ht="12" hidden="1" customHeight="1" x14ac:dyDescent="0.2">
      <c r="A55" s="351">
        <v>2007</v>
      </c>
      <c r="B55" s="353">
        <v>4.0584791846194994</v>
      </c>
      <c r="C55" s="42">
        <v>3.7766010977186339</v>
      </c>
      <c r="D55" s="42">
        <v>4.5738636363636367</v>
      </c>
      <c r="E55" s="42">
        <v>4.4429978029131743</v>
      </c>
      <c r="F55" s="42">
        <v>2.8073144707310793</v>
      </c>
      <c r="G55" s="42">
        <v>1.8249304051964119</v>
      </c>
      <c r="H55" s="42">
        <v>9.4191024895607587</v>
      </c>
      <c r="I55" s="42">
        <v>6.766878151944038</v>
      </c>
      <c r="J55" s="42">
        <v>1.6498160277091403</v>
      </c>
      <c r="K55" s="42">
        <v>0.79491807831158012</v>
      </c>
      <c r="L55" s="42">
        <v>0.74719449613714539</v>
      </c>
    </row>
    <row r="56" spans="1:12" s="4" customFormat="1" ht="12" hidden="1" customHeight="1" x14ac:dyDescent="0.2">
      <c r="A56" s="351">
        <v>2008</v>
      </c>
      <c r="B56" s="353">
        <v>4.4469796832790491</v>
      </c>
      <c r="C56" s="42">
        <v>4.2108785194814189</v>
      </c>
      <c r="D56" s="42">
        <v>5.1020408163265305</v>
      </c>
      <c r="E56" s="42">
        <v>4.9188044245704869</v>
      </c>
      <c r="F56" s="42">
        <v>2.8728777886908938</v>
      </c>
      <c r="G56" s="42">
        <v>2.2938861694980326</v>
      </c>
      <c r="H56" s="42">
        <v>10.122731748487832</v>
      </c>
      <c r="I56" s="42">
        <v>7.5517526551928471</v>
      </c>
      <c r="J56" s="42">
        <v>1.7909341241262444</v>
      </c>
      <c r="K56" s="42">
        <v>0.82296933239842052</v>
      </c>
      <c r="L56" s="42">
        <v>0.78929275335747351</v>
      </c>
    </row>
    <row r="57" spans="1:12" s="4" customFormat="1" ht="12" hidden="1" customHeight="1" x14ac:dyDescent="0.2">
      <c r="A57" s="351">
        <v>2009</v>
      </c>
      <c r="B57" s="353">
        <v>4.5631488733664689</v>
      </c>
      <c r="C57" s="42">
        <v>4.2685509131906159</v>
      </c>
      <c r="D57" s="42">
        <v>5.0476435745557557</v>
      </c>
      <c r="E57" s="42">
        <v>4.5746206688306783</v>
      </c>
      <c r="F57" s="42">
        <v>3.0409239602109621</v>
      </c>
      <c r="G57" s="42">
        <v>2.1725788633852954</v>
      </c>
      <c r="H57" s="42">
        <v>10.323213222677452</v>
      </c>
      <c r="I57" s="42">
        <v>7.8175916868039677</v>
      </c>
      <c r="J57" s="42">
        <v>1.8711340206185567</v>
      </c>
      <c r="K57" s="42">
        <v>0.928842581374687</v>
      </c>
      <c r="L57" s="42">
        <v>0.79202975463132264</v>
      </c>
    </row>
    <row r="58" spans="1:12" s="4" customFormat="1" ht="12" customHeight="1" x14ac:dyDescent="0.2">
      <c r="A58" s="351">
        <v>2010</v>
      </c>
      <c r="B58" s="353">
        <v>4.1603165639045976</v>
      </c>
      <c r="C58" s="42">
        <v>3.9574759685461491</v>
      </c>
      <c r="D58" s="42">
        <v>4.3025418474891506</v>
      </c>
      <c r="E58" s="42">
        <v>4.1882903296542651</v>
      </c>
      <c r="F58" s="42">
        <v>2.6166924754290046</v>
      </c>
      <c r="G58" s="42">
        <v>2.6123856252486406</v>
      </c>
      <c r="H58" s="42">
        <v>10.022462295432666</v>
      </c>
      <c r="I58" s="42">
        <v>7.02691198947511</v>
      </c>
      <c r="J58" s="42">
        <v>1.6242995208316413</v>
      </c>
      <c r="K58" s="42">
        <v>1.0724086974878615</v>
      </c>
      <c r="L58" s="42">
        <v>0.73836443995013645</v>
      </c>
    </row>
    <row r="59" spans="1:12" s="4" customFormat="1" ht="18" customHeight="1" x14ac:dyDescent="0.2">
      <c r="A59" s="351">
        <v>2011</v>
      </c>
      <c r="B59" s="353">
        <v>4.4585877665574376</v>
      </c>
      <c r="C59" s="42">
        <v>4.2417238545844764</v>
      </c>
      <c r="D59" s="42">
        <v>4.6131753724645481</v>
      </c>
      <c r="E59" s="42">
        <v>4.4585542841194528</v>
      </c>
      <c r="F59" s="42">
        <v>2.9168532616808478</v>
      </c>
      <c r="G59" s="42">
        <v>2.7541245343267695</v>
      </c>
      <c r="H59" s="42">
        <v>10.687701366514831</v>
      </c>
      <c r="I59" s="42">
        <v>7.6599782216929766</v>
      </c>
      <c r="J59" s="42">
        <v>1.8112191052457005</v>
      </c>
      <c r="K59" s="42">
        <v>1.0964563801048783</v>
      </c>
      <c r="L59" s="42">
        <v>0.73549819594782129</v>
      </c>
    </row>
    <row r="60" spans="1:12" s="4" customFormat="1" ht="12" customHeight="1" x14ac:dyDescent="0.2">
      <c r="A60" s="351" t="s">
        <v>156</v>
      </c>
      <c r="B60" s="353">
        <v>4.3631763444806042</v>
      </c>
      <c r="C60" s="42">
        <v>4.1039334886275398</v>
      </c>
      <c r="D60" s="42">
        <v>5.0713436385255646</v>
      </c>
      <c r="E60" s="42">
        <v>4.4223887651070148</v>
      </c>
      <c r="F60" s="42">
        <v>2.6734859932581658</v>
      </c>
      <c r="G60" s="42">
        <v>2.8090598506896116</v>
      </c>
      <c r="H60" s="42">
        <v>10.24784873404438</v>
      </c>
      <c r="I60" s="42">
        <v>7.5999425729910337</v>
      </c>
      <c r="J60" s="42">
        <v>1.7962529997631089</v>
      </c>
      <c r="K60" s="42">
        <v>0.94896127212105663</v>
      </c>
      <c r="L60" s="42">
        <v>0.80941416342959593</v>
      </c>
    </row>
    <row r="61" spans="1:12" s="4" customFormat="1" ht="12" customHeight="1" x14ac:dyDescent="0.2">
      <c r="A61" s="351">
        <v>2013</v>
      </c>
      <c r="B61" s="353">
        <v>4.5082412089010768</v>
      </c>
      <c r="C61" s="42">
        <v>4.1712733064742809</v>
      </c>
      <c r="D61" s="42">
        <v>4.514594092729066</v>
      </c>
      <c r="E61" s="42">
        <v>4.0242486779311237</v>
      </c>
      <c r="F61" s="42">
        <v>2.5875105012601511</v>
      </c>
      <c r="G61" s="42">
        <v>2.0833333333333335</v>
      </c>
      <c r="H61" s="42">
        <v>10.961177516546478</v>
      </c>
      <c r="I61" s="42">
        <v>7.9924561001095906</v>
      </c>
      <c r="J61" s="42">
        <v>1.9271970558989657</v>
      </c>
      <c r="K61" s="42">
        <v>0.90096431336665028</v>
      </c>
      <c r="L61" s="42">
        <v>0.81858252291331424</v>
      </c>
    </row>
    <row r="62" spans="1:12" s="4" customFormat="1" ht="12" customHeight="1" x14ac:dyDescent="0.2">
      <c r="A62" s="351">
        <v>2014</v>
      </c>
      <c r="B62" s="353">
        <v>4.6855982244128169</v>
      </c>
      <c r="C62" s="42">
        <v>4.2920799622412913</v>
      </c>
      <c r="D62" s="42">
        <v>4.7743697718090248</v>
      </c>
      <c r="E62" s="42">
        <v>4.9221496735308889</v>
      </c>
      <c r="F62" s="42">
        <v>3.1355613969207661</v>
      </c>
      <c r="G62" s="42">
        <v>2.9442148760330578</v>
      </c>
      <c r="H62" s="42">
        <v>11.655737020174596</v>
      </c>
      <c r="I62" s="42">
        <v>8.2179628148740509</v>
      </c>
      <c r="J62" s="42">
        <v>1.9190178544115997</v>
      </c>
      <c r="K62" s="42">
        <v>0.91419352670318954</v>
      </c>
      <c r="L62" s="42">
        <v>0.78850167218239453</v>
      </c>
    </row>
    <row r="63" spans="1:12" s="4" customFormat="1" ht="12" customHeight="1" x14ac:dyDescent="0.2">
      <c r="A63" s="351">
        <v>2015</v>
      </c>
      <c r="B63" s="353">
        <v>5.1912333957352867</v>
      </c>
      <c r="C63" s="42">
        <v>4.4585493947820698</v>
      </c>
      <c r="D63" s="42">
        <v>5.1574496494937128</v>
      </c>
      <c r="E63" s="42">
        <v>5.1734782071860721</v>
      </c>
      <c r="F63" s="42">
        <v>3.5791278148619514</v>
      </c>
      <c r="G63" s="42">
        <v>3.4811957569913212</v>
      </c>
      <c r="H63" s="42">
        <v>13.740290033668552</v>
      </c>
      <c r="I63" s="42">
        <v>9.0189185382076076</v>
      </c>
      <c r="J63" s="42">
        <v>2.0944746055101731</v>
      </c>
      <c r="K63" s="42">
        <v>0.99193842683210032</v>
      </c>
      <c r="L63" s="42">
        <v>0.86660049199430322</v>
      </c>
    </row>
    <row r="64" spans="1:12" s="4" customFormat="1" ht="18" customHeight="1" x14ac:dyDescent="0.2">
      <c r="A64" s="351">
        <v>2016</v>
      </c>
      <c r="B64" s="353">
        <v>6.0798970256976048</v>
      </c>
      <c r="C64" s="42">
        <v>4.9613225316826073</v>
      </c>
      <c r="D64" s="42">
        <v>6.0763509078976154</v>
      </c>
      <c r="E64" s="42">
        <v>6.2844476395878264</v>
      </c>
      <c r="F64" s="42">
        <v>4.4421126267925848</v>
      </c>
      <c r="G64" s="42">
        <v>4.437948445389317</v>
      </c>
      <c r="H64" s="42">
        <v>16.66017727491354</v>
      </c>
      <c r="I64" s="42">
        <v>10.355898219315415</v>
      </c>
      <c r="J64" s="42">
        <v>2.4462145763293659</v>
      </c>
      <c r="K64" s="42">
        <v>1.3034323719127034</v>
      </c>
      <c r="L64" s="42">
        <v>1.0091625825697847</v>
      </c>
    </row>
    <row r="65" spans="1:16384" s="4" customFormat="1" ht="12" customHeight="1" x14ac:dyDescent="0.2">
      <c r="A65" s="351">
        <v>2017</v>
      </c>
      <c r="B65" s="353">
        <v>5.4231576177143568</v>
      </c>
      <c r="C65" s="42">
        <v>4.5421794707678806</v>
      </c>
      <c r="D65" s="42">
        <v>5.6669713425452981</v>
      </c>
      <c r="E65" s="42">
        <v>5.4362534564923219</v>
      </c>
      <c r="F65" s="42">
        <v>3.2260390874780644</v>
      </c>
      <c r="G65" s="42">
        <v>2.7233756409178786</v>
      </c>
      <c r="H65" s="42">
        <v>15.165247642589032</v>
      </c>
      <c r="I65" s="42">
        <v>9.4731969484739356</v>
      </c>
      <c r="J65" s="42">
        <v>2.1871056900799135</v>
      </c>
      <c r="K65" s="42">
        <v>1.1519792165173994</v>
      </c>
      <c r="L65" s="42">
        <v>0.94591072284395417</v>
      </c>
    </row>
    <row r="66" spans="1:16384" s="4" customFormat="1" ht="12" customHeight="1" x14ac:dyDescent="0.2">
      <c r="A66" s="351">
        <v>2018</v>
      </c>
      <c r="B66" s="353">
        <v>5.2145636141919747</v>
      </c>
      <c r="C66" s="42">
        <v>4.4034003594169775</v>
      </c>
      <c r="D66" s="42">
        <v>5.2099575245980967</v>
      </c>
      <c r="E66" s="42">
        <v>5.1720196593896448</v>
      </c>
      <c r="F66" s="42">
        <v>2.9945239030476674</v>
      </c>
      <c r="G66" s="42">
        <v>2.53227408142999</v>
      </c>
      <c r="H66" s="42">
        <v>14.526672764998549</v>
      </c>
      <c r="I66" s="42">
        <v>9.022706147921923</v>
      </c>
      <c r="J66" s="42">
        <v>2.2725459694467713</v>
      </c>
      <c r="K66" s="42">
        <v>1.2277213909525304</v>
      </c>
      <c r="L66" s="42">
        <v>0.97291808845315175</v>
      </c>
    </row>
    <row r="67" spans="1:16384" s="4" customFormat="1" ht="12" customHeight="1" x14ac:dyDescent="0.2">
      <c r="A67" s="351">
        <v>2019</v>
      </c>
      <c r="B67" s="353">
        <v>5.2485445750375463</v>
      </c>
      <c r="C67" s="42">
        <v>4.4329303396660906</v>
      </c>
      <c r="D67" s="42">
        <v>5.4098182213998038</v>
      </c>
      <c r="E67" s="42">
        <v>5.2736148955495006</v>
      </c>
      <c r="F67" s="42">
        <v>3.0676215335876669</v>
      </c>
      <c r="G67" s="42">
        <v>2.6726238830219335</v>
      </c>
      <c r="H67" s="42">
        <v>13.890822096563724</v>
      </c>
      <c r="I67" s="42">
        <v>9.1354546658479912</v>
      </c>
      <c r="J67" s="42">
        <v>2.3980383325826953</v>
      </c>
      <c r="K67" s="42">
        <v>1.3457666631344707</v>
      </c>
      <c r="L67" s="42">
        <v>0.94390996551098205</v>
      </c>
    </row>
    <row r="68" spans="1:16384" s="4" customFormat="1" ht="12" customHeight="1" x14ac:dyDescent="0.2">
      <c r="A68" s="351">
        <v>2020</v>
      </c>
      <c r="B68" s="353">
        <v>4.7307733754804415</v>
      </c>
      <c r="C68" s="42">
        <v>4.0498911049977071</v>
      </c>
      <c r="D68" s="42">
        <v>5.7768473463845194</v>
      </c>
      <c r="E68" s="42">
        <v>5.0308468872686483</v>
      </c>
      <c r="F68" s="42">
        <v>2.9399639827290676</v>
      </c>
      <c r="G68" s="42">
        <v>2.5135071646699552</v>
      </c>
      <c r="H68" s="42">
        <v>12.245460716103851</v>
      </c>
      <c r="I68" s="42">
        <v>8.1136491463613769</v>
      </c>
      <c r="J68" s="42">
        <v>2.0863222130170342</v>
      </c>
      <c r="K68" s="42">
        <v>1.332728604821547</v>
      </c>
      <c r="L68" s="42">
        <v>0.90775269872423947</v>
      </c>
    </row>
    <row r="69" spans="1:16384" ht="3" customHeight="1" x14ac:dyDescent="0.2">
      <c r="A69" s="362"/>
      <c r="B69" s="361"/>
      <c r="C69" s="360"/>
      <c r="D69" s="360"/>
      <c r="E69" s="360"/>
      <c r="F69" s="360"/>
      <c r="G69" s="360"/>
      <c r="H69" s="360"/>
      <c r="I69" s="360"/>
      <c r="J69" s="360"/>
      <c r="K69" s="360"/>
      <c r="L69" s="360"/>
    </row>
    <row r="70" spans="1:16384" ht="12.75" customHeight="1" x14ac:dyDescent="0.2"/>
    <row r="71" spans="1:16384" ht="12" customHeight="1" x14ac:dyDescent="0.2">
      <c r="A71" s="341" t="s">
        <v>155</v>
      </c>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c r="AA71" s="341"/>
      <c r="AB71" s="341"/>
      <c r="AC71" s="341"/>
      <c r="AD71" s="341"/>
      <c r="AE71" s="341"/>
      <c r="AF71" s="341"/>
      <c r="AG71" s="341"/>
      <c r="AH71" s="341"/>
      <c r="AI71" s="341"/>
      <c r="AJ71" s="341"/>
      <c r="AK71" s="341"/>
      <c r="AL71" s="341"/>
      <c r="AM71" s="341"/>
      <c r="AN71" s="341"/>
      <c r="AO71" s="341"/>
      <c r="AP71" s="341"/>
      <c r="AQ71" s="341"/>
      <c r="AR71" s="341"/>
      <c r="AS71" s="341"/>
      <c r="AT71" s="341"/>
      <c r="AU71" s="341"/>
      <c r="AV71" s="341"/>
      <c r="AW71" s="341"/>
      <c r="AX71" s="341"/>
      <c r="AY71" s="341"/>
      <c r="AZ71" s="341"/>
      <c r="BA71" s="341"/>
      <c r="BB71" s="341"/>
      <c r="BC71" s="341"/>
      <c r="BD71" s="341"/>
      <c r="BE71" s="341"/>
      <c r="BF71" s="341"/>
      <c r="BG71" s="341"/>
      <c r="BH71" s="341"/>
      <c r="BI71" s="341"/>
      <c r="BJ71" s="341"/>
      <c r="BK71" s="341"/>
      <c r="BL71" s="341"/>
      <c r="BM71" s="341"/>
      <c r="BN71" s="341"/>
      <c r="BO71" s="341"/>
      <c r="BP71" s="341"/>
      <c r="BQ71" s="341"/>
      <c r="BR71" s="341"/>
      <c r="BS71" s="341"/>
      <c r="BT71" s="341"/>
      <c r="BU71" s="341"/>
      <c r="BV71" s="341"/>
      <c r="BW71" s="341"/>
      <c r="BX71" s="341"/>
      <c r="BY71" s="341"/>
      <c r="BZ71" s="341"/>
      <c r="CA71" s="341"/>
      <c r="CB71" s="341"/>
      <c r="CC71" s="341"/>
      <c r="CD71" s="341"/>
      <c r="CE71" s="341"/>
      <c r="CF71" s="341"/>
      <c r="CG71" s="341"/>
      <c r="CH71" s="341"/>
      <c r="CI71" s="341"/>
      <c r="CJ71" s="341"/>
      <c r="CK71" s="341"/>
      <c r="CL71" s="341"/>
      <c r="CM71" s="341"/>
      <c r="CN71" s="341"/>
      <c r="CO71" s="341"/>
      <c r="CP71" s="341"/>
      <c r="CQ71" s="341"/>
      <c r="CR71" s="341"/>
      <c r="CS71" s="341"/>
      <c r="CT71" s="341"/>
      <c r="CU71" s="341"/>
      <c r="CV71" s="341"/>
      <c r="CW71" s="341"/>
      <c r="CX71" s="341"/>
      <c r="CY71" s="341"/>
      <c r="CZ71" s="341"/>
      <c r="DA71" s="341"/>
      <c r="DB71" s="341"/>
      <c r="DC71" s="341"/>
      <c r="DD71" s="341"/>
      <c r="DE71" s="341"/>
      <c r="DF71" s="341"/>
      <c r="DG71" s="341"/>
      <c r="DH71" s="341"/>
      <c r="DI71" s="341"/>
      <c r="DJ71" s="341"/>
      <c r="DK71" s="341"/>
      <c r="DL71" s="341"/>
      <c r="DM71" s="341"/>
      <c r="DN71" s="341"/>
      <c r="DO71" s="341"/>
      <c r="DP71" s="341"/>
      <c r="DQ71" s="341"/>
      <c r="DR71" s="341"/>
      <c r="DS71" s="341"/>
      <c r="DT71" s="341"/>
      <c r="DU71" s="341"/>
      <c r="DV71" s="341"/>
      <c r="DW71" s="341"/>
      <c r="DX71" s="341"/>
      <c r="DY71" s="341"/>
      <c r="DZ71" s="341"/>
      <c r="EA71" s="341"/>
      <c r="EB71" s="341"/>
      <c r="EC71" s="341"/>
      <c r="ED71" s="341"/>
      <c r="EE71" s="341"/>
      <c r="EF71" s="341"/>
      <c r="EG71" s="341"/>
      <c r="EH71" s="341"/>
      <c r="EI71" s="341"/>
      <c r="EJ71" s="341"/>
      <c r="EK71" s="341"/>
      <c r="EL71" s="341"/>
      <c r="EM71" s="341"/>
      <c r="EN71" s="341"/>
      <c r="EO71" s="341"/>
      <c r="EP71" s="341"/>
      <c r="EQ71" s="341"/>
      <c r="ER71" s="341"/>
      <c r="ES71" s="341"/>
      <c r="ET71" s="341"/>
      <c r="EU71" s="341"/>
      <c r="EV71" s="341"/>
      <c r="EW71" s="341"/>
      <c r="EX71" s="341"/>
      <c r="EY71" s="341"/>
      <c r="EZ71" s="341"/>
      <c r="FA71" s="341"/>
      <c r="FB71" s="341"/>
      <c r="FC71" s="341"/>
      <c r="FD71" s="341"/>
      <c r="FE71" s="341"/>
      <c r="FF71" s="341"/>
      <c r="FG71" s="341"/>
      <c r="FH71" s="341"/>
      <c r="FI71" s="341"/>
      <c r="FJ71" s="341"/>
      <c r="FK71" s="341"/>
      <c r="FL71" s="341"/>
      <c r="FM71" s="341"/>
      <c r="FN71" s="341"/>
      <c r="FO71" s="341"/>
      <c r="FP71" s="341"/>
      <c r="FQ71" s="341"/>
      <c r="FR71" s="341"/>
      <c r="FS71" s="341"/>
      <c r="FT71" s="341"/>
      <c r="FU71" s="341"/>
      <c r="FV71" s="341"/>
      <c r="FW71" s="341"/>
      <c r="FX71" s="341"/>
      <c r="FY71" s="341"/>
      <c r="FZ71" s="341"/>
      <c r="GA71" s="341"/>
      <c r="GB71" s="341"/>
      <c r="GC71" s="341"/>
      <c r="GD71" s="341"/>
      <c r="GE71" s="341"/>
      <c r="GF71" s="341"/>
      <c r="GG71" s="341"/>
      <c r="GH71" s="341"/>
      <c r="GI71" s="341"/>
      <c r="GJ71" s="341"/>
      <c r="GK71" s="341"/>
      <c r="GL71" s="341"/>
      <c r="GM71" s="341"/>
      <c r="GN71" s="341"/>
      <c r="GO71" s="341"/>
      <c r="GP71" s="341"/>
      <c r="GQ71" s="341"/>
      <c r="GR71" s="341"/>
      <c r="GS71" s="341"/>
      <c r="GT71" s="341"/>
      <c r="GU71" s="341"/>
      <c r="GV71" s="341"/>
      <c r="GW71" s="341"/>
      <c r="GX71" s="341"/>
      <c r="GY71" s="341"/>
      <c r="GZ71" s="341"/>
      <c r="HA71" s="341"/>
      <c r="HB71" s="341"/>
      <c r="HC71" s="341"/>
      <c r="HD71" s="341"/>
      <c r="HE71" s="341"/>
      <c r="HF71" s="341"/>
      <c r="HG71" s="341"/>
      <c r="HH71" s="341"/>
      <c r="HI71" s="341"/>
      <c r="HJ71" s="341"/>
      <c r="HK71" s="341"/>
      <c r="HL71" s="341"/>
      <c r="HM71" s="341"/>
      <c r="HN71" s="341"/>
      <c r="HO71" s="341"/>
      <c r="HP71" s="341"/>
      <c r="HQ71" s="341"/>
      <c r="HR71" s="341"/>
      <c r="HS71" s="341"/>
      <c r="HT71" s="341"/>
      <c r="HU71" s="341"/>
      <c r="HV71" s="341"/>
      <c r="HW71" s="341"/>
      <c r="HX71" s="341"/>
      <c r="HY71" s="341"/>
      <c r="HZ71" s="341"/>
      <c r="IA71" s="341"/>
      <c r="IB71" s="341"/>
      <c r="IC71" s="341"/>
      <c r="ID71" s="341"/>
      <c r="IE71" s="341"/>
      <c r="IF71" s="341"/>
      <c r="IG71" s="341"/>
      <c r="IH71" s="341"/>
      <c r="II71" s="341"/>
      <c r="IJ71" s="341"/>
      <c r="IK71" s="341"/>
      <c r="IL71" s="341"/>
      <c r="IM71" s="341"/>
      <c r="IN71" s="341"/>
      <c r="IO71" s="341"/>
      <c r="IP71" s="341"/>
      <c r="IQ71" s="341"/>
      <c r="IR71" s="341"/>
      <c r="IS71" s="341"/>
      <c r="IT71" s="341"/>
      <c r="IU71" s="341"/>
      <c r="IV71" s="341"/>
      <c r="IW71" s="341"/>
      <c r="IX71" s="341"/>
      <c r="IY71" s="341"/>
      <c r="IZ71" s="341"/>
      <c r="JA71" s="341"/>
      <c r="JB71" s="341"/>
      <c r="JC71" s="341"/>
      <c r="JD71" s="341"/>
      <c r="JE71" s="341"/>
      <c r="JF71" s="341"/>
      <c r="JG71" s="341"/>
      <c r="JH71" s="341"/>
      <c r="JI71" s="341"/>
      <c r="JJ71" s="341"/>
      <c r="JK71" s="341"/>
      <c r="JL71" s="341"/>
      <c r="JM71" s="341"/>
      <c r="JN71" s="341"/>
      <c r="JO71" s="341"/>
      <c r="JP71" s="341"/>
      <c r="JQ71" s="341"/>
      <c r="JR71" s="341"/>
      <c r="JS71" s="341"/>
      <c r="JT71" s="341"/>
      <c r="JU71" s="341"/>
      <c r="JV71" s="341"/>
      <c r="JW71" s="341"/>
      <c r="JX71" s="341"/>
      <c r="JY71" s="341"/>
      <c r="JZ71" s="341"/>
      <c r="KA71" s="341"/>
      <c r="KB71" s="341"/>
      <c r="KC71" s="341"/>
      <c r="KD71" s="341"/>
      <c r="KE71" s="341"/>
      <c r="KF71" s="341"/>
      <c r="KG71" s="341"/>
      <c r="KH71" s="341"/>
      <c r="KI71" s="341"/>
      <c r="KJ71" s="341"/>
      <c r="KK71" s="341"/>
      <c r="KL71" s="341"/>
      <c r="KM71" s="341"/>
      <c r="KN71" s="341"/>
      <c r="KO71" s="341"/>
      <c r="KP71" s="341"/>
      <c r="KQ71" s="341"/>
      <c r="KR71" s="341"/>
      <c r="KS71" s="341"/>
      <c r="KT71" s="341"/>
      <c r="KU71" s="341"/>
      <c r="KV71" s="341"/>
      <c r="KW71" s="341"/>
      <c r="KX71" s="341"/>
      <c r="KY71" s="341"/>
      <c r="KZ71" s="341"/>
      <c r="LA71" s="341"/>
      <c r="LB71" s="341"/>
      <c r="LC71" s="341"/>
      <c r="LD71" s="341"/>
      <c r="LE71" s="341"/>
      <c r="LF71" s="341"/>
      <c r="LG71" s="341"/>
      <c r="LH71" s="341"/>
      <c r="LI71" s="341"/>
      <c r="LJ71" s="341"/>
      <c r="LK71" s="341"/>
      <c r="LL71" s="341"/>
      <c r="LM71" s="341"/>
      <c r="LN71" s="341"/>
      <c r="LO71" s="341"/>
      <c r="LP71" s="341"/>
      <c r="LQ71" s="341"/>
      <c r="LR71" s="341"/>
      <c r="LS71" s="341"/>
      <c r="LT71" s="341"/>
      <c r="LU71" s="341"/>
      <c r="LV71" s="341"/>
      <c r="LW71" s="341"/>
      <c r="LX71" s="341"/>
      <c r="LY71" s="341"/>
      <c r="LZ71" s="341"/>
      <c r="MA71" s="341"/>
      <c r="MB71" s="341"/>
      <c r="MC71" s="341"/>
      <c r="MD71" s="341"/>
      <c r="ME71" s="341"/>
      <c r="MF71" s="341"/>
      <c r="MG71" s="341"/>
      <c r="MH71" s="341"/>
      <c r="MI71" s="341"/>
      <c r="MJ71" s="341"/>
      <c r="MK71" s="341"/>
      <c r="ML71" s="341"/>
      <c r="MM71" s="341"/>
      <c r="MN71" s="341"/>
      <c r="MO71" s="341"/>
      <c r="MP71" s="341"/>
      <c r="MQ71" s="341"/>
      <c r="MR71" s="341"/>
      <c r="MS71" s="341"/>
      <c r="MT71" s="341"/>
      <c r="MU71" s="341"/>
      <c r="MV71" s="341"/>
      <c r="MW71" s="341"/>
      <c r="MX71" s="341"/>
      <c r="MY71" s="341"/>
      <c r="MZ71" s="341"/>
      <c r="NA71" s="341"/>
      <c r="NB71" s="341"/>
      <c r="NC71" s="341"/>
      <c r="ND71" s="341"/>
      <c r="NE71" s="341"/>
      <c r="NF71" s="341"/>
      <c r="NG71" s="341"/>
      <c r="NH71" s="341"/>
      <c r="NI71" s="341"/>
      <c r="NJ71" s="341"/>
      <c r="NK71" s="341"/>
      <c r="NL71" s="341"/>
      <c r="NM71" s="341"/>
      <c r="NN71" s="341"/>
      <c r="NO71" s="341"/>
      <c r="NP71" s="341"/>
      <c r="NQ71" s="341"/>
      <c r="NR71" s="341"/>
      <c r="NS71" s="341"/>
      <c r="NT71" s="341"/>
      <c r="NU71" s="341"/>
      <c r="NV71" s="341"/>
      <c r="NW71" s="341"/>
      <c r="NX71" s="341"/>
      <c r="NY71" s="341"/>
      <c r="NZ71" s="341"/>
      <c r="OA71" s="341"/>
      <c r="OB71" s="341"/>
      <c r="OC71" s="341"/>
      <c r="OD71" s="341"/>
      <c r="OE71" s="341"/>
      <c r="OF71" s="341"/>
      <c r="OG71" s="341"/>
      <c r="OH71" s="341"/>
      <c r="OI71" s="341"/>
      <c r="OJ71" s="341"/>
      <c r="OK71" s="341"/>
      <c r="OL71" s="341"/>
      <c r="OM71" s="341"/>
      <c r="ON71" s="341"/>
      <c r="OO71" s="341"/>
      <c r="OP71" s="341"/>
      <c r="OQ71" s="341"/>
      <c r="OR71" s="341"/>
      <c r="OS71" s="341"/>
      <c r="OT71" s="341"/>
      <c r="OU71" s="341"/>
      <c r="OV71" s="341"/>
      <c r="OW71" s="341"/>
      <c r="OX71" s="341"/>
      <c r="OY71" s="341"/>
      <c r="OZ71" s="341"/>
      <c r="PA71" s="341"/>
      <c r="PB71" s="341"/>
      <c r="PC71" s="341"/>
      <c r="PD71" s="341"/>
      <c r="PE71" s="341"/>
      <c r="PF71" s="341"/>
      <c r="PG71" s="341"/>
      <c r="PH71" s="341"/>
      <c r="PI71" s="341"/>
      <c r="PJ71" s="341"/>
      <c r="PK71" s="341"/>
      <c r="PL71" s="341"/>
      <c r="PM71" s="341"/>
      <c r="PN71" s="341"/>
      <c r="PO71" s="341"/>
      <c r="PP71" s="341"/>
      <c r="PQ71" s="341"/>
      <c r="PR71" s="341"/>
      <c r="PS71" s="341"/>
      <c r="PT71" s="341"/>
      <c r="PU71" s="341"/>
      <c r="PV71" s="341"/>
      <c r="PW71" s="341"/>
      <c r="PX71" s="341"/>
      <c r="PY71" s="341"/>
      <c r="PZ71" s="341"/>
      <c r="QA71" s="341"/>
      <c r="QB71" s="341"/>
      <c r="QC71" s="341"/>
      <c r="QD71" s="341"/>
      <c r="QE71" s="341"/>
      <c r="QF71" s="341"/>
      <c r="QG71" s="341"/>
      <c r="QH71" s="341"/>
      <c r="QI71" s="341"/>
      <c r="QJ71" s="341"/>
      <c r="QK71" s="341"/>
      <c r="QL71" s="341"/>
      <c r="QM71" s="341"/>
      <c r="QN71" s="341"/>
      <c r="QO71" s="341"/>
      <c r="QP71" s="341"/>
      <c r="QQ71" s="341"/>
      <c r="QR71" s="341"/>
      <c r="QS71" s="341"/>
      <c r="QT71" s="341"/>
      <c r="QU71" s="341"/>
      <c r="QV71" s="341"/>
      <c r="QW71" s="341"/>
      <c r="QX71" s="341"/>
      <c r="QY71" s="341"/>
      <c r="QZ71" s="341"/>
      <c r="RA71" s="341"/>
      <c r="RB71" s="341"/>
      <c r="RC71" s="341"/>
      <c r="RD71" s="341"/>
      <c r="RE71" s="341"/>
      <c r="RF71" s="341"/>
      <c r="RG71" s="341"/>
      <c r="RH71" s="341"/>
      <c r="RI71" s="341"/>
      <c r="RJ71" s="341"/>
      <c r="RK71" s="341"/>
      <c r="RL71" s="341"/>
      <c r="RM71" s="341"/>
      <c r="RN71" s="341"/>
      <c r="RO71" s="341"/>
      <c r="RP71" s="341"/>
      <c r="RQ71" s="341"/>
      <c r="RR71" s="341"/>
      <c r="RS71" s="341"/>
      <c r="RT71" s="341"/>
      <c r="RU71" s="341"/>
      <c r="RV71" s="341"/>
      <c r="RW71" s="341"/>
      <c r="RX71" s="341"/>
      <c r="RY71" s="341"/>
      <c r="RZ71" s="341"/>
      <c r="SA71" s="341"/>
      <c r="SB71" s="341"/>
      <c r="SC71" s="341"/>
      <c r="SD71" s="341"/>
      <c r="SE71" s="341"/>
      <c r="SF71" s="341"/>
      <c r="SG71" s="341"/>
      <c r="SH71" s="341"/>
      <c r="SI71" s="341"/>
      <c r="SJ71" s="341"/>
      <c r="SK71" s="341"/>
      <c r="SL71" s="341"/>
      <c r="SM71" s="341"/>
      <c r="SN71" s="341"/>
      <c r="SO71" s="341"/>
      <c r="SP71" s="341"/>
      <c r="SQ71" s="341"/>
      <c r="SR71" s="341"/>
      <c r="SS71" s="341"/>
      <c r="ST71" s="341"/>
      <c r="SU71" s="341"/>
      <c r="SV71" s="341"/>
      <c r="SW71" s="341"/>
      <c r="SX71" s="341"/>
      <c r="SY71" s="341"/>
      <c r="SZ71" s="341"/>
      <c r="TA71" s="341"/>
      <c r="TB71" s="341"/>
      <c r="TC71" s="341"/>
      <c r="TD71" s="341"/>
      <c r="TE71" s="341"/>
      <c r="TF71" s="341"/>
      <c r="TG71" s="341"/>
      <c r="TH71" s="341"/>
      <c r="TI71" s="341"/>
      <c r="TJ71" s="341"/>
      <c r="TK71" s="341"/>
      <c r="TL71" s="341"/>
      <c r="TM71" s="341"/>
      <c r="TN71" s="341"/>
      <c r="TO71" s="341"/>
      <c r="TP71" s="341"/>
      <c r="TQ71" s="341"/>
      <c r="TR71" s="341"/>
      <c r="TS71" s="341"/>
      <c r="TT71" s="341"/>
      <c r="TU71" s="341"/>
      <c r="TV71" s="341"/>
      <c r="TW71" s="341"/>
      <c r="TX71" s="341"/>
      <c r="TY71" s="341"/>
      <c r="TZ71" s="341"/>
      <c r="UA71" s="341"/>
      <c r="UB71" s="341"/>
      <c r="UC71" s="341"/>
      <c r="UD71" s="341"/>
      <c r="UE71" s="341"/>
      <c r="UF71" s="341"/>
      <c r="UG71" s="341"/>
      <c r="UH71" s="341"/>
      <c r="UI71" s="341"/>
      <c r="UJ71" s="341"/>
      <c r="UK71" s="341"/>
      <c r="UL71" s="341"/>
      <c r="UM71" s="341"/>
      <c r="UN71" s="341"/>
      <c r="UO71" s="341"/>
      <c r="UP71" s="341"/>
      <c r="UQ71" s="341"/>
      <c r="UR71" s="341"/>
      <c r="US71" s="341"/>
      <c r="UT71" s="341"/>
      <c r="UU71" s="341"/>
      <c r="UV71" s="341"/>
      <c r="UW71" s="341"/>
      <c r="UX71" s="341"/>
      <c r="UY71" s="341"/>
      <c r="UZ71" s="341"/>
      <c r="VA71" s="341"/>
      <c r="VB71" s="341"/>
      <c r="VC71" s="341"/>
      <c r="VD71" s="341"/>
      <c r="VE71" s="341"/>
      <c r="VF71" s="341"/>
      <c r="VG71" s="341"/>
      <c r="VH71" s="341"/>
      <c r="VI71" s="341"/>
      <c r="VJ71" s="341"/>
      <c r="VK71" s="341"/>
      <c r="VL71" s="341"/>
      <c r="VM71" s="341"/>
      <c r="VN71" s="341"/>
      <c r="VO71" s="341"/>
      <c r="VP71" s="341"/>
      <c r="VQ71" s="341"/>
      <c r="VR71" s="341"/>
      <c r="VS71" s="341"/>
      <c r="VT71" s="341"/>
      <c r="VU71" s="341"/>
      <c r="VV71" s="341"/>
      <c r="VW71" s="341"/>
      <c r="VX71" s="341"/>
      <c r="VY71" s="341"/>
      <c r="VZ71" s="341"/>
      <c r="WA71" s="341"/>
      <c r="WB71" s="341"/>
      <c r="WC71" s="341"/>
      <c r="WD71" s="341"/>
      <c r="WE71" s="341"/>
      <c r="WF71" s="341"/>
      <c r="WG71" s="341"/>
      <c r="WH71" s="341"/>
      <c r="WI71" s="341"/>
      <c r="WJ71" s="341"/>
      <c r="WK71" s="341"/>
      <c r="WL71" s="341"/>
      <c r="WM71" s="341"/>
      <c r="WN71" s="341"/>
      <c r="WO71" s="341"/>
      <c r="WP71" s="341"/>
      <c r="WQ71" s="341"/>
      <c r="WR71" s="341"/>
      <c r="WS71" s="341"/>
      <c r="WT71" s="341"/>
      <c r="WU71" s="341"/>
      <c r="WV71" s="341"/>
      <c r="WW71" s="341"/>
      <c r="WX71" s="341"/>
      <c r="WY71" s="341"/>
      <c r="WZ71" s="341"/>
      <c r="XA71" s="341"/>
      <c r="XB71" s="341"/>
      <c r="XC71" s="341"/>
      <c r="XD71" s="341"/>
      <c r="XE71" s="341"/>
      <c r="XF71" s="341"/>
      <c r="XG71" s="341"/>
      <c r="XH71" s="341"/>
      <c r="XI71" s="341"/>
      <c r="XJ71" s="341"/>
      <c r="XK71" s="341"/>
      <c r="XL71" s="341"/>
      <c r="XM71" s="341"/>
      <c r="XN71" s="341"/>
      <c r="XO71" s="341"/>
      <c r="XP71" s="341"/>
      <c r="XQ71" s="341"/>
      <c r="XR71" s="341"/>
      <c r="XS71" s="341"/>
      <c r="XT71" s="341"/>
      <c r="XU71" s="341"/>
      <c r="XV71" s="341"/>
      <c r="XW71" s="341"/>
      <c r="XX71" s="341"/>
      <c r="XY71" s="341"/>
      <c r="XZ71" s="341"/>
      <c r="YA71" s="341"/>
      <c r="YB71" s="341"/>
      <c r="YC71" s="341"/>
      <c r="YD71" s="341"/>
      <c r="YE71" s="341"/>
      <c r="YF71" s="341"/>
      <c r="YG71" s="341"/>
      <c r="YH71" s="341"/>
      <c r="YI71" s="341"/>
      <c r="YJ71" s="341"/>
      <c r="YK71" s="341"/>
      <c r="YL71" s="341"/>
      <c r="YM71" s="341"/>
      <c r="YN71" s="341"/>
      <c r="YO71" s="341"/>
      <c r="YP71" s="341"/>
      <c r="YQ71" s="341"/>
      <c r="YR71" s="341"/>
      <c r="YS71" s="341"/>
      <c r="YT71" s="341"/>
      <c r="YU71" s="341"/>
      <c r="YV71" s="341"/>
      <c r="YW71" s="341"/>
      <c r="YX71" s="341"/>
      <c r="YY71" s="341"/>
      <c r="YZ71" s="341"/>
      <c r="ZA71" s="341"/>
      <c r="ZB71" s="341"/>
      <c r="ZC71" s="341"/>
      <c r="ZD71" s="341"/>
      <c r="ZE71" s="341"/>
      <c r="ZF71" s="341"/>
      <c r="ZG71" s="341"/>
      <c r="ZH71" s="341"/>
      <c r="ZI71" s="341"/>
      <c r="ZJ71" s="341"/>
      <c r="ZK71" s="341"/>
      <c r="ZL71" s="341"/>
      <c r="ZM71" s="341"/>
      <c r="ZN71" s="341"/>
      <c r="ZO71" s="341"/>
      <c r="ZP71" s="341"/>
      <c r="ZQ71" s="341"/>
      <c r="ZR71" s="341"/>
      <c r="ZS71" s="341"/>
      <c r="ZT71" s="341"/>
      <c r="ZU71" s="341"/>
      <c r="ZV71" s="341"/>
      <c r="ZW71" s="341"/>
      <c r="ZX71" s="341"/>
      <c r="ZY71" s="341"/>
      <c r="ZZ71" s="341"/>
      <c r="AAA71" s="341"/>
      <c r="AAB71" s="341"/>
      <c r="AAC71" s="341"/>
      <c r="AAD71" s="341"/>
      <c r="AAE71" s="341"/>
      <c r="AAF71" s="341"/>
      <c r="AAG71" s="341"/>
      <c r="AAH71" s="341"/>
      <c r="AAI71" s="341"/>
      <c r="AAJ71" s="341"/>
      <c r="AAK71" s="341"/>
      <c r="AAL71" s="341"/>
      <c r="AAM71" s="341"/>
      <c r="AAN71" s="341"/>
      <c r="AAO71" s="341"/>
      <c r="AAP71" s="341"/>
      <c r="AAQ71" s="341"/>
      <c r="AAR71" s="341"/>
      <c r="AAS71" s="341"/>
      <c r="AAT71" s="341"/>
      <c r="AAU71" s="341"/>
      <c r="AAV71" s="341"/>
      <c r="AAW71" s="341"/>
      <c r="AAX71" s="341"/>
      <c r="AAY71" s="341"/>
      <c r="AAZ71" s="341"/>
      <c r="ABA71" s="341"/>
      <c r="ABB71" s="341"/>
      <c r="ABC71" s="341"/>
      <c r="ABD71" s="341"/>
      <c r="ABE71" s="341"/>
      <c r="ABF71" s="341"/>
      <c r="ABG71" s="341"/>
      <c r="ABH71" s="341"/>
      <c r="ABI71" s="341"/>
      <c r="ABJ71" s="341"/>
      <c r="ABK71" s="341"/>
      <c r="ABL71" s="341"/>
      <c r="ABM71" s="341"/>
      <c r="ABN71" s="341"/>
      <c r="ABO71" s="341"/>
      <c r="ABP71" s="341"/>
      <c r="ABQ71" s="341"/>
      <c r="ABR71" s="341"/>
      <c r="ABS71" s="341"/>
      <c r="ABT71" s="341"/>
      <c r="ABU71" s="341"/>
      <c r="ABV71" s="341"/>
      <c r="ABW71" s="341"/>
      <c r="ABX71" s="341"/>
      <c r="ABY71" s="341"/>
      <c r="ABZ71" s="341"/>
      <c r="ACA71" s="341"/>
      <c r="ACB71" s="341"/>
      <c r="ACC71" s="341"/>
      <c r="ACD71" s="341"/>
      <c r="ACE71" s="341"/>
      <c r="ACF71" s="341"/>
      <c r="ACG71" s="341"/>
      <c r="ACH71" s="341"/>
      <c r="ACI71" s="341"/>
      <c r="ACJ71" s="341"/>
      <c r="ACK71" s="341"/>
      <c r="ACL71" s="341"/>
      <c r="ACM71" s="341"/>
      <c r="ACN71" s="341"/>
      <c r="ACO71" s="341"/>
      <c r="ACP71" s="341"/>
      <c r="ACQ71" s="341"/>
      <c r="ACR71" s="341"/>
      <c r="ACS71" s="341"/>
      <c r="ACT71" s="341"/>
      <c r="ACU71" s="341"/>
      <c r="ACV71" s="341"/>
      <c r="ACW71" s="341"/>
      <c r="ACX71" s="341"/>
      <c r="ACY71" s="341"/>
      <c r="ACZ71" s="341"/>
      <c r="ADA71" s="341"/>
      <c r="ADB71" s="341"/>
      <c r="ADC71" s="341"/>
      <c r="ADD71" s="341"/>
      <c r="ADE71" s="341"/>
      <c r="ADF71" s="341"/>
      <c r="ADG71" s="341"/>
      <c r="ADH71" s="341"/>
      <c r="ADI71" s="341"/>
      <c r="ADJ71" s="341"/>
      <c r="ADK71" s="341"/>
      <c r="ADL71" s="341"/>
      <c r="ADM71" s="341"/>
      <c r="ADN71" s="341"/>
      <c r="ADO71" s="341"/>
      <c r="ADP71" s="341"/>
      <c r="ADQ71" s="341"/>
      <c r="ADR71" s="341"/>
      <c r="ADS71" s="341"/>
      <c r="ADT71" s="341"/>
      <c r="ADU71" s="341"/>
      <c r="ADV71" s="341"/>
      <c r="ADW71" s="341"/>
      <c r="ADX71" s="341"/>
      <c r="ADY71" s="341"/>
      <c r="ADZ71" s="341"/>
      <c r="AEA71" s="341"/>
      <c r="AEB71" s="341"/>
      <c r="AEC71" s="341"/>
      <c r="AED71" s="341"/>
      <c r="AEE71" s="341"/>
      <c r="AEF71" s="341"/>
      <c r="AEG71" s="341"/>
      <c r="AEH71" s="341"/>
      <c r="AEI71" s="341"/>
      <c r="AEJ71" s="341"/>
      <c r="AEK71" s="341"/>
      <c r="AEL71" s="341"/>
      <c r="AEM71" s="341"/>
      <c r="AEN71" s="341"/>
      <c r="AEO71" s="341"/>
      <c r="AEP71" s="341"/>
      <c r="AEQ71" s="341"/>
      <c r="AER71" s="341"/>
      <c r="AES71" s="341"/>
      <c r="AET71" s="341"/>
      <c r="AEU71" s="341"/>
      <c r="AEV71" s="341"/>
      <c r="AEW71" s="341"/>
      <c r="AEX71" s="341"/>
      <c r="AEY71" s="341"/>
      <c r="AEZ71" s="341"/>
      <c r="AFA71" s="341"/>
      <c r="AFB71" s="341"/>
      <c r="AFC71" s="341"/>
      <c r="AFD71" s="341"/>
      <c r="AFE71" s="341"/>
      <c r="AFF71" s="341"/>
      <c r="AFG71" s="341"/>
      <c r="AFH71" s="341"/>
      <c r="AFI71" s="341"/>
      <c r="AFJ71" s="341"/>
      <c r="AFK71" s="341"/>
      <c r="AFL71" s="341"/>
      <c r="AFM71" s="341"/>
      <c r="AFN71" s="341"/>
      <c r="AFO71" s="341"/>
      <c r="AFP71" s="341"/>
      <c r="AFQ71" s="341"/>
      <c r="AFR71" s="341"/>
      <c r="AFS71" s="341"/>
      <c r="AFT71" s="341"/>
      <c r="AFU71" s="341"/>
      <c r="AFV71" s="341"/>
      <c r="AFW71" s="341"/>
      <c r="AFX71" s="341"/>
      <c r="AFY71" s="341"/>
      <c r="AFZ71" s="341"/>
      <c r="AGA71" s="341"/>
      <c r="AGB71" s="341"/>
      <c r="AGC71" s="341"/>
      <c r="AGD71" s="341"/>
      <c r="AGE71" s="341"/>
      <c r="AGF71" s="341"/>
      <c r="AGG71" s="341"/>
      <c r="AGH71" s="341"/>
      <c r="AGI71" s="341"/>
      <c r="AGJ71" s="341"/>
      <c r="AGK71" s="341"/>
      <c r="AGL71" s="341"/>
      <c r="AGM71" s="341"/>
      <c r="AGN71" s="341"/>
      <c r="AGO71" s="341"/>
      <c r="AGP71" s="341"/>
      <c r="AGQ71" s="341"/>
      <c r="AGR71" s="341"/>
      <c r="AGS71" s="341"/>
      <c r="AGT71" s="341"/>
      <c r="AGU71" s="341"/>
      <c r="AGV71" s="341"/>
      <c r="AGW71" s="341"/>
      <c r="AGX71" s="341"/>
      <c r="AGY71" s="341"/>
      <c r="AGZ71" s="341"/>
      <c r="AHA71" s="341"/>
      <c r="AHB71" s="341"/>
      <c r="AHC71" s="341"/>
      <c r="AHD71" s="341"/>
      <c r="AHE71" s="341"/>
      <c r="AHF71" s="341"/>
      <c r="AHG71" s="341"/>
      <c r="AHH71" s="341"/>
      <c r="AHI71" s="341"/>
      <c r="AHJ71" s="341"/>
      <c r="AHK71" s="341"/>
      <c r="AHL71" s="341"/>
      <c r="AHM71" s="341"/>
      <c r="AHN71" s="341"/>
      <c r="AHO71" s="341"/>
      <c r="AHP71" s="341"/>
      <c r="AHQ71" s="341"/>
      <c r="AHR71" s="341"/>
      <c r="AHS71" s="341"/>
      <c r="AHT71" s="341"/>
      <c r="AHU71" s="341"/>
      <c r="AHV71" s="341"/>
      <c r="AHW71" s="341"/>
      <c r="AHX71" s="341"/>
      <c r="AHY71" s="341"/>
      <c r="AHZ71" s="341"/>
      <c r="AIA71" s="341"/>
      <c r="AIB71" s="341"/>
      <c r="AIC71" s="341"/>
      <c r="AID71" s="341"/>
      <c r="AIE71" s="341"/>
      <c r="AIF71" s="341"/>
      <c r="AIG71" s="341"/>
      <c r="AIH71" s="341"/>
      <c r="AII71" s="341"/>
      <c r="AIJ71" s="341"/>
      <c r="AIK71" s="341"/>
      <c r="AIL71" s="341"/>
      <c r="AIM71" s="341"/>
      <c r="AIN71" s="341"/>
      <c r="AIO71" s="341"/>
      <c r="AIP71" s="341"/>
      <c r="AIQ71" s="341"/>
      <c r="AIR71" s="341"/>
      <c r="AIS71" s="341"/>
      <c r="AIT71" s="341"/>
      <c r="AIU71" s="341"/>
      <c r="AIV71" s="341"/>
      <c r="AIW71" s="341"/>
      <c r="AIX71" s="341"/>
      <c r="AIY71" s="341"/>
      <c r="AIZ71" s="341"/>
      <c r="AJA71" s="341"/>
      <c r="AJB71" s="341"/>
      <c r="AJC71" s="341"/>
      <c r="AJD71" s="341"/>
      <c r="AJE71" s="341"/>
      <c r="AJF71" s="341"/>
      <c r="AJG71" s="341"/>
      <c r="AJH71" s="341"/>
      <c r="AJI71" s="341"/>
      <c r="AJJ71" s="341"/>
      <c r="AJK71" s="341"/>
      <c r="AJL71" s="341"/>
      <c r="AJM71" s="341"/>
      <c r="AJN71" s="341"/>
      <c r="AJO71" s="341"/>
      <c r="AJP71" s="341"/>
      <c r="AJQ71" s="341"/>
      <c r="AJR71" s="341"/>
      <c r="AJS71" s="341"/>
      <c r="AJT71" s="341"/>
      <c r="AJU71" s="341"/>
      <c r="AJV71" s="341"/>
      <c r="AJW71" s="341"/>
      <c r="AJX71" s="341"/>
      <c r="AJY71" s="341"/>
      <c r="AJZ71" s="341"/>
      <c r="AKA71" s="341"/>
      <c r="AKB71" s="341"/>
      <c r="AKC71" s="341"/>
      <c r="AKD71" s="341"/>
      <c r="AKE71" s="341"/>
      <c r="AKF71" s="341"/>
      <c r="AKG71" s="341"/>
      <c r="AKH71" s="341"/>
      <c r="AKI71" s="341"/>
      <c r="AKJ71" s="341"/>
      <c r="AKK71" s="341"/>
      <c r="AKL71" s="341"/>
      <c r="AKM71" s="341"/>
      <c r="AKN71" s="341"/>
      <c r="AKO71" s="341"/>
      <c r="AKP71" s="341"/>
      <c r="AKQ71" s="341"/>
      <c r="AKR71" s="341"/>
      <c r="AKS71" s="341"/>
      <c r="AKT71" s="341"/>
      <c r="AKU71" s="341"/>
      <c r="AKV71" s="341"/>
      <c r="AKW71" s="341"/>
      <c r="AKX71" s="341"/>
      <c r="AKY71" s="341"/>
      <c r="AKZ71" s="341"/>
      <c r="ALA71" s="341"/>
      <c r="ALB71" s="341"/>
      <c r="ALC71" s="341"/>
      <c r="ALD71" s="341"/>
      <c r="ALE71" s="341"/>
      <c r="ALF71" s="341"/>
      <c r="ALG71" s="341"/>
      <c r="ALH71" s="341"/>
      <c r="ALI71" s="341"/>
      <c r="ALJ71" s="341"/>
      <c r="ALK71" s="341"/>
      <c r="ALL71" s="341"/>
      <c r="ALM71" s="341"/>
      <c r="ALN71" s="341"/>
      <c r="ALO71" s="341"/>
      <c r="ALP71" s="341"/>
      <c r="ALQ71" s="341"/>
      <c r="ALR71" s="341"/>
      <c r="ALS71" s="341"/>
      <c r="ALT71" s="341"/>
      <c r="ALU71" s="341"/>
      <c r="ALV71" s="341"/>
      <c r="ALW71" s="341"/>
      <c r="ALX71" s="341"/>
      <c r="ALY71" s="341"/>
      <c r="ALZ71" s="341"/>
      <c r="AMA71" s="341"/>
      <c r="AMB71" s="341"/>
      <c r="AMC71" s="341"/>
      <c r="AMD71" s="341"/>
      <c r="AME71" s="341"/>
      <c r="AMF71" s="341"/>
      <c r="AMG71" s="341"/>
      <c r="AMH71" s="341"/>
      <c r="AMI71" s="341"/>
      <c r="AMJ71" s="341"/>
      <c r="AMK71" s="341"/>
      <c r="AML71" s="341"/>
      <c r="AMM71" s="341"/>
      <c r="AMN71" s="341"/>
      <c r="AMO71" s="341"/>
      <c r="AMP71" s="341"/>
      <c r="AMQ71" s="341"/>
      <c r="AMR71" s="341"/>
      <c r="AMS71" s="341"/>
      <c r="AMT71" s="341"/>
      <c r="AMU71" s="341"/>
      <c r="AMV71" s="341"/>
      <c r="AMW71" s="341"/>
      <c r="AMX71" s="341"/>
      <c r="AMY71" s="341"/>
      <c r="AMZ71" s="341"/>
      <c r="ANA71" s="341"/>
      <c r="ANB71" s="341"/>
      <c r="ANC71" s="341"/>
      <c r="AND71" s="341"/>
      <c r="ANE71" s="341"/>
      <c r="ANF71" s="341"/>
      <c r="ANG71" s="341"/>
      <c r="ANH71" s="341"/>
      <c r="ANI71" s="341"/>
      <c r="ANJ71" s="341"/>
      <c r="ANK71" s="341"/>
      <c r="ANL71" s="341"/>
      <c r="ANM71" s="341"/>
      <c r="ANN71" s="341"/>
      <c r="ANO71" s="341"/>
      <c r="ANP71" s="341"/>
      <c r="ANQ71" s="341"/>
      <c r="ANR71" s="341"/>
      <c r="ANS71" s="341"/>
      <c r="ANT71" s="341"/>
      <c r="ANU71" s="341"/>
      <c r="ANV71" s="341"/>
      <c r="ANW71" s="341"/>
      <c r="ANX71" s="341"/>
      <c r="ANY71" s="341"/>
      <c r="ANZ71" s="341"/>
      <c r="AOA71" s="341"/>
      <c r="AOB71" s="341"/>
      <c r="AOC71" s="341"/>
      <c r="AOD71" s="341"/>
      <c r="AOE71" s="341"/>
      <c r="AOF71" s="341"/>
      <c r="AOG71" s="341"/>
      <c r="AOH71" s="341"/>
      <c r="AOI71" s="341"/>
      <c r="AOJ71" s="341"/>
      <c r="AOK71" s="341"/>
      <c r="AOL71" s="341"/>
      <c r="AOM71" s="341"/>
      <c r="AON71" s="341"/>
      <c r="AOO71" s="341"/>
      <c r="AOP71" s="341"/>
      <c r="AOQ71" s="341"/>
      <c r="AOR71" s="341"/>
      <c r="AOS71" s="341"/>
      <c r="AOT71" s="341"/>
      <c r="AOU71" s="341"/>
      <c r="AOV71" s="341"/>
      <c r="AOW71" s="341"/>
      <c r="AOX71" s="341"/>
      <c r="AOY71" s="341"/>
      <c r="AOZ71" s="341"/>
      <c r="APA71" s="341"/>
      <c r="APB71" s="341"/>
      <c r="APC71" s="341"/>
      <c r="APD71" s="341"/>
      <c r="APE71" s="341"/>
      <c r="APF71" s="341"/>
      <c r="APG71" s="341"/>
      <c r="APH71" s="341"/>
      <c r="API71" s="341"/>
      <c r="APJ71" s="341"/>
      <c r="APK71" s="341"/>
      <c r="APL71" s="341"/>
      <c r="APM71" s="341"/>
      <c r="APN71" s="341"/>
      <c r="APO71" s="341"/>
      <c r="APP71" s="341"/>
      <c r="APQ71" s="341"/>
      <c r="APR71" s="341"/>
      <c r="APS71" s="341"/>
      <c r="APT71" s="341"/>
      <c r="APU71" s="341"/>
      <c r="APV71" s="341"/>
      <c r="APW71" s="341"/>
      <c r="APX71" s="341"/>
      <c r="APY71" s="341"/>
      <c r="APZ71" s="341"/>
      <c r="AQA71" s="341"/>
      <c r="AQB71" s="341"/>
      <c r="AQC71" s="341"/>
      <c r="AQD71" s="341"/>
      <c r="AQE71" s="341"/>
      <c r="AQF71" s="341"/>
      <c r="AQG71" s="341"/>
      <c r="AQH71" s="341"/>
      <c r="AQI71" s="341"/>
      <c r="AQJ71" s="341"/>
      <c r="AQK71" s="341"/>
      <c r="AQL71" s="341"/>
      <c r="AQM71" s="341"/>
      <c r="AQN71" s="341"/>
      <c r="AQO71" s="341"/>
      <c r="AQP71" s="341"/>
      <c r="AQQ71" s="341"/>
      <c r="AQR71" s="341"/>
      <c r="AQS71" s="341"/>
      <c r="AQT71" s="341"/>
      <c r="AQU71" s="341"/>
      <c r="AQV71" s="341"/>
      <c r="AQW71" s="341"/>
      <c r="AQX71" s="341"/>
      <c r="AQY71" s="341"/>
      <c r="AQZ71" s="341"/>
      <c r="ARA71" s="341"/>
      <c r="ARB71" s="341"/>
      <c r="ARC71" s="341"/>
      <c r="ARD71" s="341"/>
      <c r="ARE71" s="341"/>
      <c r="ARF71" s="341"/>
      <c r="ARG71" s="341"/>
      <c r="ARH71" s="341"/>
      <c r="ARI71" s="341"/>
      <c r="ARJ71" s="341"/>
      <c r="ARK71" s="341"/>
      <c r="ARL71" s="341"/>
      <c r="ARM71" s="341"/>
      <c r="ARN71" s="341"/>
      <c r="ARO71" s="341"/>
      <c r="ARP71" s="341"/>
      <c r="ARQ71" s="341"/>
      <c r="ARR71" s="341"/>
      <c r="ARS71" s="341"/>
      <c r="ART71" s="341"/>
      <c r="ARU71" s="341"/>
      <c r="ARV71" s="341"/>
      <c r="ARW71" s="341"/>
      <c r="ARX71" s="341"/>
      <c r="ARY71" s="341"/>
      <c r="ARZ71" s="341"/>
      <c r="ASA71" s="341"/>
      <c r="ASB71" s="341"/>
      <c r="ASC71" s="341"/>
      <c r="ASD71" s="341"/>
      <c r="ASE71" s="341"/>
      <c r="ASF71" s="341"/>
      <c r="ASG71" s="341"/>
      <c r="ASH71" s="341"/>
      <c r="ASI71" s="341"/>
      <c r="ASJ71" s="341"/>
      <c r="ASK71" s="341"/>
      <c r="ASL71" s="341"/>
      <c r="ASM71" s="341"/>
      <c r="ASN71" s="341"/>
      <c r="ASO71" s="341"/>
      <c r="ASP71" s="341"/>
      <c r="ASQ71" s="341"/>
      <c r="ASR71" s="341"/>
      <c r="ASS71" s="341"/>
      <c r="AST71" s="341"/>
      <c r="ASU71" s="341"/>
      <c r="ASV71" s="341"/>
      <c r="ASW71" s="341"/>
      <c r="ASX71" s="341"/>
      <c r="ASY71" s="341"/>
      <c r="ASZ71" s="341"/>
      <c r="ATA71" s="341"/>
      <c r="ATB71" s="341"/>
      <c r="ATC71" s="341"/>
      <c r="ATD71" s="341"/>
      <c r="ATE71" s="341"/>
      <c r="ATF71" s="341"/>
      <c r="ATG71" s="341"/>
      <c r="ATH71" s="341"/>
      <c r="ATI71" s="341"/>
      <c r="ATJ71" s="341"/>
      <c r="ATK71" s="341"/>
      <c r="ATL71" s="341"/>
      <c r="ATM71" s="341"/>
      <c r="ATN71" s="341"/>
      <c r="ATO71" s="341"/>
      <c r="ATP71" s="341"/>
      <c r="ATQ71" s="341"/>
      <c r="ATR71" s="341"/>
      <c r="ATS71" s="341"/>
      <c r="ATT71" s="341"/>
      <c r="ATU71" s="341"/>
      <c r="ATV71" s="341"/>
      <c r="ATW71" s="341"/>
      <c r="ATX71" s="341"/>
      <c r="ATY71" s="341"/>
      <c r="ATZ71" s="341"/>
      <c r="AUA71" s="341"/>
      <c r="AUB71" s="341"/>
      <c r="AUC71" s="341"/>
      <c r="AUD71" s="341"/>
      <c r="AUE71" s="341"/>
      <c r="AUF71" s="341"/>
      <c r="AUG71" s="341"/>
      <c r="AUH71" s="341"/>
      <c r="AUI71" s="341"/>
      <c r="AUJ71" s="341"/>
      <c r="AUK71" s="341"/>
      <c r="AUL71" s="341"/>
      <c r="AUM71" s="341"/>
      <c r="AUN71" s="341"/>
      <c r="AUO71" s="341"/>
      <c r="AUP71" s="341"/>
      <c r="AUQ71" s="341"/>
      <c r="AUR71" s="341"/>
      <c r="AUS71" s="341"/>
      <c r="AUT71" s="341"/>
      <c r="AUU71" s="341"/>
      <c r="AUV71" s="341"/>
      <c r="AUW71" s="341"/>
      <c r="AUX71" s="341"/>
      <c r="AUY71" s="341"/>
      <c r="AUZ71" s="341"/>
      <c r="AVA71" s="341"/>
      <c r="AVB71" s="341"/>
      <c r="AVC71" s="341"/>
      <c r="AVD71" s="341"/>
      <c r="AVE71" s="341"/>
      <c r="AVF71" s="341"/>
      <c r="AVG71" s="341"/>
      <c r="AVH71" s="341"/>
      <c r="AVI71" s="341"/>
      <c r="AVJ71" s="341"/>
      <c r="AVK71" s="341"/>
      <c r="AVL71" s="341"/>
      <c r="AVM71" s="341"/>
      <c r="AVN71" s="341"/>
      <c r="AVO71" s="341"/>
      <c r="AVP71" s="341"/>
      <c r="AVQ71" s="341"/>
      <c r="AVR71" s="341"/>
      <c r="AVS71" s="341"/>
      <c r="AVT71" s="341"/>
      <c r="AVU71" s="341"/>
      <c r="AVV71" s="341"/>
      <c r="AVW71" s="341"/>
      <c r="AVX71" s="341"/>
      <c r="AVY71" s="341"/>
      <c r="AVZ71" s="341"/>
      <c r="AWA71" s="341"/>
      <c r="AWB71" s="341"/>
      <c r="AWC71" s="341"/>
      <c r="AWD71" s="341"/>
      <c r="AWE71" s="341"/>
      <c r="AWF71" s="341"/>
      <c r="AWG71" s="341"/>
      <c r="AWH71" s="341"/>
      <c r="AWI71" s="341"/>
      <c r="AWJ71" s="341"/>
      <c r="AWK71" s="341"/>
      <c r="AWL71" s="341"/>
      <c r="AWM71" s="341"/>
      <c r="AWN71" s="341"/>
      <c r="AWO71" s="341"/>
      <c r="AWP71" s="341"/>
      <c r="AWQ71" s="341"/>
      <c r="AWR71" s="341"/>
      <c r="AWS71" s="341"/>
      <c r="AWT71" s="341"/>
      <c r="AWU71" s="341"/>
      <c r="AWV71" s="341"/>
      <c r="AWW71" s="341"/>
      <c r="AWX71" s="341"/>
      <c r="AWY71" s="341"/>
      <c r="AWZ71" s="341"/>
      <c r="AXA71" s="341"/>
      <c r="AXB71" s="341"/>
      <c r="AXC71" s="341"/>
      <c r="AXD71" s="341"/>
      <c r="AXE71" s="341"/>
      <c r="AXF71" s="341"/>
      <c r="AXG71" s="341"/>
      <c r="AXH71" s="341"/>
      <c r="AXI71" s="341"/>
      <c r="AXJ71" s="341"/>
      <c r="AXK71" s="341"/>
      <c r="AXL71" s="341"/>
      <c r="AXM71" s="341"/>
      <c r="AXN71" s="341"/>
      <c r="AXO71" s="341"/>
      <c r="AXP71" s="341"/>
      <c r="AXQ71" s="341"/>
      <c r="AXR71" s="341"/>
      <c r="AXS71" s="341"/>
      <c r="AXT71" s="341"/>
      <c r="AXU71" s="341"/>
      <c r="AXV71" s="341"/>
      <c r="AXW71" s="341"/>
      <c r="AXX71" s="341"/>
      <c r="AXY71" s="341"/>
      <c r="AXZ71" s="341"/>
      <c r="AYA71" s="341"/>
      <c r="AYB71" s="341"/>
      <c r="AYC71" s="341"/>
      <c r="AYD71" s="341"/>
      <c r="AYE71" s="341"/>
      <c r="AYF71" s="341"/>
      <c r="AYG71" s="341"/>
      <c r="AYH71" s="341"/>
      <c r="AYI71" s="341"/>
      <c r="AYJ71" s="341"/>
      <c r="AYK71" s="341"/>
      <c r="AYL71" s="341"/>
      <c r="AYM71" s="341"/>
      <c r="AYN71" s="341"/>
      <c r="AYO71" s="341"/>
      <c r="AYP71" s="341"/>
      <c r="AYQ71" s="341"/>
      <c r="AYR71" s="341"/>
      <c r="AYS71" s="341"/>
      <c r="AYT71" s="341"/>
      <c r="AYU71" s="341"/>
      <c r="AYV71" s="341"/>
      <c r="AYW71" s="341"/>
      <c r="AYX71" s="341"/>
      <c r="AYY71" s="341"/>
      <c r="AYZ71" s="341"/>
      <c r="AZA71" s="341"/>
      <c r="AZB71" s="341"/>
      <c r="AZC71" s="341"/>
      <c r="AZD71" s="341"/>
      <c r="AZE71" s="341"/>
      <c r="AZF71" s="341"/>
      <c r="AZG71" s="341"/>
      <c r="AZH71" s="341"/>
      <c r="AZI71" s="341"/>
      <c r="AZJ71" s="341"/>
      <c r="AZK71" s="341"/>
      <c r="AZL71" s="341"/>
      <c r="AZM71" s="341"/>
      <c r="AZN71" s="341"/>
      <c r="AZO71" s="341"/>
      <c r="AZP71" s="341"/>
      <c r="AZQ71" s="341"/>
      <c r="AZR71" s="341"/>
      <c r="AZS71" s="341"/>
      <c r="AZT71" s="341"/>
      <c r="AZU71" s="341"/>
      <c r="AZV71" s="341"/>
      <c r="AZW71" s="341"/>
      <c r="AZX71" s="341"/>
      <c r="AZY71" s="341"/>
      <c r="AZZ71" s="341"/>
      <c r="BAA71" s="341"/>
      <c r="BAB71" s="341"/>
      <c r="BAC71" s="341"/>
      <c r="BAD71" s="341"/>
      <c r="BAE71" s="341"/>
      <c r="BAF71" s="341"/>
      <c r="BAG71" s="341"/>
      <c r="BAH71" s="341"/>
      <c r="BAI71" s="341"/>
      <c r="BAJ71" s="341"/>
      <c r="BAK71" s="341"/>
      <c r="BAL71" s="341"/>
      <c r="BAM71" s="341"/>
      <c r="BAN71" s="341"/>
      <c r="BAO71" s="341"/>
      <c r="BAP71" s="341"/>
      <c r="BAQ71" s="341"/>
      <c r="BAR71" s="341"/>
      <c r="BAS71" s="341"/>
      <c r="BAT71" s="341"/>
      <c r="BAU71" s="341"/>
      <c r="BAV71" s="341"/>
      <c r="BAW71" s="341"/>
      <c r="BAX71" s="341"/>
      <c r="BAY71" s="341"/>
      <c r="BAZ71" s="341"/>
      <c r="BBA71" s="341"/>
      <c r="BBB71" s="341"/>
      <c r="BBC71" s="341"/>
      <c r="BBD71" s="341"/>
      <c r="BBE71" s="341"/>
      <c r="BBF71" s="341"/>
      <c r="BBG71" s="341"/>
      <c r="BBH71" s="341"/>
      <c r="BBI71" s="341"/>
      <c r="BBJ71" s="341"/>
      <c r="BBK71" s="341"/>
      <c r="BBL71" s="341"/>
      <c r="BBM71" s="341"/>
      <c r="BBN71" s="341"/>
      <c r="BBO71" s="341"/>
      <c r="BBP71" s="341"/>
      <c r="BBQ71" s="341"/>
      <c r="BBR71" s="341"/>
      <c r="BBS71" s="341"/>
      <c r="BBT71" s="341"/>
      <c r="BBU71" s="341"/>
      <c r="BBV71" s="341"/>
      <c r="BBW71" s="341"/>
      <c r="BBX71" s="341"/>
      <c r="BBY71" s="341"/>
      <c r="BBZ71" s="341"/>
      <c r="BCA71" s="341"/>
      <c r="BCB71" s="341"/>
      <c r="BCC71" s="341"/>
      <c r="BCD71" s="341"/>
      <c r="BCE71" s="341"/>
      <c r="BCF71" s="341"/>
      <c r="BCG71" s="341"/>
      <c r="BCH71" s="341"/>
      <c r="BCI71" s="341"/>
      <c r="BCJ71" s="341"/>
      <c r="BCK71" s="341"/>
      <c r="BCL71" s="341"/>
      <c r="BCM71" s="341"/>
      <c r="BCN71" s="341"/>
      <c r="BCO71" s="341"/>
      <c r="BCP71" s="341"/>
      <c r="BCQ71" s="341"/>
      <c r="BCR71" s="341"/>
      <c r="BCS71" s="341"/>
      <c r="BCT71" s="341"/>
      <c r="BCU71" s="341"/>
      <c r="BCV71" s="341"/>
      <c r="BCW71" s="341"/>
      <c r="BCX71" s="341"/>
      <c r="BCY71" s="341"/>
      <c r="BCZ71" s="341"/>
      <c r="BDA71" s="341"/>
      <c r="BDB71" s="341"/>
      <c r="BDC71" s="341"/>
      <c r="BDD71" s="341"/>
      <c r="BDE71" s="341"/>
      <c r="BDF71" s="341"/>
      <c r="BDG71" s="341"/>
      <c r="BDH71" s="341"/>
      <c r="BDI71" s="341"/>
      <c r="BDJ71" s="341"/>
      <c r="BDK71" s="341"/>
      <c r="BDL71" s="341"/>
      <c r="BDM71" s="341"/>
      <c r="BDN71" s="341"/>
      <c r="BDO71" s="341"/>
      <c r="BDP71" s="341"/>
      <c r="BDQ71" s="341"/>
      <c r="BDR71" s="341"/>
      <c r="BDS71" s="341"/>
      <c r="BDT71" s="341"/>
      <c r="BDU71" s="341"/>
      <c r="BDV71" s="341"/>
      <c r="BDW71" s="341"/>
      <c r="BDX71" s="341"/>
      <c r="BDY71" s="341"/>
      <c r="BDZ71" s="341"/>
      <c r="BEA71" s="341"/>
      <c r="BEB71" s="341"/>
      <c r="BEC71" s="341"/>
      <c r="BED71" s="341"/>
      <c r="BEE71" s="341"/>
      <c r="BEF71" s="341"/>
      <c r="BEG71" s="341"/>
      <c r="BEH71" s="341"/>
      <c r="BEI71" s="341"/>
      <c r="BEJ71" s="341"/>
      <c r="BEK71" s="341"/>
      <c r="BEL71" s="341"/>
      <c r="BEM71" s="341"/>
      <c r="BEN71" s="341"/>
      <c r="BEO71" s="341"/>
      <c r="BEP71" s="341"/>
      <c r="BEQ71" s="341"/>
      <c r="BER71" s="341"/>
      <c r="BES71" s="341"/>
      <c r="BET71" s="341"/>
      <c r="BEU71" s="341"/>
      <c r="BEV71" s="341"/>
      <c r="BEW71" s="341"/>
      <c r="BEX71" s="341"/>
      <c r="BEY71" s="341"/>
      <c r="BEZ71" s="341"/>
      <c r="BFA71" s="341"/>
      <c r="BFB71" s="341"/>
      <c r="BFC71" s="341"/>
      <c r="BFD71" s="341"/>
      <c r="BFE71" s="341"/>
      <c r="BFF71" s="341"/>
      <c r="BFG71" s="341"/>
      <c r="BFH71" s="341"/>
      <c r="BFI71" s="341"/>
      <c r="BFJ71" s="341"/>
      <c r="BFK71" s="341"/>
      <c r="BFL71" s="341"/>
      <c r="BFM71" s="341"/>
      <c r="BFN71" s="341"/>
      <c r="BFO71" s="341"/>
      <c r="BFP71" s="341"/>
      <c r="BFQ71" s="341"/>
      <c r="BFR71" s="341"/>
      <c r="BFS71" s="341"/>
      <c r="BFT71" s="341"/>
      <c r="BFU71" s="341"/>
      <c r="BFV71" s="341"/>
      <c r="BFW71" s="341"/>
      <c r="BFX71" s="341"/>
      <c r="BFY71" s="341"/>
      <c r="BFZ71" s="341"/>
      <c r="BGA71" s="341"/>
      <c r="BGB71" s="341"/>
      <c r="BGC71" s="341"/>
      <c r="BGD71" s="341"/>
      <c r="BGE71" s="341"/>
      <c r="BGF71" s="341"/>
      <c r="BGG71" s="341"/>
      <c r="BGH71" s="341"/>
      <c r="BGI71" s="341"/>
      <c r="BGJ71" s="341"/>
      <c r="BGK71" s="341"/>
      <c r="BGL71" s="341"/>
      <c r="BGM71" s="341"/>
      <c r="BGN71" s="341"/>
      <c r="BGO71" s="341"/>
      <c r="BGP71" s="341"/>
      <c r="BGQ71" s="341"/>
      <c r="BGR71" s="341"/>
      <c r="BGS71" s="341"/>
      <c r="BGT71" s="341"/>
      <c r="BGU71" s="341"/>
      <c r="BGV71" s="341"/>
      <c r="BGW71" s="341"/>
      <c r="BGX71" s="341"/>
      <c r="BGY71" s="341"/>
      <c r="BGZ71" s="341"/>
      <c r="BHA71" s="341"/>
      <c r="BHB71" s="341"/>
      <c r="BHC71" s="341"/>
      <c r="BHD71" s="341"/>
      <c r="BHE71" s="341"/>
      <c r="BHF71" s="341"/>
      <c r="BHG71" s="341"/>
      <c r="BHH71" s="341"/>
      <c r="BHI71" s="341"/>
      <c r="BHJ71" s="341"/>
      <c r="BHK71" s="341"/>
      <c r="BHL71" s="341"/>
      <c r="BHM71" s="341"/>
      <c r="BHN71" s="341"/>
      <c r="BHO71" s="341"/>
      <c r="BHP71" s="341"/>
      <c r="BHQ71" s="341"/>
      <c r="BHR71" s="341"/>
      <c r="BHS71" s="341"/>
      <c r="BHT71" s="341"/>
      <c r="BHU71" s="341"/>
      <c r="BHV71" s="341"/>
      <c r="BHW71" s="341"/>
      <c r="BHX71" s="341"/>
      <c r="BHY71" s="341"/>
      <c r="BHZ71" s="341"/>
      <c r="BIA71" s="341"/>
      <c r="BIB71" s="341"/>
      <c r="BIC71" s="341"/>
      <c r="BID71" s="341"/>
      <c r="BIE71" s="341"/>
      <c r="BIF71" s="341"/>
      <c r="BIG71" s="341"/>
      <c r="BIH71" s="341"/>
      <c r="BII71" s="341"/>
      <c r="BIJ71" s="341"/>
      <c r="BIK71" s="341"/>
      <c r="BIL71" s="341"/>
      <c r="BIM71" s="341"/>
      <c r="BIN71" s="341"/>
      <c r="BIO71" s="341"/>
      <c r="BIP71" s="341"/>
      <c r="BIQ71" s="341"/>
      <c r="BIR71" s="341"/>
      <c r="BIS71" s="341"/>
      <c r="BIT71" s="341"/>
      <c r="BIU71" s="341"/>
      <c r="BIV71" s="341"/>
      <c r="BIW71" s="341"/>
      <c r="BIX71" s="341"/>
      <c r="BIY71" s="341"/>
      <c r="BIZ71" s="341"/>
      <c r="BJA71" s="341"/>
      <c r="BJB71" s="341"/>
      <c r="BJC71" s="341"/>
      <c r="BJD71" s="341"/>
      <c r="BJE71" s="341"/>
      <c r="BJF71" s="341"/>
      <c r="BJG71" s="341"/>
      <c r="BJH71" s="341"/>
      <c r="BJI71" s="341"/>
      <c r="BJJ71" s="341"/>
      <c r="BJK71" s="341"/>
      <c r="BJL71" s="341"/>
      <c r="BJM71" s="341"/>
      <c r="BJN71" s="341"/>
      <c r="BJO71" s="341"/>
      <c r="BJP71" s="341"/>
      <c r="BJQ71" s="341"/>
      <c r="BJR71" s="341"/>
      <c r="BJS71" s="341"/>
      <c r="BJT71" s="341"/>
      <c r="BJU71" s="341"/>
      <c r="BJV71" s="341"/>
      <c r="BJW71" s="341"/>
      <c r="BJX71" s="341"/>
      <c r="BJY71" s="341"/>
      <c r="BJZ71" s="341"/>
      <c r="BKA71" s="341"/>
      <c r="BKB71" s="341"/>
      <c r="BKC71" s="341"/>
      <c r="BKD71" s="341"/>
      <c r="BKE71" s="341"/>
      <c r="BKF71" s="341"/>
      <c r="BKG71" s="341"/>
      <c r="BKH71" s="341"/>
      <c r="BKI71" s="341"/>
      <c r="BKJ71" s="341"/>
      <c r="BKK71" s="341"/>
      <c r="BKL71" s="341"/>
      <c r="BKM71" s="341"/>
      <c r="BKN71" s="341"/>
      <c r="BKO71" s="341"/>
      <c r="BKP71" s="341"/>
      <c r="BKQ71" s="341"/>
      <c r="BKR71" s="341"/>
      <c r="BKS71" s="341"/>
      <c r="BKT71" s="341"/>
      <c r="BKU71" s="341"/>
      <c r="BKV71" s="341"/>
      <c r="BKW71" s="341"/>
      <c r="BKX71" s="341"/>
      <c r="BKY71" s="341"/>
      <c r="BKZ71" s="341"/>
      <c r="BLA71" s="341"/>
      <c r="BLB71" s="341"/>
      <c r="BLC71" s="341"/>
      <c r="BLD71" s="341"/>
      <c r="BLE71" s="341"/>
      <c r="BLF71" s="341"/>
      <c r="BLG71" s="341"/>
      <c r="BLH71" s="341"/>
      <c r="BLI71" s="341"/>
      <c r="BLJ71" s="341"/>
      <c r="BLK71" s="341"/>
      <c r="BLL71" s="341"/>
      <c r="BLM71" s="341"/>
      <c r="BLN71" s="341"/>
      <c r="BLO71" s="341"/>
      <c r="BLP71" s="341"/>
      <c r="BLQ71" s="341"/>
      <c r="BLR71" s="341"/>
      <c r="BLS71" s="341"/>
      <c r="BLT71" s="341"/>
      <c r="BLU71" s="341"/>
      <c r="BLV71" s="341"/>
      <c r="BLW71" s="341"/>
      <c r="BLX71" s="341"/>
      <c r="BLY71" s="341"/>
      <c r="BLZ71" s="341"/>
      <c r="BMA71" s="341"/>
      <c r="BMB71" s="341"/>
      <c r="BMC71" s="341"/>
      <c r="BMD71" s="341"/>
      <c r="BME71" s="341"/>
      <c r="BMF71" s="341"/>
      <c r="BMG71" s="341"/>
      <c r="BMH71" s="341"/>
      <c r="BMI71" s="341"/>
      <c r="BMJ71" s="341"/>
      <c r="BMK71" s="341"/>
      <c r="BML71" s="341"/>
      <c r="BMM71" s="341"/>
      <c r="BMN71" s="341"/>
      <c r="BMO71" s="341"/>
      <c r="BMP71" s="341"/>
      <c r="BMQ71" s="341"/>
      <c r="BMR71" s="341"/>
      <c r="BMS71" s="341"/>
      <c r="BMT71" s="341"/>
      <c r="BMU71" s="341"/>
      <c r="BMV71" s="341"/>
      <c r="BMW71" s="341"/>
      <c r="BMX71" s="341"/>
      <c r="BMY71" s="341"/>
      <c r="BMZ71" s="341"/>
      <c r="BNA71" s="341"/>
      <c r="BNB71" s="341"/>
      <c r="BNC71" s="341"/>
      <c r="BND71" s="341"/>
      <c r="BNE71" s="341"/>
      <c r="BNF71" s="341"/>
      <c r="BNG71" s="341"/>
      <c r="BNH71" s="341"/>
      <c r="BNI71" s="341"/>
      <c r="BNJ71" s="341"/>
      <c r="BNK71" s="341"/>
      <c r="BNL71" s="341"/>
      <c r="BNM71" s="341"/>
      <c r="BNN71" s="341"/>
      <c r="BNO71" s="341"/>
      <c r="BNP71" s="341"/>
      <c r="BNQ71" s="341"/>
      <c r="BNR71" s="341"/>
      <c r="BNS71" s="341"/>
      <c r="BNT71" s="341"/>
      <c r="BNU71" s="341"/>
      <c r="BNV71" s="341"/>
      <c r="BNW71" s="341"/>
      <c r="BNX71" s="341"/>
      <c r="BNY71" s="341"/>
      <c r="BNZ71" s="341"/>
      <c r="BOA71" s="341"/>
      <c r="BOB71" s="341"/>
      <c r="BOC71" s="341"/>
      <c r="BOD71" s="341"/>
      <c r="BOE71" s="341"/>
      <c r="BOF71" s="341"/>
      <c r="BOG71" s="341"/>
      <c r="BOH71" s="341"/>
      <c r="BOI71" s="341"/>
      <c r="BOJ71" s="341"/>
      <c r="BOK71" s="341"/>
      <c r="BOL71" s="341"/>
      <c r="BOM71" s="341"/>
      <c r="BON71" s="341"/>
      <c r="BOO71" s="341"/>
      <c r="BOP71" s="341"/>
      <c r="BOQ71" s="341"/>
      <c r="BOR71" s="341"/>
      <c r="BOS71" s="341"/>
      <c r="BOT71" s="341"/>
      <c r="BOU71" s="341"/>
      <c r="BOV71" s="341"/>
      <c r="BOW71" s="341"/>
      <c r="BOX71" s="341"/>
      <c r="BOY71" s="341"/>
      <c r="BOZ71" s="341"/>
      <c r="BPA71" s="341"/>
      <c r="BPB71" s="341"/>
      <c r="BPC71" s="341"/>
      <c r="BPD71" s="341"/>
      <c r="BPE71" s="341"/>
      <c r="BPF71" s="341"/>
      <c r="BPG71" s="341"/>
      <c r="BPH71" s="341"/>
      <c r="BPI71" s="341"/>
      <c r="BPJ71" s="341"/>
      <c r="BPK71" s="341"/>
      <c r="BPL71" s="341"/>
      <c r="BPM71" s="341"/>
      <c r="BPN71" s="341"/>
      <c r="BPO71" s="341"/>
      <c r="BPP71" s="341"/>
      <c r="BPQ71" s="341"/>
      <c r="BPR71" s="341"/>
      <c r="BPS71" s="341"/>
      <c r="BPT71" s="341"/>
      <c r="BPU71" s="341"/>
      <c r="BPV71" s="341"/>
      <c r="BPW71" s="341"/>
      <c r="BPX71" s="341"/>
      <c r="BPY71" s="341"/>
      <c r="BPZ71" s="341"/>
      <c r="BQA71" s="341"/>
      <c r="BQB71" s="341"/>
      <c r="BQC71" s="341"/>
      <c r="BQD71" s="341"/>
      <c r="BQE71" s="341"/>
      <c r="BQF71" s="341"/>
      <c r="BQG71" s="341"/>
      <c r="BQH71" s="341"/>
      <c r="BQI71" s="341"/>
      <c r="BQJ71" s="341"/>
      <c r="BQK71" s="341"/>
      <c r="BQL71" s="341"/>
      <c r="BQM71" s="341"/>
      <c r="BQN71" s="341"/>
      <c r="BQO71" s="341"/>
      <c r="BQP71" s="341"/>
      <c r="BQQ71" s="341"/>
      <c r="BQR71" s="341"/>
      <c r="BQS71" s="341"/>
      <c r="BQT71" s="341"/>
      <c r="BQU71" s="341"/>
      <c r="BQV71" s="341"/>
      <c r="BQW71" s="341"/>
      <c r="BQX71" s="341"/>
      <c r="BQY71" s="341"/>
      <c r="BQZ71" s="341"/>
      <c r="BRA71" s="341"/>
      <c r="BRB71" s="341"/>
      <c r="BRC71" s="341"/>
      <c r="BRD71" s="341"/>
      <c r="BRE71" s="341"/>
      <c r="BRF71" s="341"/>
      <c r="BRG71" s="341"/>
      <c r="BRH71" s="341"/>
      <c r="BRI71" s="341"/>
      <c r="BRJ71" s="341"/>
      <c r="BRK71" s="341"/>
      <c r="BRL71" s="341"/>
      <c r="BRM71" s="341"/>
      <c r="BRN71" s="341"/>
      <c r="BRO71" s="341"/>
      <c r="BRP71" s="341"/>
      <c r="BRQ71" s="341"/>
      <c r="BRR71" s="341"/>
      <c r="BRS71" s="341"/>
      <c r="BRT71" s="341"/>
      <c r="BRU71" s="341"/>
      <c r="BRV71" s="341"/>
      <c r="BRW71" s="341"/>
      <c r="BRX71" s="341"/>
      <c r="BRY71" s="341"/>
      <c r="BRZ71" s="341"/>
      <c r="BSA71" s="341"/>
      <c r="BSB71" s="341"/>
      <c r="BSC71" s="341"/>
      <c r="BSD71" s="341"/>
      <c r="BSE71" s="341"/>
      <c r="BSF71" s="341"/>
      <c r="BSG71" s="341"/>
      <c r="BSH71" s="341"/>
      <c r="BSI71" s="341"/>
      <c r="BSJ71" s="341"/>
      <c r="BSK71" s="341"/>
      <c r="BSL71" s="341"/>
      <c r="BSM71" s="341"/>
      <c r="BSN71" s="341"/>
      <c r="BSO71" s="341"/>
      <c r="BSP71" s="341"/>
      <c r="BSQ71" s="341"/>
      <c r="BSR71" s="341"/>
      <c r="BSS71" s="341"/>
      <c r="BST71" s="341"/>
      <c r="BSU71" s="341"/>
      <c r="BSV71" s="341"/>
      <c r="BSW71" s="341"/>
      <c r="BSX71" s="341"/>
      <c r="BSY71" s="341"/>
      <c r="BSZ71" s="341"/>
      <c r="BTA71" s="341"/>
      <c r="BTB71" s="341"/>
      <c r="BTC71" s="341"/>
      <c r="BTD71" s="341"/>
      <c r="BTE71" s="341"/>
      <c r="BTF71" s="341"/>
      <c r="BTG71" s="341"/>
      <c r="BTH71" s="341"/>
      <c r="BTI71" s="341"/>
      <c r="BTJ71" s="341"/>
      <c r="BTK71" s="341"/>
      <c r="BTL71" s="341"/>
      <c r="BTM71" s="341"/>
      <c r="BTN71" s="341"/>
      <c r="BTO71" s="341"/>
      <c r="BTP71" s="341"/>
      <c r="BTQ71" s="341"/>
      <c r="BTR71" s="341"/>
      <c r="BTS71" s="341"/>
      <c r="BTT71" s="341"/>
      <c r="BTU71" s="341"/>
      <c r="BTV71" s="341"/>
      <c r="BTW71" s="341"/>
      <c r="BTX71" s="341"/>
      <c r="BTY71" s="341"/>
      <c r="BTZ71" s="341"/>
      <c r="BUA71" s="341"/>
      <c r="BUB71" s="341"/>
      <c r="BUC71" s="341"/>
      <c r="BUD71" s="341"/>
      <c r="BUE71" s="341"/>
      <c r="BUF71" s="341"/>
      <c r="BUG71" s="341"/>
      <c r="BUH71" s="341"/>
      <c r="BUI71" s="341"/>
      <c r="BUJ71" s="341"/>
      <c r="BUK71" s="341"/>
      <c r="BUL71" s="341"/>
      <c r="BUM71" s="341"/>
      <c r="BUN71" s="341"/>
      <c r="BUO71" s="341"/>
      <c r="BUP71" s="341"/>
      <c r="BUQ71" s="341"/>
      <c r="BUR71" s="341"/>
      <c r="BUS71" s="341"/>
      <c r="BUT71" s="341"/>
      <c r="BUU71" s="341"/>
      <c r="BUV71" s="341"/>
      <c r="BUW71" s="341"/>
      <c r="BUX71" s="341"/>
      <c r="BUY71" s="341"/>
      <c r="BUZ71" s="341"/>
      <c r="BVA71" s="341"/>
      <c r="BVB71" s="341"/>
      <c r="BVC71" s="341"/>
      <c r="BVD71" s="341"/>
      <c r="BVE71" s="341"/>
      <c r="BVF71" s="341"/>
      <c r="BVG71" s="341"/>
      <c r="BVH71" s="341"/>
      <c r="BVI71" s="341"/>
      <c r="BVJ71" s="341"/>
      <c r="BVK71" s="341"/>
      <c r="BVL71" s="341"/>
      <c r="BVM71" s="341"/>
      <c r="BVN71" s="341"/>
      <c r="BVO71" s="341"/>
      <c r="BVP71" s="341"/>
      <c r="BVQ71" s="341"/>
      <c r="BVR71" s="341"/>
      <c r="BVS71" s="341"/>
      <c r="BVT71" s="341"/>
      <c r="BVU71" s="341"/>
      <c r="BVV71" s="341"/>
      <c r="BVW71" s="341"/>
      <c r="BVX71" s="341"/>
      <c r="BVY71" s="341"/>
      <c r="BVZ71" s="341"/>
      <c r="BWA71" s="341"/>
      <c r="BWB71" s="341"/>
      <c r="BWC71" s="341"/>
      <c r="BWD71" s="341"/>
      <c r="BWE71" s="341"/>
      <c r="BWF71" s="341"/>
      <c r="BWG71" s="341"/>
      <c r="BWH71" s="341"/>
      <c r="BWI71" s="341"/>
      <c r="BWJ71" s="341"/>
      <c r="BWK71" s="341"/>
      <c r="BWL71" s="341"/>
      <c r="BWM71" s="341"/>
      <c r="BWN71" s="341"/>
      <c r="BWO71" s="341"/>
      <c r="BWP71" s="341"/>
      <c r="BWQ71" s="341"/>
      <c r="BWR71" s="341"/>
      <c r="BWS71" s="341"/>
      <c r="BWT71" s="341"/>
      <c r="BWU71" s="341"/>
      <c r="BWV71" s="341"/>
      <c r="BWW71" s="341"/>
      <c r="BWX71" s="341"/>
      <c r="BWY71" s="341"/>
      <c r="BWZ71" s="341"/>
      <c r="BXA71" s="341"/>
      <c r="BXB71" s="341"/>
      <c r="BXC71" s="341"/>
      <c r="BXD71" s="341"/>
      <c r="BXE71" s="341"/>
      <c r="BXF71" s="341"/>
      <c r="BXG71" s="341"/>
      <c r="BXH71" s="341"/>
      <c r="BXI71" s="341"/>
      <c r="BXJ71" s="341"/>
      <c r="BXK71" s="341"/>
      <c r="BXL71" s="341"/>
      <c r="BXM71" s="341"/>
      <c r="BXN71" s="341"/>
      <c r="BXO71" s="341"/>
      <c r="BXP71" s="341"/>
      <c r="BXQ71" s="341"/>
      <c r="BXR71" s="341"/>
      <c r="BXS71" s="341"/>
      <c r="BXT71" s="341"/>
      <c r="BXU71" s="341"/>
      <c r="BXV71" s="341"/>
      <c r="BXW71" s="341"/>
      <c r="BXX71" s="341"/>
      <c r="BXY71" s="341"/>
      <c r="BXZ71" s="341"/>
      <c r="BYA71" s="341"/>
      <c r="BYB71" s="341"/>
      <c r="BYC71" s="341"/>
      <c r="BYD71" s="341"/>
      <c r="BYE71" s="341"/>
      <c r="BYF71" s="341"/>
      <c r="BYG71" s="341"/>
      <c r="BYH71" s="341"/>
      <c r="BYI71" s="341"/>
      <c r="BYJ71" s="341"/>
      <c r="BYK71" s="341"/>
      <c r="BYL71" s="341"/>
      <c r="BYM71" s="341"/>
      <c r="BYN71" s="341"/>
      <c r="BYO71" s="341"/>
      <c r="BYP71" s="341"/>
      <c r="BYQ71" s="341"/>
      <c r="BYR71" s="341"/>
      <c r="BYS71" s="341"/>
      <c r="BYT71" s="341"/>
      <c r="BYU71" s="341"/>
      <c r="BYV71" s="341"/>
      <c r="BYW71" s="341"/>
      <c r="BYX71" s="341"/>
      <c r="BYY71" s="341"/>
      <c r="BYZ71" s="341"/>
      <c r="BZA71" s="341"/>
      <c r="BZB71" s="341"/>
      <c r="BZC71" s="341"/>
      <c r="BZD71" s="341"/>
      <c r="BZE71" s="341"/>
      <c r="BZF71" s="341"/>
      <c r="BZG71" s="341"/>
      <c r="BZH71" s="341"/>
      <c r="BZI71" s="341"/>
      <c r="BZJ71" s="341"/>
      <c r="BZK71" s="341"/>
      <c r="BZL71" s="341"/>
      <c r="BZM71" s="341"/>
      <c r="BZN71" s="341"/>
      <c r="BZO71" s="341"/>
      <c r="BZP71" s="341"/>
      <c r="BZQ71" s="341"/>
      <c r="BZR71" s="341"/>
      <c r="BZS71" s="341"/>
      <c r="BZT71" s="341"/>
      <c r="BZU71" s="341"/>
      <c r="BZV71" s="341"/>
      <c r="BZW71" s="341"/>
      <c r="BZX71" s="341"/>
      <c r="BZY71" s="341"/>
      <c r="BZZ71" s="341"/>
      <c r="CAA71" s="341"/>
      <c r="CAB71" s="341"/>
      <c r="CAC71" s="341"/>
      <c r="CAD71" s="341"/>
      <c r="CAE71" s="341"/>
      <c r="CAF71" s="341"/>
      <c r="CAG71" s="341"/>
      <c r="CAH71" s="341"/>
      <c r="CAI71" s="341"/>
      <c r="CAJ71" s="341"/>
      <c r="CAK71" s="341"/>
      <c r="CAL71" s="341"/>
      <c r="CAM71" s="341"/>
      <c r="CAN71" s="341"/>
      <c r="CAO71" s="341"/>
      <c r="CAP71" s="341"/>
      <c r="CAQ71" s="341"/>
      <c r="CAR71" s="341"/>
      <c r="CAS71" s="341"/>
      <c r="CAT71" s="341"/>
      <c r="CAU71" s="341"/>
      <c r="CAV71" s="341"/>
      <c r="CAW71" s="341"/>
      <c r="CAX71" s="341"/>
      <c r="CAY71" s="341"/>
      <c r="CAZ71" s="341"/>
      <c r="CBA71" s="341"/>
      <c r="CBB71" s="341"/>
      <c r="CBC71" s="341"/>
      <c r="CBD71" s="341"/>
      <c r="CBE71" s="341"/>
      <c r="CBF71" s="341"/>
      <c r="CBG71" s="341"/>
      <c r="CBH71" s="341"/>
      <c r="CBI71" s="341"/>
      <c r="CBJ71" s="341"/>
      <c r="CBK71" s="341"/>
      <c r="CBL71" s="341"/>
      <c r="CBM71" s="341"/>
      <c r="CBN71" s="341"/>
      <c r="CBO71" s="341"/>
      <c r="CBP71" s="341"/>
      <c r="CBQ71" s="341"/>
      <c r="CBR71" s="341"/>
      <c r="CBS71" s="341"/>
      <c r="CBT71" s="341"/>
      <c r="CBU71" s="341"/>
      <c r="CBV71" s="341"/>
      <c r="CBW71" s="341"/>
      <c r="CBX71" s="341"/>
      <c r="CBY71" s="341"/>
      <c r="CBZ71" s="341"/>
      <c r="CCA71" s="341"/>
      <c r="CCB71" s="341"/>
      <c r="CCC71" s="341"/>
      <c r="CCD71" s="341"/>
      <c r="CCE71" s="341"/>
      <c r="CCF71" s="341"/>
      <c r="CCG71" s="341"/>
      <c r="CCH71" s="341"/>
      <c r="CCI71" s="341"/>
      <c r="CCJ71" s="341"/>
      <c r="CCK71" s="341"/>
      <c r="CCL71" s="341"/>
      <c r="CCM71" s="341"/>
      <c r="CCN71" s="341"/>
      <c r="CCO71" s="341"/>
      <c r="CCP71" s="341"/>
      <c r="CCQ71" s="341"/>
      <c r="CCR71" s="341"/>
      <c r="CCS71" s="341"/>
      <c r="CCT71" s="341"/>
      <c r="CCU71" s="341"/>
      <c r="CCV71" s="341"/>
      <c r="CCW71" s="341"/>
      <c r="CCX71" s="341"/>
      <c r="CCY71" s="341"/>
      <c r="CCZ71" s="341"/>
      <c r="CDA71" s="341"/>
      <c r="CDB71" s="341"/>
      <c r="CDC71" s="341"/>
      <c r="CDD71" s="341"/>
      <c r="CDE71" s="341"/>
      <c r="CDF71" s="341"/>
      <c r="CDG71" s="341"/>
      <c r="CDH71" s="341"/>
      <c r="CDI71" s="341"/>
      <c r="CDJ71" s="341"/>
      <c r="CDK71" s="341"/>
      <c r="CDL71" s="341"/>
      <c r="CDM71" s="341"/>
      <c r="CDN71" s="341"/>
      <c r="CDO71" s="341"/>
      <c r="CDP71" s="341"/>
      <c r="CDQ71" s="341"/>
      <c r="CDR71" s="341"/>
      <c r="CDS71" s="341"/>
      <c r="CDT71" s="341"/>
      <c r="CDU71" s="341"/>
      <c r="CDV71" s="341"/>
      <c r="CDW71" s="341"/>
      <c r="CDX71" s="341"/>
      <c r="CDY71" s="341"/>
      <c r="CDZ71" s="341"/>
      <c r="CEA71" s="341"/>
      <c r="CEB71" s="341"/>
      <c r="CEC71" s="341"/>
      <c r="CED71" s="341"/>
      <c r="CEE71" s="341"/>
      <c r="CEF71" s="341"/>
      <c r="CEG71" s="341"/>
      <c r="CEH71" s="341"/>
      <c r="CEI71" s="341"/>
      <c r="CEJ71" s="341"/>
      <c r="CEK71" s="341"/>
      <c r="CEL71" s="341"/>
      <c r="CEM71" s="341"/>
      <c r="CEN71" s="341"/>
      <c r="CEO71" s="341"/>
      <c r="CEP71" s="341"/>
      <c r="CEQ71" s="341"/>
      <c r="CER71" s="341"/>
      <c r="CES71" s="341"/>
      <c r="CET71" s="341"/>
      <c r="CEU71" s="341"/>
      <c r="CEV71" s="341"/>
      <c r="CEW71" s="341"/>
      <c r="CEX71" s="341"/>
      <c r="CEY71" s="341"/>
      <c r="CEZ71" s="341"/>
      <c r="CFA71" s="341"/>
      <c r="CFB71" s="341"/>
      <c r="CFC71" s="341"/>
      <c r="CFD71" s="341"/>
      <c r="CFE71" s="341"/>
      <c r="CFF71" s="341"/>
      <c r="CFG71" s="341"/>
      <c r="CFH71" s="341"/>
      <c r="CFI71" s="341"/>
      <c r="CFJ71" s="341"/>
      <c r="CFK71" s="341"/>
      <c r="CFL71" s="341"/>
      <c r="CFM71" s="341"/>
      <c r="CFN71" s="341"/>
      <c r="CFO71" s="341"/>
      <c r="CFP71" s="341"/>
      <c r="CFQ71" s="341"/>
      <c r="CFR71" s="341"/>
      <c r="CFS71" s="341"/>
      <c r="CFT71" s="341"/>
      <c r="CFU71" s="341"/>
      <c r="CFV71" s="341"/>
      <c r="CFW71" s="341"/>
      <c r="CFX71" s="341"/>
      <c r="CFY71" s="341"/>
      <c r="CFZ71" s="341"/>
      <c r="CGA71" s="341"/>
      <c r="CGB71" s="341"/>
      <c r="CGC71" s="341"/>
      <c r="CGD71" s="341"/>
      <c r="CGE71" s="341"/>
      <c r="CGF71" s="341"/>
      <c r="CGG71" s="341"/>
      <c r="CGH71" s="341"/>
      <c r="CGI71" s="341"/>
      <c r="CGJ71" s="341"/>
      <c r="CGK71" s="341"/>
      <c r="CGL71" s="341"/>
      <c r="CGM71" s="341"/>
      <c r="CGN71" s="341"/>
      <c r="CGO71" s="341"/>
      <c r="CGP71" s="341"/>
      <c r="CGQ71" s="341"/>
      <c r="CGR71" s="341"/>
      <c r="CGS71" s="341"/>
      <c r="CGT71" s="341"/>
      <c r="CGU71" s="341"/>
      <c r="CGV71" s="341"/>
      <c r="CGW71" s="341"/>
      <c r="CGX71" s="341"/>
      <c r="CGY71" s="341"/>
      <c r="CGZ71" s="341"/>
      <c r="CHA71" s="341"/>
      <c r="CHB71" s="341"/>
      <c r="CHC71" s="341"/>
      <c r="CHD71" s="341"/>
      <c r="CHE71" s="341"/>
      <c r="CHF71" s="341"/>
      <c r="CHG71" s="341"/>
      <c r="CHH71" s="341"/>
      <c r="CHI71" s="341"/>
      <c r="CHJ71" s="341"/>
      <c r="CHK71" s="341"/>
      <c r="CHL71" s="341"/>
      <c r="CHM71" s="341"/>
      <c r="CHN71" s="341"/>
      <c r="CHO71" s="341"/>
      <c r="CHP71" s="341"/>
      <c r="CHQ71" s="341"/>
      <c r="CHR71" s="341"/>
      <c r="CHS71" s="341"/>
      <c r="CHT71" s="341"/>
      <c r="CHU71" s="341"/>
      <c r="CHV71" s="341"/>
      <c r="CHW71" s="341"/>
      <c r="CHX71" s="341"/>
      <c r="CHY71" s="341"/>
      <c r="CHZ71" s="341"/>
      <c r="CIA71" s="341"/>
      <c r="CIB71" s="341"/>
      <c r="CIC71" s="341"/>
      <c r="CID71" s="341"/>
      <c r="CIE71" s="341"/>
      <c r="CIF71" s="341"/>
      <c r="CIG71" s="341"/>
      <c r="CIH71" s="341"/>
      <c r="CII71" s="341"/>
      <c r="CIJ71" s="341"/>
      <c r="CIK71" s="341"/>
      <c r="CIL71" s="341"/>
      <c r="CIM71" s="341"/>
      <c r="CIN71" s="341"/>
      <c r="CIO71" s="341"/>
      <c r="CIP71" s="341"/>
      <c r="CIQ71" s="341"/>
      <c r="CIR71" s="341"/>
      <c r="CIS71" s="341"/>
      <c r="CIT71" s="341"/>
      <c r="CIU71" s="341"/>
      <c r="CIV71" s="341"/>
      <c r="CIW71" s="341"/>
      <c r="CIX71" s="341"/>
      <c r="CIY71" s="341"/>
      <c r="CIZ71" s="341"/>
      <c r="CJA71" s="341"/>
      <c r="CJB71" s="341"/>
      <c r="CJC71" s="341"/>
      <c r="CJD71" s="341"/>
      <c r="CJE71" s="341"/>
      <c r="CJF71" s="341"/>
      <c r="CJG71" s="341"/>
      <c r="CJH71" s="341"/>
      <c r="CJI71" s="341"/>
      <c r="CJJ71" s="341"/>
      <c r="CJK71" s="341"/>
      <c r="CJL71" s="341"/>
      <c r="CJM71" s="341"/>
      <c r="CJN71" s="341"/>
      <c r="CJO71" s="341"/>
      <c r="CJP71" s="341"/>
      <c r="CJQ71" s="341"/>
      <c r="CJR71" s="341"/>
      <c r="CJS71" s="341"/>
      <c r="CJT71" s="341"/>
      <c r="CJU71" s="341"/>
      <c r="CJV71" s="341"/>
      <c r="CJW71" s="341"/>
      <c r="CJX71" s="341"/>
      <c r="CJY71" s="341"/>
      <c r="CJZ71" s="341"/>
      <c r="CKA71" s="341"/>
      <c r="CKB71" s="341"/>
      <c r="CKC71" s="341"/>
      <c r="CKD71" s="341"/>
      <c r="CKE71" s="341"/>
      <c r="CKF71" s="341"/>
      <c r="CKG71" s="341"/>
      <c r="CKH71" s="341"/>
      <c r="CKI71" s="341"/>
      <c r="CKJ71" s="341"/>
      <c r="CKK71" s="341"/>
      <c r="CKL71" s="341"/>
      <c r="CKM71" s="341"/>
      <c r="CKN71" s="341"/>
      <c r="CKO71" s="341"/>
      <c r="CKP71" s="341"/>
      <c r="CKQ71" s="341"/>
      <c r="CKR71" s="341"/>
      <c r="CKS71" s="341"/>
      <c r="CKT71" s="341"/>
      <c r="CKU71" s="341"/>
      <c r="CKV71" s="341"/>
      <c r="CKW71" s="341"/>
      <c r="CKX71" s="341"/>
      <c r="CKY71" s="341"/>
      <c r="CKZ71" s="341"/>
      <c r="CLA71" s="341"/>
      <c r="CLB71" s="341"/>
      <c r="CLC71" s="341"/>
      <c r="CLD71" s="341"/>
      <c r="CLE71" s="341"/>
      <c r="CLF71" s="341"/>
      <c r="CLG71" s="341"/>
      <c r="CLH71" s="341"/>
      <c r="CLI71" s="341"/>
      <c r="CLJ71" s="341"/>
      <c r="CLK71" s="341"/>
      <c r="CLL71" s="341"/>
      <c r="CLM71" s="341"/>
      <c r="CLN71" s="341"/>
      <c r="CLO71" s="341"/>
      <c r="CLP71" s="341"/>
      <c r="CLQ71" s="341"/>
      <c r="CLR71" s="341"/>
      <c r="CLS71" s="341"/>
      <c r="CLT71" s="341"/>
      <c r="CLU71" s="341"/>
      <c r="CLV71" s="341"/>
      <c r="CLW71" s="341"/>
      <c r="CLX71" s="341"/>
      <c r="CLY71" s="341"/>
      <c r="CLZ71" s="341"/>
      <c r="CMA71" s="341"/>
      <c r="CMB71" s="341"/>
      <c r="CMC71" s="341"/>
      <c r="CMD71" s="341"/>
      <c r="CME71" s="341"/>
      <c r="CMF71" s="341"/>
      <c r="CMG71" s="341"/>
      <c r="CMH71" s="341"/>
      <c r="CMI71" s="341"/>
      <c r="CMJ71" s="341"/>
      <c r="CMK71" s="341"/>
      <c r="CML71" s="341"/>
      <c r="CMM71" s="341"/>
      <c r="CMN71" s="341"/>
      <c r="CMO71" s="341"/>
      <c r="CMP71" s="341"/>
      <c r="CMQ71" s="341"/>
      <c r="CMR71" s="341"/>
      <c r="CMS71" s="341"/>
      <c r="CMT71" s="341"/>
      <c r="CMU71" s="341"/>
      <c r="CMV71" s="341"/>
      <c r="CMW71" s="341"/>
      <c r="CMX71" s="341"/>
      <c r="CMY71" s="341"/>
      <c r="CMZ71" s="341"/>
      <c r="CNA71" s="341"/>
      <c r="CNB71" s="341"/>
      <c r="CNC71" s="341"/>
      <c r="CND71" s="341"/>
      <c r="CNE71" s="341"/>
      <c r="CNF71" s="341"/>
      <c r="CNG71" s="341"/>
      <c r="CNH71" s="341"/>
      <c r="CNI71" s="341"/>
      <c r="CNJ71" s="341"/>
      <c r="CNK71" s="341"/>
      <c r="CNL71" s="341"/>
      <c r="CNM71" s="341"/>
      <c r="CNN71" s="341"/>
      <c r="CNO71" s="341"/>
      <c r="CNP71" s="341"/>
      <c r="CNQ71" s="341"/>
      <c r="CNR71" s="341"/>
      <c r="CNS71" s="341"/>
      <c r="CNT71" s="341"/>
      <c r="CNU71" s="341"/>
      <c r="CNV71" s="341"/>
      <c r="CNW71" s="341"/>
      <c r="CNX71" s="341"/>
      <c r="CNY71" s="341"/>
      <c r="CNZ71" s="341"/>
      <c r="COA71" s="341"/>
      <c r="COB71" s="341"/>
      <c r="COC71" s="341"/>
      <c r="COD71" s="341"/>
      <c r="COE71" s="341"/>
      <c r="COF71" s="341"/>
      <c r="COG71" s="341"/>
      <c r="COH71" s="341"/>
      <c r="COI71" s="341"/>
      <c r="COJ71" s="341"/>
      <c r="COK71" s="341"/>
      <c r="COL71" s="341"/>
      <c r="COM71" s="341"/>
      <c r="CON71" s="341"/>
      <c r="COO71" s="341"/>
      <c r="COP71" s="341"/>
      <c r="COQ71" s="341"/>
      <c r="COR71" s="341"/>
      <c r="COS71" s="341"/>
      <c r="COT71" s="341"/>
      <c r="COU71" s="341"/>
      <c r="COV71" s="341"/>
      <c r="COW71" s="341"/>
      <c r="COX71" s="341"/>
      <c r="COY71" s="341"/>
      <c r="COZ71" s="341"/>
      <c r="CPA71" s="341"/>
      <c r="CPB71" s="341"/>
      <c r="CPC71" s="341"/>
      <c r="CPD71" s="341"/>
      <c r="CPE71" s="341"/>
      <c r="CPF71" s="341"/>
      <c r="CPG71" s="341"/>
      <c r="CPH71" s="341"/>
      <c r="CPI71" s="341"/>
      <c r="CPJ71" s="341"/>
      <c r="CPK71" s="341"/>
      <c r="CPL71" s="341"/>
      <c r="CPM71" s="341"/>
      <c r="CPN71" s="341"/>
      <c r="CPO71" s="341"/>
      <c r="CPP71" s="341"/>
      <c r="CPQ71" s="341"/>
      <c r="CPR71" s="341"/>
      <c r="CPS71" s="341"/>
      <c r="CPT71" s="341"/>
      <c r="CPU71" s="341"/>
      <c r="CPV71" s="341"/>
      <c r="CPW71" s="341"/>
      <c r="CPX71" s="341"/>
      <c r="CPY71" s="341"/>
      <c r="CPZ71" s="341"/>
      <c r="CQA71" s="341"/>
      <c r="CQB71" s="341"/>
      <c r="CQC71" s="341"/>
      <c r="CQD71" s="341"/>
      <c r="CQE71" s="341"/>
      <c r="CQF71" s="341"/>
      <c r="CQG71" s="341"/>
      <c r="CQH71" s="341"/>
      <c r="CQI71" s="341"/>
      <c r="CQJ71" s="341"/>
      <c r="CQK71" s="341"/>
      <c r="CQL71" s="341"/>
      <c r="CQM71" s="341"/>
      <c r="CQN71" s="341"/>
      <c r="CQO71" s="341"/>
      <c r="CQP71" s="341"/>
      <c r="CQQ71" s="341"/>
      <c r="CQR71" s="341"/>
      <c r="CQS71" s="341"/>
      <c r="CQT71" s="341"/>
      <c r="CQU71" s="341"/>
      <c r="CQV71" s="341"/>
      <c r="CQW71" s="341"/>
      <c r="CQX71" s="341"/>
      <c r="CQY71" s="341"/>
      <c r="CQZ71" s="341"/>
      <c r="CRA71" s="341"/>
      <c r="CRB71" s="341"/>
      <c r="CRC71" s="341"/>
      <c r="CRD71" s="341"/>
      <c r="CRE71" s="341"/>
      <c r="CRF71" s="341"/>
      <c r="CRG71" s="341"/>
      <c r="CRH71" s="341"/>
      <c r="CRI71" s="341"/>
      <c r="CRJ71" s="341"/>
      <c r="CRK71" s="341"/>
      <c r="CRL71" s="341"/>
      <c r="CRM71" s="341"/>
      <c r="CRN71" s="341"/>
      <c r="CRO71" s="341"/>
      <c r="CRP71" s="341"/>
      <c r="CRQ71" s="341"/>
      <c r="CRR71" s="341"/>
      <c r="CRS71" s="341"/>
      <c r="CRT71" s="341"/>
      <c r="CRU71" s="341"/>
      <c r="CRV71" s="341"/>
      <c r="CRW71" s="341"/>
      <c r="CRX71" s="341"/>
      <c r="CRY71" s="341"/>
      <c r="CRZ71" s="341"/>
      <c r="CSA71" s="341"/>
      <c r="CSB71" s="341"/>
      <c r="CSC71" s="341"/>
      <c r="CSD71" s="341"/>
      <c r="CSE71" s="341"/>
      <c r="CSF71" s="341"/>
      <c r="CSG71" s="341"/>
      <c r="CSH71" s="341"/>
      <c r="CSI71" s="341"/>
      <c r="CSJ71" s="341"/>
      <c r="CSK71" s="341"/>
      <c r="CSL71" s="341"/>
      <c r="CSM71" s="341"/>
      <c r="CSN71" s="341"/>
      <c r="CSO71" s="341"/>
      <c r="CSP71" s="341"/>
      <c r="CSQ71" s="341"/>
      <c r="CSR71" s="341"/>
      <c r="CSS71" s="341"/>
      <c r="CST71" s="341"/>
      <c r="CSU71" s="341"/>
      <c r="CSV71" s="341"/>
      <c r="CSW71" s="341"/>
      <c r="CSX71" s="341"/>
      <c r="CSY71" s="341"/>
      <c r="CSZ71" s="341"/>
      <c r="CTA71" s="341"/>
      <c r="CTB71" s="341"/>
      <c r="CTC71" s="341"/>
      <c r="CTD71" s="341"/>
      <c r="CTE71" s="341"/>
      <c r="CTF71" s="341"/>
      <c r="CTG71" s="341"/>
      <c r="CTH71" s="341"/>
      <c r="CTI71" s="341"/>
      <c r="CTJ71" s="341"/>
      <c r="CTK71" s="341"/>
      <c r="CTL71" s="341"/>
      <c r="CTM71" s="341"/>
      <c r="CTN71" s="341"/>
      <c r="CTO71" s="341"/>
      <c r="CTP71" s="341"/>
      <c r="CTQ71" s="341"/>
      <c r="CTR71" s="341"/>
      <c r="CTS71" s="341"/>
      <c r="CTT71" s="341"/>
      <c r="CTU71" s="341"/>
      <c r="CTV71" s="341"/>
      <c r="CTW71" s="341"/>
      <c r="CTX71" s="341"/>
      <c r="CTY71" s="341"/>
      <c r="CTZ71" s="341"/>
      <c r="CUA71" s="341"/>
      <c r="CUB71" s="341"/>
      <c r="CUC71" s="341"/>
      <c r="CUD71" s="341"/>
      <c r="CUE71" s="341"/>
      <c r="CUF71" s="341"/>
      <c r="CUG71" s="341"/>
      <c r="CUH71" s="341"/>
      <c r="CUI71" s="341"/>
      <c r="CUJ71" s="341"/>
      <c r="CUK71" s="341"/>
      <c r="CUL71" s="341"/>
      <c r="CUM71" s="341"/>
      <c r="CUN71" s="341"/>
      <c r="CUO71" s="341"/>
      <c r="CUP71" s="341"/>
      <c r="CUQ71" s="341"/>
      <c r="CUR71" s="341"/>
      <c r="CUS71" s="341"/>
      <c r="CUT71" s="341"/>
      <c r="CUU71" s="341"/>
      <c r="CUV71" s="341"/>
      <c r="CUW71" s="341"/>
      <c r="CUX71" s="341"/>
      <c r="CUY71" s="341"/>
      <c r="CUZ71" s="341"/>
      <c r="CVA71" s="341"/>
      <c r="CVB71" s="341"/>
      <c r="CVC71" s="341"/>
      <c r="CVD71" s="341"/>
      <c r="CVE71" s="341"/>
      <c r="CVF71" s="341"/>
      <c r="CVG71" s="341"/>
      <c r="CVH71" s="341"/>
      <c r="CVI71" s="341"/>
      <c r="CVJ71" s="341"/>
      <c r="CVK71" s="341"/>
      <c r="CVL71" s="341"/>
      <c r="CVM71" s="341"/>
      <c r="CVN71" s="341"/>
      <c r="CVO71" s="341"/>
      <c r="CVP71" s="341"/>
      <c r="CVQ71" s="341"/>
      <c r="CVR71" s="341"/>
      <c r="CVS71" s="341"/>
      <c r="CVT71" s="341"/>
      <c r="CVU71" s="341"/>
      <c r="CVV71" s="341"/>
      <c r="CVW71" s="341"/>
      <c r="CVX71" s="341"/>
      <c r="CVY71" s="341"/>
      <c r="CVZ71" s="341"/>
      <c r="CWA71" s="341"/>
      <c r="CWB71" s="341"/>
      <c r="CWC71" s="341"/>
      <c r="CWD71" s="341"/>
      <c r="CWE71" s="341"/>
      <c r="CWF71" s="341"/>
      <c r="CWG71" s="341"/>
      <c r="CWH71" s="341"/>
      <c r="CWI71" s="341"/>
      <c r="CWJ71" s="341"/>
      <c r="CWK71" s="341"/>
      <c r="CWL71" s="341"/>
      <c r="CWM71" s="341"/>
      <c r="CWN71" s="341"/>
      <c r="CWO71" s="341"/>
      <c r="CWP71" s="341"/>
      <c r="CWQ71" s="341"/>
      <c r="CWR71" s="341"/>
      <c r="CWS71" s="341"/>
      <c r="CWT71" s="341"/>
      <c r="CWU71" s="341"/>
      <c r="CWV71" s="341"/>
      <c r="CWW71" s="341"/>
      <c r="CWX71" s="341"/>
      <c r="CWY71" s="341"/>
      <c r="CWZ71" s="341"/>
      <c r="CXA71" s="341"/>
      <c r="CXB71" s="341"/>
      <c r="CXC71" s="341"/>
      <c r="CXD71" s="341"/>
      <c r="CXE71" s="341"/>
      <c r="CXF71" s="341"/>
      <c r="CXG71" s="341"/>
      <c r="CXH71" s="341"/>
      <c r="CXI71" s="341"/>
      <c r="CXJ71" s="341"/>
      <c r="CXK71" s="341"/>
      <c r="CXL71" s="341"/>
      <c r="CXM71" s="341"/>
      <c r="CXN71" s="341"/>
      <c r="CXO71" s="341"/>
      <c r="CXP71" s="341"/>
      <c r="CXQ71" s="341"/>
      <c r="CXR71" s="341"/>
      <c r="CXS71" s="341"/>
      <c r="CXT71" s="341"/>
      <c r="CXU71" s="341"/>
      <c r="CXV71" s="341"/>
      <c r="CXW71" s="341"/>
      <c r="CXX71" s="341"/>
      <c r="CXY71" s="341"/>
      <c r="CXZ71" s="341"/>
      <c r="CYA71" s="341"/>
      <c r="CYB71" s="341"/>
      <c r="CYC71" s="341"/>
      <c r="CYD71" s="341"/>
      <c r="CYE71" s="341"/>
      <c r="CYF71" s="341"/>
      <c r="CYG71" s="341"/>
      <c r="CYH71" s="341"/>
      <c r="CYI71" s="341"/>
      <c r="CYJ71" s="341"/>
      <c r="CYK71" s="341"/>
      <c r="CYL71" s="341"/>
      <c r="CYM71" s="341"/>
      <c r="CYN71" s="341"/>
      <c r="CYO71" s="341"/>
      <c r="CYP71" s="341"/>
      <c r="CYQ71" s="341"/>
      <c r="CYR71" s="341"/>
      <c r="CYS71" s="341"/>
      <c r="CYT71" s="341"/>
      <c r="CYU71" s="341"/>
      <c r="CYV71" s="341"/>
      <c r="CYW71" s="341"/>
      <c r="CYX71" s="341"/>
      <c r="CYY71" s="341"/>
      <c r="CYZ71" s="341"/>
      <c r="CZA71" s="341"/>
      <c r="CZB71" s="341"/>
      <c r="CZC71" s="341"/>
      <c r="CZD71" s="341"/>
      <c r="CZE71" s="341"/>
      <c r="CZF71" s="341"/>
      <c r="CZG71" s="341"/>
      <c r="CZH71" s="341"/>
      <c r="CZI71" s="341"/>
      <c r="CZJ71" s="341"/>
      <c r="CZK71" s="341"/>
      <c r="CZL71" s="341"/>
      <c r="CZM71" s="341"/>
      <c r="CZN71" s="341"/>
      <c r="CZO71" s="341"/>
      <c r="CZP71" s="341"/>
      <c r="CZQ71" s="341"/>
      <c r="CZR71" s="341"/>
      <c r="CZS71" s="341"/>
      <c r="CZT71" s="341"/>
      <c r="CZU71" s="341"/>
      <c r="CZV71" s="341"/>
      <c r="CZW71" s="341"/>
      <c r="CZX71" s="341"/>
      <c r="CZY71" s="341"/>
      <c r="CZZ71" s="341"/>
      <c r="DAA71" s="341"/>
      <c r="DAB71" s="341"/>
      <c r="DAC71" s="341"/>
      <c r="DAD71" s="341"/>
      <c r="DAE71" s="341"/>
      <c r="DAF71" s="341"/>
      <c r="DAG71" s="341"/>
      <c r="DAH71" s="341"/>
      <c r="DAI71" s="341"/>
      <c r="DAJ71" s="341"/>
      <c r="DAK71" s="341"/>
      <c r="DAL71" s="341"/>
      <c r="DAM71" s="341"/>
      <c r="DAN71" s="341"/>
      <c r="DAO71" s="341"/>
      <c r="DAP71" s="341"/>
      <c r="DAQ71" s="341"/>
      <c r="DAR71" s="341"/>
      <c r="DAS71" s="341"/>
      <c r="DAT71" s="341"/>
      <c r="DAU71" s="341"/>
      <c r="DAV71" s="341"/>
      <c r="DAW71" s="341"/>
      <c r="DAX71" s="341"/>
      <c r="DAY71" s="341"/>
      <c r="DAZ71" s="341"/>
      <c r="DBA71" s="341"/>
      <c r="DBB71" s="341"/>
      <c r="DBC71" s="341"/>
      <c r="DBD71" s="341"/>
      <c r="DBE71" s="341"/>
      <c r="DBF71" s="341"/>
      <c r="DBG71" s="341"/>
      <c r="DBH71" s="341"/>
      <c r="DBI71" s="341"/>
      <c r="DBJ71" s="341"/>
      <c r="DBK71" s="341"/>
      <c r="DBL71" s="341"/>
      <c r="DBM71" s="341"/>
      <c r="DBN71" s="341"/>
      <c r="DBO71" s="341"/>
      <c r="DBP71" s="341"/>
      <c r="DBQ71" s="341"/>
      <c r="DBR71" s="341"/>
      <c r="DBS71" s="341"/>
      <c r="DBT71" s="341"/>
      <c r="DBU71" s="341"/>
      <c r="DBV71" s="341"/>
      <c r="DBW71" s="341"/>
      <c r="DBX71" s="341"/>
      <c r="DBY71" s="341"/>
      <c r="DBZ71" s="341"/>
      <c r="DCA71" s="341"/>
      <c r="DCB71" s="341"/>
      <c r="DCC71" s="341"/>
      <c r="DCD71" s="341"/>
      <c r="DCE71" s="341"/>
      <c r="DCF71" s="341"/>
      <c r="DCG71" s="341"/>
      <c r="DCH71" s="341"/>
      <c r="DCI71" s="341"/>
      <c r="DCJ71" s="341"/>
      <c r="DCK71" s="341"/>
      <c r="DCL71" s="341"/>
      <c r="DCM71" s="341"/>
      <c r="DCN71" s="341"/>
      <c r="DCO71" s="341"/>
      <c r="DCP71" s="341"/>
      <c r="DCQ71" s="341"/>
      <c r="DCR71" s="341"/>
      <c r="DCS71" s="341"/>
      <c r="DCT71" s="341"/>
      <c r="DCU71" s="341"/>
      <c r="DCV71" s="341"/>
      <c r="DCW71" s="341"/>
      <c r="DCX71" s="341"/>
      <c r="DCY71" s="341"/>
      <c r="DCZ71" s="341"/>
      <c r="DDA71" s="341"/>
      <c r="DDB71" s="341"/>
      <c r="DDC71" s="341"/>
      <c r="DDD71" s="341"/>
      <c r="DDE71" s="341"/>
      <c r="DDF71" s="341"/>
      <c r="DDG71" s="341"/>
      <c r="DDH71" s="341"/>
      <c r="DDI71" s="341"/>
      <c r="DDJ71" s="341"/>
      <c r="DDK71" s="341"/>
      <c r="DDL71" s="341"/>
      <c r="DDM71" s="341"/>
      <c r="DDN71" s="341"/>
      <c r="DDO71" s="341"/>
      <c r="DDP71" s="341"/>
      <c r="DDQ71" s="341"/>
      <c r="DDR71" s="341"/>
      <c r="DDS71" s="341"/>
      <c r="DDT71" s="341"/>
      <c r="DDU71" s="341"/>
      <c r="DDV71" s="341"/>
      <c r="DDW71" s="341"/>
      <c r="DDX71" s="341"/>
      <c r="DDY71" s="341"/>
      <c r="DDZ71" s="341"/>
      <c r="DEA71" s="341"/>
      <c r="DEB71" s="341"/>
      <c r="DEC71" s="341"/>
      <c r="DED71" s="341"/>
      <c r="DEE71" s="341"/>
      <c r="DEF71" s="341"/>
      <c r="DEG71" s="341"/>
      <c r="DEH71" s="341"/>
      <c r="DEI71" s="341"/>
      <c r="DEJ71" s="341"/>
      <c r="DEK71" s="341"/>
      <c r="DEL71" s="341"/>
      <c r="DEM71" s="341"/>
      <c r="DEN71" s="341"/>
      <c r="DEO71" s="341"/>
      <c r="DEP71" s="341"/>
      <c r="DEQ71" s="341"/>
      <c r="DER71" s="341"/>
      <c r="DES71" s="341"/>
      <c r="DET71" s="341"/>
      <c r="DEU71" s="341"/>
      <c r="DEV71" s="341"/>
      <c r="DEW71" s="341"/>
      <c r="DEX71" s="341"/>
      <c r="DEY71" s="341"/>
      <c r="DEZ71" s="341"/>
      <c r="DFA71" s="341"/>
      <c r="DFB71" s="341"/>
      <c r="DFC71" s="341"/>
      <c r="DFD71" s="341"/>
      <c r="DFE71" s="341"/>
      <c r="DFF71" s="341"/>
      <c r="DFG71" s="341"/>
      <c r="DFH71" s="341"/>
      <c r="DFI71" s="341"/>
      <c r="DFJ71" s="341"/>
      <c r="DFK71" s="341"/>
      <c r="DFL71" s="341"/>
      <c r="DFM71" s="341"/>
      <c r="DFN71" s="341"/>
      <c r="DFO71" s="341"/>
      <c r="DFP71" s="341"/>
      <c r="DFQ71" s="341"/>
      <c r="DFR71" s="341"/>
      <c r="DFS71" s="341"/>
      <c r="DFT71" s="341"/>
      <c r="DFU71" s="341"/>
      <c r="DFV71" s="341"/>
      <c r="DFW71" s="341"/>
      <c r="DFX71" s="341"/>
      <c r="DFY71" s="341"/>
      <c r="DFZ71" s="341"/>
      <c r="DGA71" s="341"/>
      <c r="DGB71" s="341"/>
      <c r="DGC71" s="341"/>
      <c r="DGD71" s="341"/>
      <c r="DGE71" s="341"/>
      <c r="DGF71" s="341"/>
      <c r="DGG71" s="341"/>
      <c r="DGH71" s="341"/>
      <c r="DGI71" s="341"/>
      <c r="DGJ71" s="341"/>
      <c r="DGK71" s="341"/>
      <c r="DGL71" s="341"/>
      <c r="DGM71" s="341"/>
      <c r="DGN71" s="341"/>
      <c r="DGO71" s="341"/>
      <c r="DGP71" s="341"/>
      <c r="DGQ71" s="341"/>
      <c r="DGR71" s="341"/>
      <c r="DGS71" s="341"/>
      <c r="DGT71" s="341"/>
      <c r="DGU71" s="341"/>
      <c r="DGV71" s="341"/>
      <c r="DGW71" s="341"/>
      <c r="DGX71" s="341"/>
      <c r="DGY71" s="341"/>
      <c r="DGZ71" s="341"/>
      <c r="DHA71" s="341"/>
      <c r="DHB71" s="341"/>
      <c r="DHC71" s="341"/>
      <c r="DHD71" s="341"/>
      <c r="DHE71" s="341"/>
      <c r="DHF71" s="341"/>
      <c r="DHG71" s="341"/>
      <c r="DHH71" s="341"/>
      <c r="DHI71" s="341"/>
      <c r="DHJ71" s="341"/>
      <c r="DHK71" s="341"/>
      <c r="DHL71" s="341"/>
      <c r="DHM71" s="341"/>
      <c r="DHN71" s="341"/>
      <c r="DHO71" s="341"/>
      <c r="DHP71" s="341"/>
      <c r="DHQ71" s="341"/>
      <c r="DHR71" s="341"/>
      <c r="DHS71" s="341"/>
      <c r="DHT71" s="341"/>
      <c r="DHU71" s="341"/>
      <c r="DHV71" s="341"/>
      <c r="DHW71" s="341"/>
      <c r="DHX71" s="341"/>
      <c r="DHY71" s="341"/>
      <c r="DHZ71" s="341"/>
      <c r="DIA71" s="341"/>
      <c r="DIB71" s="341"/>
      <c r="DIC71" s="341"/>
      <c r="DID71" s="341"/>
      <c r="DIE71" s="341"/>
      <c r="DIF71" s="341"/>
      <c r="DIG71" s="341"/>
      <c r="DIH71" s="341"/>
      <c r="DII71" s="341"/>
      <c r="DIJ71" s="341"/>
      <c r="DIK71" s="341"/>
      <c r="DIL71" s="341"/>
      <c r="DIM71" s="341"/>
      <c r="DIN71" s="341"/>
      <c r="DIO71" s="341"/>
      <c r="DIP71" s="341"/>
      <c r="DIQ71" s="341"/>
      <c r="DIR71" s="341"/>
      <c r="DIS71" s="341"/>
      <c r="DIT71" s="341"/>
      <c r="DIU71" s="341"/>
      <c r="DIV71" s="341"/>
      <c r="DIW71" s="341"/>
      <c r="DIX71" s="341"/>
      <c r="DIY71" s="341"/>
      <c r="DIZ71" s="341"/>
      <c r="DJA71" s="341"/>
      <c r="DJB71" s="341"/>
      <c r="DJC71" s="341"/>
      <c r="DJD71" s="341"/>
      <c r="DJE71" s="341"/>
      <c r="DJF71" s="341"/>
      <c r="DJG71" s="341"/>
      <c r="DJH71" s="341"/>
      <c r="DJI71" s="341"/>
      <c r="DJJ71" s="341"/>
      <c r="DJK71" s="341"/>
      <c r="DJL71" s="341"/>
      <c r="DJM71" s="341"/>
      <c r="DJN71" s="341"/>
      <c r="DJO71" s="341"/>
      <c r="DJP71" s="341"/>
      <c r="DJQ71" s="341"/>
      <c r="DJR71" s="341"/>
      <c r="DJS71" s="341"/>
      <c r="DJT71" s="341"/>
      <c r="DJU71" s="341"/>
      <c r="DJV71" s="341"/>
      <c r="DJW71" s="341"/>
      <c r="DJX71" s="341"/>
      <c r="DJY71" s="341"/>
      <c r="DJZ71" s="341"/>
      <c r="DKA71" s="341"/>
      <c r="DKB71" s="341"/>
      <c r="DKC71" s="341"/>
      <c r="DKD71" s="341"/>
      <c r="DKE71" s="341"/>
      <c r="DKF71" s="341"/>
      <c r="DKG71" s="341"/>
      <c r="DKH71" s="341"/>
      <c r="DKI71" s="341"/>
      <c r="DKJ71" s="341"/>
      <c r="DKK71" s="341"/>
      <c r="DKL71" s="341"/>
      <c r="DKM71" s="341"/>
      <c r="DKN71" s="341"/>
      <c r="DKO71" s="341"/>
      <c r="DKP71" s="341"/>
      <c r="DKQ71" s="341"/>
      <c r="DKR71" s="341"/>
      <c r="DKS71" s="341"/>
      <c r="DKT71" s="341"/>
      <c r="DKU71" s="341"/>
      <c r="DKV71" s="341"/>
      <c r="DKW71" s="341"/>
      <c r="DKX71" s="341"/>
      <c r="DKY71" s="341"/>
      <c r="DKZ71" s="341"/>
      <c r="DLA71" s="341"/>
      <c r="DLB71" s="341"/>
      <c r="DLC71" s="341"/>
      <c r="DLD71" s="341"/>
      <c r="DLE71" s="341"/>
      <c r="DLF71" s="341"/>
      <c r="DLG71" s="341"/>
      <c r="DLH71" s="341"/>
      <c r="DLI71" s="341"/>
      <c r="DLJ71" s="341"/>
      <c r="DLK71" s="341"/>
      <c r="DLL71" s="341"/>
      <c r="DLM71" s="341"/>
      <c r="DLN71" s="341"/>
      <c r="DLO71" s="341"/>
      <c r="DLP71" s="341"/>
      <c r="DLQ71" s="341"/>
      <c r="DLR71" s="341"/>
      <c r="DLS71" s="341"/>
      <c r="DLT71" s="341"/>
      <c r="DLU71" s="341"/>
      <c r="DLV71" s="341"/>
      <c r="DLW71" s="341"/>
      <c r="DLX71" s="341"/>
      <c r="DLY71" s="341"/>
      <c r="DLZ71" s="341"/>
      <c r="DMA71" s="341"/>
      <c r="DMB71" s="341"/>
      <c r="DMC71" s="341"/>
      <c r="DMD71" s="341"/>
      <c r="DME71" s="341"/>
      <c r="DMF71" s="341"/>
      <c r="DMG71" s="341"/>
      <c r="DMH71" s="341"/>
      <c r="DMI71" s="341"/>
      <c r="DMJ71" s="341"/>
      <c r="DMK71" s="341"/>
      <c r="DML71" s="341"/>
      <c r="DMM71" s="341"/>
      <c r="DMN71" s="341"/>
      <c r="DMO71" s="341"/>
      <c r="DMP71" s="341"/>
      <c r="DMQ71" s="341"/>
      <c r="DMR71" s="341"/>
      <c r="DMS71" s="341"/>
      <c r="DMT71" s="341"/>
      <c r="DMU71" s="341"/>
      <c r="DMV71" s="341"/>
      <c r="DMW71" s="341"/>
      <c r="DMX71" s="341"/>
      <c r="DMY71" s="341"/>
      <c r="DMZ71" s="341"/>
      <c r="DNA71" s="341"/>
      <c r="DNB71" s="341"/>
      <c r="DNC71" s="341"/>
      <c r="DND71" s="341"/>
      <c r="DNE71" s="341"/>
      <c r="DNF71" s="341"/>
      <c r="DNG71" s="341"/>
      <c r="DNH71" s="341"/>
      <c r="DNI71" s="341"/>
      <c r="DNJ71" s="341"/>
      <c r="DNK71" s="341"/>
      <c r="DNL71" s="341"/>
      <c r="DNM71" s="341"/>
      <c r="DNN71" s="341"/>
      <c r="DNO71" s="341"/>
      <c r="DNP71" s="341"/>
      <c r="DNQ71" s="341"/>
      <c r="DNR71" s="341"/>
      <c r="DNS71" s="341"/>
      <c r="DNT71" s="341"/>
      <c r="DNU71" s="341"/>
      <c r="DNV71" s="341"/>
      <c r="DNW71" s="341"/>
      <c r="DNX71" s="341"/>
      <c r="DNY71" s="341"/>
      <c r="DNZ71" s="341"/>
      <c r="DOA71" s="341"/>
      <c r="DOB71" s="341"/>
      <c r="DOC71" s="341"/>
      <c r="DOD71" s="341"/>
      <c r="DOE71" s="341"/>
      <c r="DOF71" s="341"/>
      <c r="DOG71" s="341"/>
      <c r="DOH71" s="341"/>
      <c r="DOI71" s="341"/>
      <c r="DOJ71" s="341"/>
      <c r="DOK71" s="341"/>
      <c r="DOL71" s="341"/>
      <c r="DOM71" s="341"/>
      <c r="DON71" s="341"/>
      <c r="DOO71" s="341"/>
      <c r="DOP71" s="341"/>
      <c r="DOQ71" s="341"/>
      <c r="DOR71" s="341"/>
      <c r="DOS71" s="341"/>
      <c r="DOT71" s="341"/>
      <c r="DOU71" s="341"/>
      <c r="DOV71" s="341"/>
      <c r="DOW71" s="341"/>
      <c r="DOX71" s="341"/>
      <c r="DOY71" s="341"/>
      <c r="DOZ71" s="341"/>
      <c r="DPA71" s="341"/>
      <c r="DPB71" s="341"/>
      <c r="DPC71" s="341"/>
      <c r="DPD71" s="341"/>
      <c r="DPE71" s="341"/>
      <c r="DPF71" s="341"/>
      <c r="DPG71" s="341"/>
      <c r="DPH71" s="341"/>
      <c r="DPI71" s="341"/>
      <c r="DPJ71" s="341"/>
      <c r="DPK71" s="341"/>
      <c r="DPL71" s="341"/>
      <c r="DPM71" s="341"/>
      <c r="DPN71" s="341"/>
      <c r="DPO71" s="341"/>
      <c r="DPP71" s="341"/>
      <c r="DPQ71" s="341"/>
      <c r="DPR71" s="341"/>
      <c r="DPS71" s="341"/>
      <c r="DPT71" s="341"/>
      <c r="DPU71" s="341"/>
      <c r="DPV71" s="341"/>
      <c r="DPW71" s="341"/>
      <c r="DPX71" s="341"/>
      <c r="DPY71" s="341"/>
      <c r="DPZ71" s="341"/>
      <c r="DQA71" s="341"/>
      <c r="DQB71" s="341"/>
      <c r="DQC71" s="341"/>
      <c r="DQD71" s="341"/>
      <c r="DQE71" s="341"/>
      <c r="DQF71" s="341"/>
      <c r="DQG71" s="341"/>
      <c r="DQH71" s="341"/>
      <c r="DQI71" s="341"/>
      <c r="DQJ71" s="341"/>
      <c r="DQK71" s="341"/>
      <c r="DQL71" s="341"/>
      <c r="DQM71" s="341"/>
      <c r="DQN71" s="341"/>
      <c r="DQO71" s="341"/>
      <c r="DQP71" s="341"/>
      <c r="DQQ71" s="341"/>
      <c r="DQR71" s="341"/>
      <c r="DQS71" s="341"/>
      <c r="DQT71" s="341"/>
      <c r="DQU71" s="341"/>
      <c r="DQV71" s="341"/>
      <c r="DQW71" s="341"/>
      <c r="DQX71" s="341"/>
      <c r="DQY71" s="341"/>
      <c r="DQZ71" s="341"/>
      <c r="DRA71" s="341"/>
      <c r="DRB71" s="341"/>
      <c r="DRC71" s="341"/>
      <c r="DRD71" s="341"/>
      <c r="DRE71" s="341"/>
      <c r="DRF71" s="341"/>
      <c r="DRG71" s="341"/>
      <c r="DRH71" s="341"/>
      <c r="DRI71" s="341"/>
      <c r="DRJ71" s="341"/>
      <c r="DRK71" s="341"/>
      <c r="DRL71" s="341"/>
      <c r="DRM71" s="341"/>
      <c r="DRN71" s="341"/>
      <c r="DRO71" s="341"/>
      <c r="DRP71" s="341"/>
      <c r="DRQ71" s="341"/>
      <c r="DRR71" s="341"/>
      <c r="DRS71" s="341"/>
      <c r="DRT71" s="341"/>
      <c r="DRU71" s="341"/>
      <c r="DRV71" s="341"/>
      <c r="DRW71" s="341"/>
      <c r="DRX71" s="341"/>
      <c r="DRY71" s="341"/>
      <c r="DRZ71" s="341"/>
      <c r="DSA71" s="341"/>
      <c r="DSB71" s="341"/>
      <c r="DSC71" s="341"/>
      <c r="DSD71" s="341"/>
      <c r="DSE71" s="341"/>
      <c r="DSF71" s="341"/>
      <c r="DSG71" s="341"/>
      <c r="DSH71" s="341"/>
      <c r="DSI71" s="341"/>
      <c r="DSJ71" s="341"/>
      <c r="DSK71" s="341"/>
      <c r="DSL71" s="341"/>
      <c r="DSM71" s="341"/>
      <c r="DSN71" s="341"/>
      <c r="DSO71" s="341"/>
      <c r="DSP71" s="341"/>
      <c r="DSQ71" s="341"/>
      <c r="DSR71" s="341"/>
      <c r="DSS71" s="341"/>
      <c r="DST71" s="341"/>
      <c r="DSU71" s="341"/>
      <c r="DSV71" s="341"/>
      <c r="DSW71" s="341"/>
      <c r="DSX71" s="341"/>
      <c r="DSY71" s="341"/>
      <c r="DSZ71" s="341"/>
      <c r="DTA71" s="341"/>
      <c r="DTB71" s="341"/>
      <c r="DTC71" s="341"/>
      <c r="DTD71" s="341"/>
      <c r="DTE71" s="341"/>
      <c r="DTF71" s="341"/>
      <c r="DTG71" s="341"/>
      <c r="DTH71" s="341"/>
      <c r="DTI71" s="341"/>
      <c r="DTJ71" s="341"/>
      <c r="DTK71" s="341"/>
      <c r="DTL71" s="341"/>
      <c r="DTM71" s="341"/>
      <c r="DTN71" s="341"/>
      <c r="DTO71" s="341"/>
      <c r="DTP71" s="341"/>
      <c r="DTQ71" s="341"/>
      <c r="DTR71" s="341"/>
      <c r="DTS71" s="341"/>
      <c r="DTT71" s="341"/>
      <c r="DTU71" s="341"/>
      <c r="DTV71" s="341"/>
      <c r="DTW71" s="341"/>
      <c r="DTX71" s="341"/>
      <c r="DTY71" s="341"/>
      <c r="DTZ71" s="341"/>
      <c r="DUA71" s="341"/>
      <c r="DUB71" s="341"/>
      <c r="DUC71" s="341"/>
      <c r="DUD71" s="341"/>
      <c r="DUE71" s="341"/>
      <c r="DUF71" s="341"/>
      <c r="DUG71" s="341"/>
      <c r="DUH71" s="341"/>
      <c r="DUI71" s="341"/>
      <c r="DUJ71" s="341"/>
      <c r="DUK71" s="341"/>
      <c r="DUL71" s="341"/>
      <c r="DUM71" s="341"/>
      <c r="DUN71" s="341"/>
      <c r="DUO71" s="341"/>
      <c r="DUP71" s="341"/>
      <c r="DUQ71" s="341"/>
      <c r="DUR71" s="341"/>
      <c r="DUS71" s="341"/>
      <c r="DUT71" s="341"/>
      <c r="DUU71" s="341"/>
      <c r="DUV71" s="341"/>
      <c r="DUW71" s="341"/>
      <c r="DUX71" s="341"/>
      <c r="DUY71" s="341"/>
      <c r="DUZ71" s="341"/>
      <c r="DVA71" s="341"/>
      <c r="DVB71" s="341"/>
      <c r="DVC71" s="341"/>
      <c r="DVD71" s="341"/>
      <c r="DVE71" s="341"/>
      <c r="DVF71" s="341"/>
      <c r="DVG71" s="341"/>
      <c r="DVH71" s="341"/>
      <c r="DVI71" s="341"/>
      <c r="DVJ71" s="341"/>
      <c r="DVK71" s="341"/>
      <c r="DVL71" s="341"/>
      <c r="DVM71" s="341"/>
      <c r="DVN71" s="341"/>
      <c r="DVO71" s="341"/>
      <c r="DVP71" s="341"/>
      <c r="DVQ71" s="341"/>
      <c r="DVR71" s="341"/>
      <c r="DVS71" s="341"/>
      <c r="DVT71" s="341"/>
      <c r="DVU71" s="341"/>
      <c r="DVV71" s="341"/>
      <c r="DVW71" s="341"/>
      <c r="DVX71" s="341"/>
      <c r="DVY71" s="341"/>
      <c r="DVZ71" s="341"/>
      <c r="DWA71" s="341"/>
      <c r="DWB71" s="341"/>
      <c r="DWC71" s="341"/>
      <c r="DWD71" s="341"/>
      <c r="DWE71" s="341"/>
      <c r="DWF71" s="341"/>
      <c r="DWG71" s="341"/>
      <c r="DWH71" s="341"/>
      <c r="DWI71" s="341"/>
      <c r="DWJ71" s="341"/>
      <c r="DWK71" s="341"/>
      <c r="DWL71" s="341"/>
      <c r="DWM71" s="341"/>
      <c r="DWN71" s="341"/>
      <c r="DWO71" s="341"/>
      <c r="DWP71" s="341"/>
      <c r="DWQ71" s="341"/>
      <c r="DWR71" s="341"/>
      <c r="DWS71" s="341"/>
      <c r="DWT71" s="341"/>
      <c r="DWU71" s="341"/>
      <c r="DWV71" s="341"/>
      <c r="DWW71" s="341"/>
      <c r="DWX71" s="341"/>
      <c r="DWY71" s="341"/>
      <c r="DWZ71" s="341"/>
      <c r="DXA71" s="341"/>
      <c r="DXB71" s="341"/>
      <c r="DXC71" s="341"/>
      <c r="DXD71" s="341"/>
      <c r="DXE71" s="341"/>
      <c r="DXF71" s="341"/>
      <c r="DXG71" s="341"/>
      <c r="DXH71" s="341"/>
      <c r="DXI71" s="341"/>
      <c r="DXJ71" s="341"/>
      <c r="DXK71" s="341"/>
      <c r="DXL71" s="341"/>
      <c r="DXM71" s="341"/>
      <c r="DXN71" s="341"/>
      <c r="DXO71" s="341"/>
      <c r="DXP71" s="341"/>
      <c r="DXQ71" s="341"/>
      <c r="DXR71" s="341"/>
      <c r="DXS71" s="341"/>
      <c r="DXT71" s="341"/>
      <c r="DXU71" s="341"/>
      <c r="DXV71" s="341"/>
      <c r="DXW71" s="341"/>
      <c r="DXX71" s="341"/>
      <c r="DXY71" s="341"/>
      <c r="DXZ71" s="341"/>
      <c r="DYA71" s="341"/>
      <c r="DYB71" s="341"/>
      <c r="DYC71" s="341"/>
      <c r="DYD71" s="341"/>
      <c r="DYE71" s="341"/>
      <c r="DYF71" s="341"/>
      <c r="DYG71" s="341"/>
      <c r="DYH71" s="341"/>
      <c r="DYI71" s="341"/>
      <c r="DYJ71" s="341"/>
      <c r="DYK71" s="341"/>
      <c r="DYL71" s="341"/>
      <c r="DYM71" s="341"/>
      <c r="DYN71" s="341"/>
      <c r="DYO71" s="341"/>
      <c r="DYP71" s="341"/>
      <c r="DYQ71" s="341"/>
      <c r="DYR71" s="341"/>
      <c r="DYS71" s="341"/>
      <c r="DYT71" s="341"/>
      <c r="DYU71" s="341"/>
      <c r="DYV71" s="341"/>
      <c r="DYW71" s="341"/>
      <c r="DYX71" s="341"/>
      <c r="DYY71" s="341"/>
      <c r="DYZ71" s="341"/>
      <c r="DZA71" s="341"/>
      <c r="DZB71" s="341"/>
      <c r="DZC71" s="341"/>
      <c r="DZD71" s="341"/>
      <c r="DZE71" s="341"/>
      <c r="DZF71" s="341"/>
      <c r="DZG71" s="341"/>
      <c r="DZH71" s="341"/>
      <c r="DZI71" s="341"/>
      <c r="DZJ71" s="341"/>
      <c r="DZK71" s="341"/>
      <c r="DZL71" s="341"/>
      <c r="DZM71" s="341"/>
      <c r="DZN71" s="341"/>
      <c r="DZO71" s="341"/>
      <c r="DZP71" s="341"/>
      <c r="DZQ71" s="341"/>
      <c r="DZR71" s="341"/>
      <c r="DZS71" s="341"/>
      <c r="DZT71" s="341"/>
      <c r="DZU71" s="341"/>
      <c r="DZV71" s="341"/>
      <c r="DZW71" s="341"/>
      <c r="DZX71" s="341"/>
      <c r="DZY71" s="341"/>
      <c r="DZZ71" s="341"/>
      <c r="EAA71" s="341"/>
      <c r="EAB71" s="341"/>
      <c r="EAC71" s="341"/>
      <c r="EAD71" s="341"/>
      <c r="EAE71" s="341"/>
      <c r="EAF71" s="341"/>
      <c r="EAG71" s="341"/>
      <c r="EAH71" s="341"/>
      <c r="EAI71" s="341"/>
      <c r="EAJ71" s="341"/>
      <c r="EAK71" s="341"/>
      <c r="EAL71" s="341"/>
      <c r="EAM71" s="341"/>
      <c r="EAN71" s="341"/>
      <c r="EAO71" s="341"/>
      <c r="EAP71" s="341"/>
      <c r="EAQ71" s="341"/>
      <c r="EAR71" s="341"/>
      <c r="EAS71" s="341"/>
      <c r="EAT71" s="341"/>
      <c r="EAU71" s="341"/>
      <c r="EAV71" s="341"/>
      <c r="EAW71" s="341"/>
      <c r="EAX71" s="341"/>
      <c r="EAY71" s="341"/>
      <c r="EAZ71" s="341"/>
      <c r="EBA71" s="341"/>
      <c r="EBB71" s="341"/>
      <c r="EBC71" s="341"/>
      <c r="EBD71" s="341"/>
      <c r="EBE71" s="341"/>
      <c r="EBF71" s="341"/>
      <c r="EBG71" s="341"/>
      <c r="EBH71" s="341"/>
      <c r="EBI71" s="341"/>
      <c r="EBJ71" s="341"/>
      <c r="EBK71" s="341"/>
      <c r="EBL71" s="341"/>
      <c r="EBM71" s="341"/>
      <c r="EBN71" s="341"/>
      <c r="EBO71" s="341"/>
      <c r="EBP71" s="341"/>
      <c r="EBQ71" s="341"/>
      <c r="EBR71" s="341"/>
      <c r="EBS71" s="341"/>
      <c r="EBT71" s="341"/>
      <c r="EBU71" s="341"/>
      <c r="EBV71" s="341"/>
      <c r="EBW71" s="341"/>
      <c r="EBX71" s="341"/>
      <c r="EBY71" s="341"/>
      <c r="EBZ71" s="341"/>
      <c r="ECA71" s="341"/>
      <c r="ECB71" s="341"/>
      <c r="ECC71" s="341"/>
      <c r="ECD71" s="341"/>
      <c r="ECE71" s="341"/>
      <c r="ECF71" s="341"/>
      <c r="ECG71" s="341"/>
      <c r="ECH71" s="341"/>
      <c r="ECI71" s="341"/>
      <c r="ECJ71" s="341"/>
      <c r="ECK71" s="341"/>
      <c r="ECL71" s="341"/>
      <c r="ECM71" s="341"/>
      <c r="ECN71" s="341"/>
      <c r="ECO71" s="341"/>
      <c r="ECP71" s="341"/>
      <c r="ECQ71" s="341"/>
      <c r="ECR71" s="341"/>
      <c r="ECS71" s="341"/>
      <c r="ECT71" s="341"/>
      <c r="ECU71" s="341"/>
      <c r="ECV71" s="341"/>
      <c r="ECW71" s="341"/>
      <c r="ECX71" s="341"/>
      <c r="ECY71" s="341"/>
      <c r="ECZ71" s="341"/>
      <c r="EDA71" s="341"/>
      <c r="EDB71" s="341"/>
      <c r="EDC71" s="341"/>
      <c r="EDD71" s="341"/>
      <c r="EDE71" s="341"/>
      <c r="EDF71" s="341"/>
      <c r="EDG71" s="341"/>
      <c r="EDH71" s="341"/>
      <c r="EDI71" s="341"/>
      <c r="EDJ71" s="341"/>
      <c r="EDK71" s="341"/>
      <c r="EDL71" s="341"/>
      <c r="EDM71" s="341"/>
      <c r="EDN71" s="341"/>
      <c r="EDO71" s="341"/>
      <c r="EDP71" s="341"/>
      <c r="EDQ71" s="341"/>
      <c r="EDR71" s="341"/>
      <c r="EDS71" s="341"/>
      <c r="EDT71" s="341"/>
      <c r="EDU71" s="341"/>
      <c r="EDV71" s="341"/>
      <c r="EDW71" s="341"/>
      <c r="EDX71" s="341"/>
      <c r="EDY71" s="341"/>
      <c r="EDZ71" s="341"/>
      <c r="EEA71" s="341"/>
      <c r="EEB71" s="341"/>
      <c r="EEC71" s="341"/>
      <c r="EED71" s="341"/>
      <c r="EEE71" s="341"/>
      <c r="EEF71" s="341"/>
      <c r="EEG71" s="341"/>
      <c r="EEH71" s="341"/>
      <c r="EEI71" s="341"/>
      <c r="EEJ71" s="341"/>
      <c r="EEK71" s="341"/>
      <c r="EEL71" s="341"/>
      <c r="EEM71" s="341"/>
      <c r="EEN71" s="341"/>
      <c r="EEO71" s="341"/>
      <c r="EEP71" s="341"/>
      <c r="EEQ71" s="341"/>
      <c r="EER71" s="341"/>
      <c r="EES71" s="341"/>
      <c r="EET71" s="341"/>
      <c r="EEU71" s="341"/>
      <c r="EEV71" s="341"/>
      <c r="EEW71" s="341"/>
      <c r="EEX71" s="341"/>
      <c r="EEY71" s="341"/>
      <c r="EEZ71" s="341"/>
      <c r="EFA71" s="341"/>
      <c r="EFB71" s="341"/>
      <c r="EFC71" s="341"/>
      <c r="EFD71" s="341"/>
      <c r="EFE71" s="341"/>
      <c r="EFF71" s="341"/>
      <c r="EFG71" s="341"/>
      <c r="EFH71" s="341"/>
      <c r="EFI71" s="341"/>
      <c r="EFJ71" s="341"/>
      <c r="EFK71" s="341"/>
      <c r="EFL71" s="341"/>
      <c r="EFM71" s="341"/>
      <c r="EFN71" s="341"/>
      <c r="EFO71" s="341"/>
      <c r="EFP71" s="341"/>
      <c r="EFQ71" s="341"/>
      <c r="EFR71" s="341"/>
      <c r="EFS71" s="341"/>
      <c r="EFT71" s="341"/>
      <c r="EFU71" s="341"/>
      <c r="EFV71" s="341"/>
      <c r="EFW71" s="341"/>
      <c r="EFX71" s="341"/>
      <c r="EFY71" s="341"/>
      <c r="EFZ71" s="341"/>
      <c r="EGA71" s="341"/>
      <c r="EGB71" s="341"/>
      <c r="EGC71" s="341"/>
      <c r="EGD71" s="341"/>
      <c r="EGE71" s="341"/>
      <c r="EGF71" s="341"/>
      <c r="EGG71" s="341"/>
      <c r="EGH71" s="341"/>
      <c r="EGI71" s="341"/>
      <c r="EGJ71" s="341"/>
      <c r="EGK71" s="341"/>
      <c r="EGL71" s="341"/>
      <c r="EGM71" s="341"/>
      <c r="EGN71" s="341"/>
      <c r="EGO71" s="341"/>
      <c r="EGP71" s="341"/>
      <c r="EGQ71" s="341"/>
      <c r="EGR71" s="341"/>
      <c r="EGS71" s="341"/>
      <c r="EGT71" s="341"/>
      <c r="EGU71" s="341"/>
      <c r="EGV71" s="341"/>
      <c r="EGW71" s="341"/>
      <c r="EGX71" s="341"/>
      <c r="EGY71" s="341"/>
      <c r="EGZ71" s="341"/>
      <c r="EHA71" s="341"/>
      <c r="EHB71" s="341"/>
      <c r="EHC71" s="341"/>
      <c r="EHD71" s="341"/>
      <c r="EHE71" s="341"/>
      <c r="EHF71" s="341"/>
      <c r="EHG71" s="341"/>
      <c r="EHH71" s="341"/>
      <c r="EHI71" s="341"/>
      <c r="EHJ71" s="341"/>
      <c r="EHK71" s="341"/>
      <c r="EHL71" s="341"/>
      <c r="EHM71" s="341"/>
      <c r="EHN71" s="341"/>
      <c r="EHO71" s="341"/>
      <c r="EHP71" s="341"/>
      <c r="EHQ71" s="341"/>
      <c r="EHR71" s="341"/>
      <c r="EHS71" s="341"/>
      <c r="EHT71" s="341"/>
      <c r="EHU71" s="341"/>
      <c r="EHV71" s="341"/>
      <c r="EHW71" s="341"/>
      <c r="EHX71" s="341"/>
      <c r="EHY71" s="341"/>
      <c r="EHZ71" s="341"/>
      <c r="EIA71" s="341"/>
      <c r="EIB71" s="341"/>
      <c r="EIC71" s="341"/>
      <c r="EID71" s="341"/>
      <c r="EIE71" s="341"/>
      <c r="EIF71" s="341"/>
      <c r="EIG71" s="341"/>
      <c r="EIH71" s="341"/>
      <c r="EII71" s="341"/>
      <c r="EIJ71" s="341"/>
      <c r="EIK71" s="341"/>
      <c r="EIL71" s="341"/>
      <c r="EIM71" s="341"/>
      <c r="EIN71" s="341"/>
      <c r="EIO71" s="341"/>
      <c r="EIP71" s="341"/>
      <c r="EIQ71" s="341"/>
      <c r="EIR71" s="341"/>
      <c r="EIS71" s="341"/>
      <c r="EIT71" s="341"/>
      <c r="EIU71" s="341"/>
      <c r="EIV71" s="341"/>
      <c r="EIW71" s="341"/>
      <c r="EIX71" s="341"/>
      <c r="EIY71" s="341"/>
      <c r="EIZ71" s="341"/>
      <c r="EJA71" s="341"/>
      <c r="EJB71" s="341"/>
      <c r="EJC71" s="341"/>
      <c r="EJD71" s="341"/>
      <c r="EJE71" s="341"/>
      <c r="EJF71" s="341"/>
      <c r="EJG71" s="341"/>
      <c r="EJH71" s="341"/>
      <c r="EJI71" s="341"/>
      <c r="EJJ71" s="341"/>
      <c r="EJK71" s="341"/>
      <c r="EJL71" s="341"/>
      <c r="EJM71" s="341"/>
      <c r="EJN71" s="341"/>
      <c r="EJO71" s="341"/>
      <c r="EJP71" s="341"/>
      <c r="EJQ71" s="341"/>
      <c r="EJR71" s="341"/>
      <c r="EJS71" s="341"/>
      <c r="EJT71" s="341"/>
      <c r="EJU71" s="341"/>
      <c r="EJV71" s="341"/>
      <c r="EJW71" s="341"/>
      <c r="EJX71" s="341"/>
      <c r="EJY71" s="341"/>
      <c r="EJZ71" s="341"/>
      <c r="EKA71" s="341"/>
      <c r="EKB71" s="341"/>
      <c r="EKC71" s="341"/>
      <c r="EKD71" s="341"/>
      <c r="EKE71" s="341"/>
      <c r="EKF71" s="341"/>
      <c r="EKG71" s="341"/>
      <c r="EKH71" s="341"/>
      <c r="EKI71" s="341"/>
      <c r="EKJ71" s="341"/>
      <c r="EKK71" s="341"/>
      <c r="EKL71" s="341"/>
      <c r="EKM71" s="341"/>
      <c r="EKN71" s="341"/>
      <c r="EKO71" s="341"/>
      <c r="EKP71" s="341"/>
      <c r="EKQ71" s="341"/>
      <c r="EKR71" s="341"/>
      <c r="EKS71" s="341"/>
      <c r="EKT71" s="341"/>
      <c r="EKU71" s="341"/>
      <c r="EKV71" s="341"/>
      <c r="EKW71" s="341"/>
      <c r="EKX71" s="341"/>
      <c r="EKY71" s="341"/>
      <c r="EKZ71" s="341"/>
      <c r="ELA71" s="341"/>
      <c r="ELB71" s="341"/>
      <c r="ELC71" s="341"/>
      <c r="ELD71" s="341"/>
      <c r="ELE71" s="341"/>
      <c r="ELF71" s="341"/>
      <c r="ELG71" s="341"/>
      <c r="ELH71" s="341"/>
      <c r="ELI71" s="341"/>
      <c r="ELJ71" s="341"/>
      <c r="ELK71" s="341"/>
      <c r="ELL71" s="341"/>
      <c r="ELM71" s="341"/>
      <c r="ELN71" s="341"/>
      <c r="ELO71" s="341"/>
      <c r="ELP71" s="341"/>
      <c r="ELQ71" s="341"/>
      <c r="ELR71" s="341"/>
      <c r="ELS71" s="341"/>
      <c r="ELT71" s="341"/>
      <c r="ELU71" s="341"/>
      <c r="ELV71" s="341"/>
      <c r="ELW71" s="341"/>
      <c r="ELX71" s="341"/>
      <c r="ELY71" s="341"/>
      <c r="ELZ71" s="341"/>
      <c r="EMA71" s="341"/>
      <c r="EMB71" s="341"/>
      <c r="EMC71" s="341"/>
      <c r="EMD71" s="341"/>
      <c r="EME71" s="341"/>
      <c r="EMF71" s="341"/>
      <c r="EMG71" s="341"/>
      <c r="EMH71" s="341"/>
      <c r="EMI71" s="341"/>
      <c r="EMJ71" s="341"/>
      <c r="EMK71" s="341"/>
      <c r="EML71" s="341"/>
      <c r="EMM71" s="341"/>
      <c r="EMN71" s="341"/>
      <c r="EMO71" s="341"/>
      <c r="EMP71" s="341"/>
      <c r="EMQ71" s="341"/>
      <c r="EMR71" s="341"/>
      <c r="EMS71" s="341"/>
      <c r="EMT71" s="341"/>
      <c r="EMU71" s="341"/>
      <c r="EMV71" s="341"/>
      <c r="EMW71" s="341"/>
      <c r="EMX71" s="341"/>
      <c r="EMY71" s="341"/>
      <c r="EMZ71" s="341"/>
      <c r="ENA71" s="341"/>
      <c r="ENB71" s="341"/>
      <c r="ENC71" s="341"/>
      <c r="END71" s="341"/>
      <c r="ENE71" s="341"/>
      <c r="ENF71" s="341"/>
      <c r="ENG71" s="341"/>
      <c r="ENH71" s="341"/>
      <c r="ENI71" s="341"/>
      <c r="ENJ71" s="341"/>
      <c r="ENK71" s="341"/>
      <c r="ENL71" s="341"/>
      <c r="ENM71" s="341"/>
      <c r="ENN71" s="341"/>
      <c r="ENO71" s="341"/>
      <c r="ENP71" s="341"/>
      <c r="ENQ71" s="341"/>
      <c r="ENR71" s="341"/>
      <c r="ENS71" s="341"/>
      <c r="ENT71" s="341"/>
      <c r="ENU71" s="341"/>
      <c r="ENV71" s="341"/>
      <c r="ENW71" s="341"/>
      <c r="ENX71" s="341"/>
      <c r="ENY71" s="341"/>
      <c r="ENZ71" s="341"/>
      <c r="EOA71" s="341"/>
      <c r="EOB71" s="341"/>
      <c r="EOC71" s="341"/>
      <c r="EOD71" s="341"/>
      <c r="EOE71" s="341"/>
      <c r="EOF71" s="341"/>
      <c r="EOG71" s="341"/>
      <c r="EOH71" s="341"/>
      <c r="EOI71" s="341"/>
      <c r="EOJ71" s="341"/>
      <c r="EOK71" s="341"/>
      <c r="EOL71" s="341"/>
      <c r="EOM71" s="341"/>
      <c r="EON71" s="341"/>
      <c r="EOO71" s="341"/>
      <c r="EOP71" s="341"/>
      <c r="EOQ71" s="341"/>
      <c r="EOR71" s="341"/>
      <c r="EOS71" s="341"/>
      <c r="EOT71" s="341"/>
      <c r="EOU71" s="341"/>
      <c r="EOV71" s="341"/>
      <c r="EOW71" s="341"/>
      <c r="EOX71" s="341"/>
      <c r="EOY71" s="341"/>
      <c r="EOZ71" s="341"/>
      <c r="EPA71" s="341"/>
      <c r="EPB71" s="341"/>
      <c r="EPC71" s="341"/>
      <c r="EPD71" s="341"/>
      <c r="EPE71" s="341"/>
      <c r="EPF71" s="341"/>
      <c r="EPG71" s="341"/>
      <c r="EPH71" s="341"/>
      <c r="EPI71" s="341"/>
      <c r="EPJ71" s="341"/>
      <c r="EPK71" s="341"/>
      <c r="EPL71" s="341"/>
      <c r="EPM71" s="341"/>
      <c r="EPN71" s="341"/>
      <c r="EPO71" s="341"/>
      <c r="EPP71" s="341"/>
      <c r="EPQ71" s="341"/>
      <c r="EPR71" s="341"/>
      <c r="EPS71" s="341"/>
      <c r="EPT71" s="341"/>
      <c r="EPU71" s="341"/>
      <c r="EPV71" s="341"/>
      <c r="EPW71" s="341"/>
      <c r="EPX71" s="341"/>
      <c r="EPY71" s="341"/>
      <c r="EPZ71" s="341"/>
      <c r="EQA71" s="341"/>
      <c r="EQB71" s="341"/>
      <c r="EQC71" s="341"/>
      <c r="EQD71" s="341"/>
      <c r="EQE71" s="341"/>
      <c r="EQF71" s="341"/>
      <c r="EQG71" s="341"/>
      <c r="EQH71" s="341"/>
      <c r="EQI71" s="341"/>
      <c r="EQJ71" s="341"/>
      <c r="EQK71" s="341"/>
      <c r="EQL71" s="341"/>
      <c r="EQM71" s="341"/>
      <c r="EQN71" s="341"/>
      <c r="EQO71" s="341"/>
      <c r="EQP71" s="341"/>
      <c r="EQQ71" s="341"/>
      <c r="EQR71" s="341"/>
      <c r="EQS71" s="341"/>
      <c r="EQT71" s="341"/>
      <c r="EQU71" s="341"/>
      <c r="EQV71" s="341"/>
      <c r="EQW71" s="341"/>
      <c r="EQX71" s="341"/>
      <c r="EQY71" s="341"/>
      <c r="EQZ71" s="341"/>
      <c r="ERA71" s="341"/>
      <c r="ERB71" s="341"/>
      <c r="ERC71" s="341"/>
      <c r="ERD71" s="341"/>
      <c r="ERE71" s="341"/>
      <c r="ERF71" s="341"/>
      <c r="ERG71" s="341"/>
      <c r="ERH71" s="341"/>
      <c r="ERI71" s="341"/>
      <c r="ERJ71" s="341"/>
      <c r="ERK71" s="341"/>
      <c r="ERL71" s="341"/>
      <c r="ERM71" s="341"/>
      <c r="ERN71" s="341"/>
      <c r="ERO71" s="341"/>
      <c r="ERP71" s="341"/>
      <c r="ERQ71" s="341"/>
      <c r="ERR71" s="341"/>
      <c r="ERS71" s="341"/>
      <c r="ERT71" s="341"/>
      <c r="ERU71" s="341"/>
      <c r="ERV71" s="341"/>
      <c r="ERW71" s="341"/>
      <c r="ERX71" s="341"/>
      <c r="ERY71" s="341"/>
      <c r="ERZ71" s="341"/>
      <c r="ESA71" s="341"/>
      <c r="ESB71" s="341"/>
      <c r="ESC71" s="341"/>
      <c r="ESD71" s="341"/>
      <c r="ESE71" s="341"/>
      <c r="ESF71" s="341"/>
      <c r="ESG71" s="341"/>
      <c r="ESH71" s="341"/>
      <c r="ESI71" s="341"/>
      <c r="ESJ71" s="341"/>
      <c r="ESK71" s="341"/>
      <c r="ESL71" s="341"/>
      <c r="ESM71" s="341"/>
      <c r="ESN71" s="341"/>
      <c r="ESO71" s="341"/>
      <c r="ESP71" s="341"/>
      <c r="ESQ71" s="341"/>
      <c r="ESR71" s="341"/>
      <c r="ESS71" s="341"/>
      <c r="EST71" s="341"/>
      <c r="ESU71" s="341"/>
      <c r="ESV71" s="341"/>
      <c r="ESW71" s="341"/>
      <c r="ESX71" s="341"/>
      <c r="ESY71" s="341"/>
      <c r="ESZ71" s="341"/>
      <c r="ETA71" s="341"/>
      <c r="ETB71" s="341"/>
      <c r="ETC71" s="341"/>
      <c r="ETD71" s="341"/>
      <c r="ETE71" s="341"/>
      <c r="ETF71" s="341"/>
      <c r="ETG71" s="341"/>
      <c r="ETH71" s="341"/>
      <c r="ETI71" s="341"/>
      <c r="ETJ71" s="341"/>
      <c r="ETK71" s="341"/>
      <c r="ETL71" s="341"/>
      <c r="ETM71" s="341"/>
      <c r="ETN71" s="341"/>
      <c r="ETO71" s="341"/>
      <c r="ETP71" s="341"/>
      <c r="ETQ71" s="341"/>
      <c r="ETR71" s="341"/>
      <c r="ETS71" s="341"/>
      <c r="ETT71" s="341"/>
      <c r="ETU71" s="341"/>
      <c r="ETV71" s="341"/>
      <c r="ETW71" s="341"/>
      <c r="ETX71" s="341"/>
      <c r="ETY71" s="341"/>
      <c r="ETZ71" s="341"/>
      <c r="EUA71" s="341"/>
      <c r="EUB71" s="341"/>
      <c r="EUC71" s="341"/>
      <c r="EUD71" s="341"/>
      <c r="EUE71" s="341"/>
      <c r="EUF71" s="341"/>
      <c r="EUG71" s="341"/>
      <c r="EUH71" s="341"/>
      <c r="EUI71" s="341"/>
      <c r="EUJ71" s="341"/>
      <c r="EUK71" s="341"/>
      <c r="EUL71" s="341"/>
      <c r="EUM71" s="341"/>
      <c r="EUN71" s="341"/>
      <c r="EUO71" s="341"/>
      <c r="EUP71" s="341"/>
      <c r="EUQ71" s="341"/>
      <c r="EUR71" s="341"/>
      <c r="EUS71" s="341"/>
      <c r="EUT71" s="341"/>
      <c r="EUU71" s="341"/>
      <c r="EUV71" s="341"/>
      <c r="EUW71" s="341"/>
      <c r="EUX71" s="341"/>
      <c r="EUY71" s="341"/>
      <c r="EUZ71" s="341"/>
      <c r="EVA71" s="341"/>
      <c r="EVB71" s="341"/>
      <c r="EVC71" s="341"/>
      <c r="EVD71" s="341"/>
      <c r="EVE71" s="341"/>
      <c r="EVF71" s="341"/>
      <c r="EVG71" s="341"/>
      <c r="EVH71" s="341"/>
      <c r="EVI71" s="341"/>
      <c r="EVJ71" s="341"/>
      <c r="EVK71" s="341"/>
      <c r="EVL71" s="341"/>
      <c r="EVM71" s="341"/>
      <c r="EVN71" s="341"/>
      <c r="EVO71" s="341"/>
      <c r="EVP71" s="341"/>
      <c r="EVQ71" s="341"/>
      <c r="EVR71" s="341"/>
      <c r="EVS71" s="341"/>
      <c r="EVT71" s="341"/>
      <c r="EVU71" s="341"/>
      <c r="EVV71" s="341"/>
      <c r="EVW71" s="341"/>
      <c r="EVX71" s="341"/>
      <c r="EVY71" s="341"/>
      <c r="EVZ71" s="341"/>
      <c r="EWA71" s="341"/>
      <c r="EWB71" s="341"/>
      <c r="EWC71" s="341"/>
      <c r="EWD71" s="341"/>
      <c r="EWE71" s="341"/>
      <c r="EWF71" s="341"/>
      <c r="EWG71" s="341"/>
      <c r="EWH71" s="341"/>
      <c r="EWI71" s="341"/>
      <c r="EWJ71" s="341"/>
      <c r="EWK71" s="341"/>
      <c r="EWL71" s="341"/>
      <c r="EWM71" s="341"/>
      <c r="EWN71" s="341"/>
      <c r="EWO71" s="341"/>
      <c r="EWP71" s="341"/>
      <c r="EWQ71" s="341"/>
      <c r="EWR71" s="341"/>
      <c r="EWS71" s="341"/>
      <c r="EWT71" s="341"/>
      <c r="EWU71" s="341"/>
      <c r="EWV71" s="341"/>
      <c r="EWW71" s="341"/>
      <c r="EWX71" s="341"/>
      <c r="EWY71" s="341"/>
      <c r="EWZ71" s="341"/>
      <c r="EXA71" s="341"/>
      <c r="EXB71" s="341"/>
      <c r="EXC71" s="341"/>
      <c r="EXD71" s="341"/>
      <c r="EXE71" s="341"/>
      <c r="EXF71" s="341"/>
      <c r="EXG71" s="341"/>
      <c r="EXH71" s="341"/>
      <c r="EXI71" s="341"/>
      <c r="EXJ71" s="341"/>
      <c r="EXK71" s="341"/>
      <c r="EXL71" s="341"/>
      <c r="EXM71" s="341"/>
      <c r="EXN71" s="341"/>
      <c r="EXO71" s="341"/>
      <c r="EXP71" s="341"/>
      <c r="EXQ71" s="341"/>
      <c r="EXR71" s="341"/>
      <c r="EXS71" s="341"/>
      <c r="EXT71" s="341"/>
      <c r="EXU71" s="341"/>
      <c r="EXV71" s="341"/>
      <c r="EXW71" s="341"/>
      <c r="EXX71" s="341"/>
      <c r="EXY71" s="341"/>
      <c r="EXZ71" s="341"/>
      <c r="EYA71" s="341"/>
      <c r="EYB71" s="341"/>
      <c r="EYC71" s="341"/>
      <c r="EYD71" s="341"/>
      <c r="EYE71" s="341"/>
      <c r="EYF71" s="341"/>
      <c r="EYG71" s="341"/>
      <c r="EYH71" s="341"/>
      <c r="EYI71" s="341"/>
      <c r="EYJ71" s="341"/>
      <c r="EYK71" s="341"/>
      <c r="EYL71" s="341"/>
      <c r="EYM71" s="341"/>
      <c r="EYN71" s="341"/>
      <c r="EYO71" s="341"/>
      <c r="EYP71" s="341"/>
      <c r="EYQ71" s="341"/>
      <c r="EYR71" s="341"/>
      <c r="EYS71" s="341"/>
      <c r="EYT71" s="341"/>
      <c r="EYU71" s="341"/>
      <c r="EYV71" s="341"/>
      <c r="EYW71" s="341"/>
      <c r="EYX71" s="341"/>
      <c r="EYY71" s="341"/>
      <c r="EYZ71" s="341"/>
      <c r="EZA71" s="341"/>
      <c r="EZB71" s="341"/>
      <c r="EZC71" s="341"/>
      <c r="EZD71" s="341"/>
      <c r="EZE71" s="341"/>
      <c r="EZF71" s="341"/>
      <c r="EZG71" s="341"/>
      <c r="EZH71" s="341"/>
      <c r="EZI71" s="341"/>
      <c r="EZJ71" s="341"/>
      <c r="EZK71" s="341"/>
      <c r="EZL71" s="341"/>
      <c r="EZM71" s="341"/>
      <c r="EZN71" s="341"/>
      <c r="EZO71" s="341"/>
      <c r="EZP71" s="341"/>
      <c r="EZQ71" s="341"/>
      <c r="EZR71" s="341"/>
      <c r="EZS71" s="341"/>
      <c r="EZT71" s="341"/>
      <c r="EZU71" s="341"/>
      <c r="EZV71" s="341"/>
      <c r="EZW71" s="341"/>
      <c r="EZX71" s="341"/>
      <c r="EZY71" s="341"/>
      <c r="EZZ71" s="341"/>
      <c r="FAA71" s="341"/>
      <c r="FAB71" s="341"/>
      <c r="FAC71" s="341"/>
      <c r="FAD71" s="341"/>
      <c r="FAE71" s="341"/>
      <c r="FAF71" s="341"/>
      <c r="FAG71" s="341"/>
      <c r="FAH71" s="341"/>
      <c r="FAI71" s="341"/>
      <c r="FAJ71" s="341"/>
      <c r="FAK71" s="341"/>
      <c r="FAL71" s="341"/>
      <c r="FAM71" s="341"/>
      <c r="FAN71" s="341"/>
      <c r="FAO71" s="341"/>
      <c r="FAP71" s="341"/>
      <c r="FAQ71" s="341"/>
      <c r="FAR71" s="341"/>
      <c r="FAS71" s="341"/>
      <c r="FAT71" s="341"/>
      <c r="FAU71" s="341"/>
      <c r="FAV71" s="341"/>
      <c r="FAW71" s="341"/>
      <c r="FAX71" s="341"/>
      <c r="FAY71" s="341"/>
      <c r="FAZ71" s="341"/>
      <c r="FBA71" s="341"/>
      <c r="FBB71" s="341"/>
      <c r="FBC71" s="341"/>
      <c r="FBD71" s="341"/>
      <c r="FBE71" s="341"/>
      <c r="FBF71" s="341"/>
      <c r="FBG71" s="341"/>
      <c r="FBH71" s="341"/>
      <c r="FBI71" s="341"/>
      <c r="FBJ71" s="341"/>
      <c r="FBK71" s="341"/>
      <c r="FBL71" s="341"/>
      <c r="FBM71" s="341"/>
      <c r="FBN71" s="341"/>
      <c r="FBO71" s="341"/>
      <c r="FBP71" s="341"/>
      <c r="FBQ71" s="341"/>
      <c r="FBR71" s="341"/>
      <c r="FBS71" s="341"/>
      <c r="FBT71" s="341"/>
      <c r="FBU71" s="341"/>
      <c r="FBV71" s="341"/>
      <c r="FBW71" s="341"/>
      <c r="FBX71" s="341"/>
      <c r="FBY71" s="341"/>
      <c r="FBZ71" s="341"/>
      <c r="FCA71" s="341"/>
      <c r="FCB71" s="341"/>
      <c r="FCC71" s="341"/>
      <c r="FCD71" s="341"/>
      <c r="FCE71" s="341"/>
      <c r="FCF71" s="341"/>
      <c r="FCG71" s="341"/>
      <c r="FCH71" s="341"/>
      <c r="FCI71" s="341"/>
      <c r="FCJ71" s="341"/>
      <c r="FCK71" s="341"/>
      <c r="FCL71" s="341"/>
      <c r="FCM71" s="341"/>
      <c r="FCN71" s="341"/>
      <c r="FCO71" s="341"/>
      <c r="FCP71" s="341"/>
      <c r="FCQ71" s="341"/>
      <c r="FCR71" s="341"/>
      <c r="FCS71" s="341"/>
      <c r="FCT71" s="341"/>
      <c r="FCU71" s="341"/>
      <c r="FCV71" s="341"/>
      <c r="FCW71" s="341"/>
      <c r="FCX71" s="341"/>
      <c r="FCY71" s="341"/>
      <c r="FCZ71" s="341"/>
      <c r="FDA71" s="341"/>
      <c r="FDB71" s="341"/>
      <c r="FDC71" s="341"/>
      <c r="FDD71" s="341"/>
      <c r="FDE71" s="341"/>
      <c r="FDF71" s="341"/>
      <c r="FDG71" s="341"/>
      <c r="FDH71" s="341"/>
      <c r="FDI71" s="341"/>
      <c r="FDJ71" s="341"/>
      <c r="FDK71" s="341"/>
      <c r="FDL71" s="341"/>
      <c r="FDM71" s="341"/>
      <c r="FDN71" s="341"/>
      <c r="FDO71" s="341"/>
      <c r="FDP71" s="341"/>
      <c r="FDQ71" s="341"/>
      <c r="FDR71" s="341"/>
      <c r="FDS71" s="341"/>
      <c r="FDT71" s="341"/>
      <c r="FDU71" s="341"/>
      <c r="FDV71" s="341"/>
      <c r="FDW71" s="341"/>
      <c r="FDX71" s="341"/>
      <c r="FDY71" s="341"/>
      <c r="FDZ71" s="341"/>
      <c r="FEA71" s="341"/>
      <c r="FEB71" s="341"/>
      <c r="FEC71" s="341"/>
      <c r="FED71" s="341"/>
      <c r="FEE71" s="341"/>
      <c r="FEF71" s="341"/>
      <c r="FEG71" s="341"/>
      <c r="FEH71" s="341"/>
      <c r="FEI71" s="341"/>
      <c r="FEJ71" s="341"/>
      <c r="FEK71" s="341"/>
      <c r="FEL71" s="341"/>
      <c r="FEM71" s="341"/>
      <c r="FEN71" s="341"/>
      <c r="FEO71" s="341"/>
      <c r="FEP71" s="341"/>
      <c r="FEQ71" s="341"/>
      <c r="FER71" s="341"/>
      <c r="FES71" s="341"/>
      <c r="FET71" s="341"/>
      <c r="FEU71" s="341"/>
      <c r="FEV71" s="341"/>
      <c r="FEW71" s="341"/>
      <c r="FEX71" s="341"/>
      <c r="FEY71" s="341"/>
      <c r="FEZ71" s="341"/>
      <c r="FFA71" s="341"/>
      <c r="FFB71" s="341"/>
      <c r="FFC71" s="341"/>
      <c r="FFD71" s="341"/>
      <c r="FFE71" s="341"/>
      <c r="FFF71" s="341"/>
      <c r="FFG71" s="341"/>
      <c r="FFH71" s="341"/>
      <c r="FFI71" s="341"/>
      <c r="FFJ71" s="341"/>
      <c r="FFK71" s="341"/>
      <c r="FFL71" s="341"/>
      <c r="FFM71" s="341"/>
      <c r="FFN71" s="341"/>
      <c r="FFO71" s="341"/>
      <c r="FFP71" s="341"/>
      <c r="FFQ71" s="341"/>
      <c r="FFR71" s="341"/>
      <c r="FFS71" s="341"/>
      <c r="FFT71" s="341"/>
      <c r="FFU71" s="341"/>
      <c r="FFV71" s="341"/>
      <c r="FFW71" s="341"/>
      <c r="FFX71" s="341"/>
      <c r="FFY71" s="341"/>
      <c r="FFZ71" s="341"/>
      <c r="FGA71" s="341"/>
      <c r="FGB71" s="341"/>
      <c r="FGC71" s="341"/>
      <c r="FGD71" s="341"/>
      <c r="FGE71" s="341"/>
      <c r="FGF71" s="341"/>
      <c r="FGG71" s="341"/>
      <c r="FGH71" s="341"/>
      <c r="FGI71" s="341"/>
      <c r="FGJ71" s="341"/>
      <c r="FGK71" s="341"/>
      <c r="FGL71" s="341"/>
      <c r="FGM71" s="341"/>
      <c r="FGN71" s="341"/>
      <c r="FGO71" s="341"/>
      <c r="FGP71" s="341"/>
      <c r="FGQ71" s="341"/>
      <c r="FGR71" s="341"/>
      <c r="FGS71" s="341"/>
      <c r="FGT71" s="341"/>
      <c r="FGU71" s="341"/>
      <c r="FGV71" s="341"/>
      <c r="FGW71" s="341"/>
      <c r="FGX71" s="341"/>
      <c r="FGY71" s="341"/>
      <c r="FGZ71" s="341"/>
      <c r="FHA71" s="341"/>
      <c r="FHB71" s="341"/>
      <c r="FHC71" s="341"/>
      <c r="FHD71" s="341"/>
      <c r="FHE71" s="341"/>
      <c r="FHF71" s="341"/>
      <c r="FHG71" s="341"/>
      <c r="FHH71" s="341"/>
      <c r="FHI71" s="341"/>
      <c r="FHJ71" s="341"/>
      <c r="FHK71" s="341"/>
      <c r="FHL71" s="341"/>
      <c r="FHM71" s="341"/>
      <c r="FHN71" s="341"/>
      <c r="FHO71" s="341"/>
      <c r="FHP71" s="341"/>
      <c r="FHQ71" s="341"/>
      <c r="FHR71" s="341"/>
      <c r="FHS71" s="341"/>
      <c r="FHT71" s="341"/>
      <c r="FHU71" s="341"/>
      <c r="FHV71" s="341"/>
      <c r="FHW71" s="341"/>
      <c r="FHX71" s="341"/>
      <c r="FHY71" s="341"/>
      <c r="FHZ71" s="341"/>
      <c r="FIA71" s="341"/>
      <c r="FIB71" s="341"/>
      <c r="FIC71" s="341"/>
      <c r="FID71" s="341"/>
      <c r="FIE71" s="341"/>
      <c r="FIF71" s="341"/>
      <c r="FIG71" s="341"/>
      <c r="FIH71" s="341"/>
      <c r="FII71" s="341"/>
      <c r="FIJ71" s="341"/>
      <c r="FIK71" s="341"/>
      <c r="FIL71" s="341"/>
      <c r="FIM71" s="341"/>
      <c r="FIN71" s="341"/>
      <c r="FIO71" s="341"/>
      <c r="FIP71" s="341"/>
      <c r="FIQ71" s="341"/>
      <c r="FIR71" s="341"/>
      <c r="FIS71" s="341"/>
      <c r="FIT71" s="341"/>
      <c r="FIU71" s="341"/>
      <c r="FIV71" s="341"/>
      <c r="FIW71" s="341"/>
      <c r="FIX71" s="341"/>
      <c r="FIY71" s="341"/>
      <c r="FIZ71" s="341"/>
      <c r="FJA71" s="341"/>
      <c r="FJB71" s="341"/>
      <c r="FJC71" s="341"/>
      <c r="FJD71" s="341"/>
      <c r="FJE71" s="341"/>
      <c r="FJF71" s="341"/>
      <c r="FJG71" s="341"/>
      <c r="FJH71" s="341"/>
      <c r="FJI71" s="341"/>
      <c r="FJJ71" s="341"/>
      <c r="FJK71" s="341"/>
      <c r="FJL71" s="341"/>
      <c r="FJM71" s="341"/>
      <c r="FJN71" s="341"/>
      <c r="FJO71" s="341"/>
      <c r="FJP71" s="341"/>
      <c r="FJQ71" s="341"/>
      <c r="FJR71" s="341"/>
      <c r="FJS71" s="341"/>
      <c r="FJT71" s="341"/>
      <c r="FJU71" s="341"/>
      <c r="FJV71" s="341"/>
      <c r="FJW71" s="341"/>
      <c r="FJX71" s="341"/>
      <c r="FJY71" s="341"/>
      <c r="FJZ71" s="341"/>
      <c r="FKA71" s="341"/>
      <c r="FKB71" s="341"/>
      <c r="FKC71" s="341"/>
      <c r="FKD71" s="341"/>
      <c r="FKE71" s="341"/>
      <c r="FKF71" s="341"/>
      <c r="FKG71" s="341"/>
      <c r="FKH71" s="341"/>
      <c r="FKI71" s="341"/>
      <c r="FKJ71" s="341"/>
      <c r="FKK71" s="341"/>
      <c r="FKL71" s="341"/>
      <c r="FKM71" s="341"/>
      <c r="FKN71" s="341"/>
      <c r="FKO71" s="341"/>
      <c r="FKP71" s="341"/>
      <c r="FKQ71" s="341"/>
      <c r="FKR71" s="341"/>
      <c r="FKS71" s="341"/>
      <c r="FKT71" s="341"/>
      <c r="FKU71" s="341"/>
      <c r="FKV71" s="341"/>
      <c r="FKW71" s="341"/>
      <c r="FKX71" s="341"/>
      <c r="FKY71" s="341"/>
      <c r="FKZ71" s="341"/>
      <c r="FLA71" s="341"/>
      <c r="FLB71" s="341"/>
      <c r="FLC71" s="341"/>
      <c r="FLD71" s="341"/>
      <c r="FLE71" s="341"/>
      <c r="FLF71" s="341"/>
      <c r="FLG71" s="341"/>
      <c r="FLH71" s="341"/>
      <c r="FLI71" s="341"/>
      <c r="FLJ71" s="341"/>
      <c r="FLK71" s="341"/>
      <c r="FLL71" s="341"/>
      <c r="FLM71" s="341"/>
      <c r="FLN71" s="341"/>
      <c r="FLO71" s="341"/>
      <c r="FLP71" s="341"/>
      <c r="FLQ71" s="341"/>
      <c r="FLR71" s="341"/>
      <c r="FLS71" s="341"/>
      <c r="FLT71" s="341"/>
      <c r="FLU71" s="341"/>
      <c r="FLV71" s="341"/>
      <c r="FLW71" s="341"/>
      <c r="FLX71" s="341"/>
      <c r="FLY71" s="341"/>
      <c r="FLZ71" s="341"/>
      <c r="FMA71" s="341"/>
      <c r="FMB71" s="341"/>
      <c r="FMC71" s="341"/>
      <c r="FMD71" s="341"/>
      <c r="FME71" s="341"/>
      <c r="FMF71" s="341"/>
      <c r="FMG71" s="341"/>
      <c r="FMH71" s="341"/>
      <c r="FMI71" s="341"/>
      <c r="FMJ71" s="341"/>
      <c r="FMK71" s="341"/>
      <c r="FML71" s="341"/>
      <c r="FMM71" s="341"/>
      <c r="FMN71" s="341"/>
      <c r="FMO71" s="341"/>
      <c r="FMP71" s="341"/>
      <c r="FMQ71" s="341"/>
      <c r="FMR71" s="341"/>
      <c r="FMS71" s="341"/>
      <c r="FMT71" s="341"/>
      <c r="FMU71" s="341"/>
      <c r="FMV71" s="341"/>
      <c r="FMW71" s="341"/>
      <c r="FMX71" s="341"/>
      <c r="FMY71" s="341"/>
      <c r="FMZ71" s="341"/>
      <c r="FNA71" s="341"/>
      <c r="FNB71" s="341"/>
      <c r="FNC71" s="341"/>
      <c r="FND71" s="341"/>
      <c r="FNE71" s="341"/>
      <c r="FNF71" s="341"/>
      <c r="FNG71" s="341"/>
      <c r="FNH71" s="341"/>
      <c r="FNI71" s="341"/>
      <c r="FNJ71" s="341"/>
      <c r="FNK71" s="341"/>
      <c r="FNL71" s="341"/>
      <c r="FNM71" s="341"/>
      <c r="FNN71" s="341"/>
      <c r="FNO71" s="341"/>
      <c r="FNP71" s="341"/>
      <c r="FNQ71" s="341"/>
      <c r="FNR71" s="341"/>
      <c r="FNS71" s="341"/>
      <c r="FNT71" s="341"/>
      <c r="FNU71" s="341"/>
      <c r="FNV71" s="341"/>
      <c r="FNW71" s="341"/>
      <c r="FNX71" s="341"/>
      <c r="FNY71" s="341"/>
      <c r="FNZ71" s="341"/>
      <c r="FOA71" s="341"/>
      <c r="FOB71" s="341"/>
      <c r="FOC71" s="341"/>
      <c r="FOD71" s="341"/>
      <c r="FOE71" s="341"/>
      <c r="FOF71" s="341"/>
      <c r="FOG71" s="341"/>
      <c r="FOH71" s="341"/>
      <c r="FOI71" s="341"/>
      <c r="FOJ71" s="341"/>
      <c r="FOK71" s="341"/>
      <c r="FOL71" s="341"/>
      <c r="FOM71" s="341"/>
      <c r="FON71" s="341"/>
      <c r="FOO71" s="341"/>
      <c r="FOP71" s="341"/>
      <c r="FOQ71" s="341"/>
      <c r="FOR71" s="341"/>
      <c r="FOS71" s="341"/>
      <c r="FOT71" s="341"/>
      <c r="FOU71" s="341"/>
      <c r="FOV71" s="341"/>
      <c r="FOW71" s="341"/>
      <c r="FOX71" s="341"/>
      <c r="FOY71" s="341"/>
      <c r="FOZ71" s="341"/>
      <c r="FPA71" s="341"/>
      <c r="FPB71" s="341"/>
      <c r="FPC71" s="341"/>
      <c r="FPD71" s="341"/>
      <c r="FPE71" s="341"/>
      <c r="FPF71" s="341"/>
      <c r="FPG71" s="341"/>
      <c r="FPH71" s="341"/>
      <c r="FPI71" s="341"/>
      <c r="FPJ71" s="341"/>
      <c r="FPK71" s="341"/>
      <c r="FPL71" s="341"/>
      <c r="FPM71" s="341"/>
      <c r="FPN71" s="341"/>
      <c r="FPO71" s="341"/>
      <c r="FPP71" s="341"/>
      <c r="FPQ71" s="341"/>
      <c r="FPR71" s="341"/>
      <c r="FPS71" s="341"/>
      <c r="FPT71" s="341"/>
      <c r="FPU71" s="341"/>
      <c r="FPV71" s="341"/>
      <c r="FPW71" s="341"/>
      <c r="FPX71" s="341"/>
      <c r="FPY71" s="341"/>
      <c r="FPZ71" s="341"/>
      <c r="FQA71" s="341"/>
      <c r="FQB71" s="341"/>
      <c r="FQC71" s="341"/>
      <c r="FQD71" s="341"/>
      <c r="FQE71" s="341"/>
      <c r="FQF71" s="341"/>
      <c r="FQG71" s="341"/>
      <c r="FQH71" s="341"/>
      <c r="FQI71" s="341"/>
      <c r="FQJ71" s="341"/>
      <c r="FQK71" s="341"/>
      <c r="FQL71" s="341"/>
      <c r="FQM71" s="341"/>
      <c r="FQN71" s="341"/>
      <c r="FQO71" s="341"/>
      <c r="FQP71" s="341"/>
      <c r="FQQ71" s="341"/>
      <c r="FQR71" s="341"/>
      <c r="FQS71" s="341"/>
      <c r="FQT71" s="341"/>
      <c r="FQU71" s="341"/>
      <c r="FQV71" s="341"/>
      <c r="FQW71" s="341"/>
      <c r="FQX71" s="341"/>
      <c r="FQY71" s="341"/>
      <c r="FQZ71" s="341"/>
      <c r="FRA71" s="341"/>
      <c r="FRB71" s="341"/>
      <c r="FRC71" s="341"/>
      <c r="FRD71" s="341"/>
      <c r="FRE71" s="341"/>
      <c r="FRF71" s="341"/>
      <c r="FRG71" s="341"/>
      <c r="FRH71" s="341"/>
      <c r="FRI71" s="341"/>
      <c r="FRJ71" s="341"/>
      <c r="FRK71" s="341"/>
      <c r="FRL71" s="341"/>
      <c r="FRM71" s="341"/>
      <c r="FRN71" s="341"/>
      <c r="FRO71" s="341"/>
      <c r="FRP71" s="341"/>
      <c r="FRQ71" s="341"/>
      <c r="FRR71" s="341"/>
      <c r="FRS71" s="341"/>
      <c r="FRT71" s="341"/>
      <c r="FRU71" s="341"/>
      <c r="FRV71" s="341"/>
      <c r="FRW71" s="341"/>
      <c r="FRX71" s="341"/>
      <c r="FRY71" s="341"/>
      <c r="FRZ71" s="341"/>
      <c r="FSA71" s="341"/>
      <c r="FSB71" s="341"/>
      <c r="FSC71" s="341"/>
      <c r="FSD71" s="341"/>
      <c r="FSE71" s="341"/>
      <c r="FSF71" s="341"/>
      <c r="FSG71" s="341"/>
      <c r="FSH71" s="341"/>
      <c r="FSI71" s="341"/>
      <c r="FSJ71" s="341"/>
      <c r="FSK71" s="341"/>
      <c r="FSL71" s="341"/>
      <c r="FSM71" s="341"/>
      <c r="FSN71" s="341"/>
      <c r="FSO71" s="341"/>
      <c r="FSP71" s="341"/>
      <c r="FSQ71" s="341"/>
      <c r="FSR71" s="341"/>
      <c r="FSS71" s="341"/>
      <c r="FST71" s="341"/>
      <c r="FSU71" s="341"/>
      <c r="FSV71" s="341"/>
      <c r="FSW71" s="341"/>
      <c r="FSX71" s="341"/>
      <c r="FSY71" s="341"/>
      <c r="FSZ71" s="341"/>
      <c r="FTA71" s="341"/>
      <c r="FTB71" s="341"/>
      <c r="FTC71" s="341"/>
      <c r="FTD71" s="341"/>
      <c r="FTE71" s="341"/>
      <c r="FTF71" s="341"/>
      <c r="FTG71" s="341"/>
      <c r="FTH71" s="341"/>
      <c r="FTI71" s="341"/>
      <c r="FTJ71" s="341"/>
      <c r="FTK71" s="341"/>
      <c r="FTL71" s="341"/>
      <c r="FTM71" s="341"/>
      <c r="FTN71" s="341"/>
      <c r="FTO71" s="341"/>
      <c r="FTP71" s="341"/>
      <c r="FTQ71" s="341"/>
      <c r="FTR71" s="341"/>
      <c r="FTS71" s="341"/>
      <c r="FTT71" s="341"/>
      <c r="FTU71" s="341"/>
      <c r="FTV71" s="341"/>
      <c r="FTW71" s="341"/>
      <c r="FTX71" s="341"/>
      <c r="FTY71" s="341"/>
      <c r="FTZ71" s="341"/>
      <c r="FUA71" s="341"/>
      <c r="FUB71" s="341"/>
      <c r="FUC71" s="341"/>
      <c r="FUD71" s="341"/>
      <c r="FUE71" s="341"/>
      <c r="FUF71" s="341"/>
      <c r="FUG71" s="341"/>
      <c r="FUH71" s="341"/>
      <c r="FUI71" s="341"/>
      <c r="FUJ71" s="341"/>
      <c r="FUK71" s="341"/>
      <c r="FUL71" s="341"/>
      <c r="FUM71" s="341"/>
      <c r="FUN71" s="341"/>
      <c r="FUO71" s="341"/>
      <c r="FUP71" s="341"/>
      <c r="FUQ71" s="341"/>
      <c r="FUR71" s="341"/>
      <c r="FUS71" s="341"/>
      <c r="FUT71" s="341"/>
      <c r="FUU71" s="341"/>
      <c r="FUV71" s="341"/>
      <c r="FUW71" s="341"/>
      <c r="FUX71" s="341"/>
      <c r="FUY71" s="341"/>
      <c r="FUZ71" s="341"/>
      <c r="FVA71" s="341"/>
      <c r="FVB71" s="341"/>
      <c r="FVC71" s="341"/>
      <c r="FVD71" s="341"/>
      <c r="FVE71" s="341"/>
      <c r="FVF71" s="341"/>
      <c r="FVG71" s="341"/>
      <c r="FVH71" s="341"/>
      <c r="FVI71" s="341"/>
      <c r="FVJ71" s="341"/>
      <c r="FVK71" s="341"/>
      <c r="FVL71" s="341"/>
      <c r="FVM71" s="341"/>
      <c r="FVN71" s="341"/>
      <c r="FVO71" s="341"/>
      <c r="FVP71" s="341"/>
      <c r="FVQ71" s="341"/>
      <c r="FVR71" s="341"/>
      <c r="FVS71" s="341"/>
      <c r="FVT71" s="341"/>
      <c r="FVU71" s="341"/>
      <c r="FVV71" s="341"/>
      <c r="FVW71" s="341"/>
      <c r="FVX71" s="341"/>
      <c r="FVY71" s="341"/>
      <c r="FVZ71" s="341"/>
      <c r="FWA71" s="341"/>
      <c r="FWB71" s="341"/>
      <c r="FWC71" s="341"/>
      <c r="FWD71" s="341"/>
      <c r="FWE71" s="341"/>
      <c r="FWF71" s="341"/>
      <c r="FWG71" s="341"/>
      <c r="FWH71" s="341"/>
      <c r="FWI71" s="341"/>
      <c r="FWJ71" s="341"/>
      <c r="FWK71" s="341"/>
      <c r="FWL71" s="341"/>
      <c r="FWM71" s="341"/>
      <c r="FWN71" s="341"/>
      <c r="FWO71" s="341"/>
      <c r="FWP71" s="341"/>
      <c r="FWQ71" s="341"/>
      <c r="FWR71" s="341"/>
      <c r="FWS71" s="341"/>
      <c r="FWT71" s="341"/>
      <c r="FWU71" s="341"/>
      <c r="FWV71" s="341"/>
      <c r="FWW71" s="341"/>
      <c r="FWX71" s="341"/>
      <c r="FWY71" s="341"/>
      <c r="FWZ71" s="341"/>
      <c r="FXA71" s="341"/>
      <c r="FXB71" s="341"/>
      <c r="FXC71" s="341"/>
      <c r="FXD71" s="341"/>
      <c r="FXE71" s="341"/>
      <c r="FXF71" s="341"/>
      <c r="FXG71" s="341"/>
      <c r="FXH71" s="341"/>
      <c r="FXI71" s="341"/>
      <c r="FXJ71" s="341"/>
      <c r="FXK71" s="341"/>
      <c r="FXL71" s="341"/>
      <c r="FXM71" s="341"/>
      <c r="FXN71" s="341"/>
      <c r="FXO71" s="341"/>
      <c r="FXP71" s="341"/>
      <c r="FXQ71" s="341"/>
      <c r="FXR71" s="341"/>
      <c r="FXS71" s="341"/>
      <c r="FXT71" s="341"/>
      <c r="FXU71" s="341"/>
      <c r="FXV71" s="341"/>
      <c r="FXW71" s="341"/>
      <c r="FXX71" s="341"/>
      <c r="FXY71" s="341"/>
      <c r="FXZ71" s="341"/>
      <c r="FYA71" s="341"/>
      <c r="FYB71" s="341"/>
      <c r="FYC71" s="341"/>
      <c r="FYD71" s="341"/>
      <c r="FYE71" s="341"/>
      <c r="FYF71" s="341"/>
      <c r="FYG71" s="341"/>
      <c r="FYH71" s="341"/>
      <c r="FYI71" s="341"/>
      <c r="FYJ71" s="341"/>
      <c r="FYK71" s="341"/>
      <c r="FYL71" s="341"/>
      <c r="FYM71" s="341"/>
      <c r="FYN71" s="341"/>
      <c r="FYO71" s="341"/>
      <c r="FYP71" s="341"/>
      <c r="FYQ71" s="341"/>
      <c r="FYR71" s="341"/>
      <c r="FYS71" s="341"/>
      <c r="FYT71" s="341"/>
      <c r="FYU71" s="341"/>
      <c r="FYV71" s="341"/>
      <c r="FYW71" s="341"/>
      <c r="FYX71" s="341"/>
      <c r="FYY71" s="341"/>
      <c r="FYZ71" s="341"/>
      <c r="FZA71" s="341"/>
      <c r="FZB71" s="341"/>
      <c r="FZC71" s="341"/>
      <c r="FZD71" s="341"/>
      <c r="FZE71" s="341"/>
      <c r="FZF71" s="341"/>
      <c r="FZG71" s="341"/>
      <c r="FZH71" s="341"/>
      <c r="FZI71" s="341"/>
      <c r="FZJ71" s="341"/>
      <c r="FZK71" s="341"/>
      <c r="FZL71" s="341"/>
      <c r="FZM71" s="341"/>
      <c r="FZN71" s="341"/>
      <c r="FZO71" s="341"/>
      <c r="FZP71" s="341"/>
      <c r="FZQ71" s="341"/>
      <c r="FZR71" s="341"/>
      <c r="FZS71" s="341"/>
      <c r="FZT71" s="341"/>
      <c r="FZU71" s="341"/>
      <c r="FZV71" s="341"/>
      <c r="FZW71" s="341"/>
      <c r="FZX71" s="341"/>
      <c r="FZY71" s="341"/>
      <c r="FZZ71" s="341"/>
      <c r="GAA71" s="341"/>
      <c r="GAB71" s="341"/>
      <c r="GAC71" s="341"/>
      <c r="GAD71" s="341"/>
      <c r="GAE71" s="341"/>
      <c r="GAF71" s="341"/>
      <c r="GAG71" s="341"/>
      <c r="GAH71" s="341"/>
      <c r="GAI71" s="341"/>
      <c r="GAJ71" s="341"/>
      <c r="GAK71" s="341"/>
      <c r="GAL71" s="341"/>
      <c r="GAM71" s="341"/>
      <c r="GAN71" s="341"/>
      <c r="GAO71" s="341"/>
      <c r="GAP71" s="341"/>
      <c r="GAQ71" s="341"/>
      <c r="GAR71" s="341"/>
      <c r="GAS71" s="341"/>
      <c r="GAT71" s="341"/>
      <c r="GAU71" s="341"/>
      <c r="GAV71" s="341"/>
      <c r="GAW71" s="341"/>
      <c r="GAX71" s="341"/>
      <c r="GAY71" s="341"/>
      <c r="GAZ71" s="341"/>
      <c r="GBA71" s="341"/>
      <c r="GBB71" s="341"/>
      <c r="GBC71" s="341"/>
      <c r="GBD71" s="341"/>
      <c r="GBE71" s="341"/>
      <c r="GBF71" s="341"/>
      <c r="GBG71" s="341"/>
      <c r="GBH71" s="341"/>
      <c r="GBI71" s="341"/>
      <c r="GBJ71" s="341"/>
      <c r="GBK71" s="341"/>
      <c r="GBL71" s="341"/>
      <c r="GBM71" s="341"/>
      <c r="GBN71" s="341"/>
      <c r="GBO71" s="341"/>
      <c r="GBP71" s="341"/>
      <c r="GBQ71" s="341"/>
      <c r="GBR71" s="341"/>
      <c r="GBS71" s="341"/>
      <c r="GBT71" s="341"/>
      <c r="GBU71" s="341"/>
      <c r="GBV71" s="341"/>
      <c r="GBW71" s="341"/>
      <c r="GBX71" s="341"/>
      <c r="GBY71" s="341"/>
      <c r="GBZ71" s="341"/>
      <c r="GCA71" s="341"/>
      <c r="GCB71" s="341"/>
      <c r="GCC71" s="341"/>
      <c r="GCD71" s="341"/>
      <c r="GCE71" s="341"/>
      <c r="GCF71" s="341"/>
      <c r="GCG71" s="341"/>
      <c r="GCH71" s="341"/>
      <c r="GCI71" s="341"/>
      <c r="GCJ71" s="341"/>
      <c r="GCK71" s="341"/>
      <c r="GCL71" s="341"/>
      <c r="GCM71" s="341"/>
      <c r="GCN71" s="341"/>
      <c r="GCO71" s="341"/>
      <c r="GCP71" s="341"/>
      <c r="GCQ71" s="341"/>
      <c r="GCR71" s="341"/>
      <c r="GCS71" s="341"/>
      <c r="GCT71" s="341"/>
      <c r="GCU71" s="341"/>
      <c r="GCV71" s="341"/>
      <c r="GCW71" s="341"/>
      <c r="GCX71" s="341"/>
      <c r="GCY71" s="341"/>
      <c r="GCZ71" s="341"/>
      <c r="GDA71" s="341"/>
      <c r="GDB71" s="341"/>
      <c r="GDC71" s="341"/>
      <c r="GDD71" s="341"/>
      <c r="GDE71" s="341"/>
      <c r="GDF71" s="341"/>
      <c r="GDG71" s="341"/>
      <c r="GDH71" s="341"/>
      <c r="GDI71" s="341"/>
      <c r="GDJ71" s="341"/>
      <c r="GDK71" s="341"/>
      <c r="GDL71" s="341"/>
      <c r="GDM71" s="341"/>
      <c r="GDN71" s="341"/>
      <c r="GDO71" s="341"/>
      <c r="GDP71" s="341"/>
      <c r="GDQ71" s="341"/>
      <c r="GDR71" s="341"/>
      <c r="GDS71" s="341"/>
      <c r="GDT71" s="341"/>
      <c r="GDU71" s="341"/>
      <c r="GDV71" s="341"/>
      <c r="GDW71" s="341"/>
      <c r="GDX71" s="341"/>
      <c r="GDY71" s="341"/>
      <c r="GDZ71" s="341"/>
      <c r="GEA71" s="341"/>
      <c r="GEB71" s="341"/>
      <c r="GEC71" s="341"/>
      <c r="GED71" s="341"/>
      <c r="GEE71" s="341"/>
      <c r="GEF71" s="341"/>
      <c r="GEG71" s="341"/>
      <c r="GEH71" s="341"/>
      <c r="GEI71" s="341"/>
      <c r="GEJ71" s="341"/>
      <c r="GEK71" s="341"/>
      <c r="GEL71" s="341"/>
      <c r="GEM71" s="341"/>
      <c r="GEN71" s="341"/>
      <c r="GEO71" s="341"/>
      <c r="GEP71" s="341"/>
      <c r="GEQ71" s="341"/>
      <c r="GER71" s="341"/>
      <c r="GES71" s="341"/>
      <c r="GET71" s="341"/>
      <c r="GEU71" s="341"/>
      <c r="GEV71" s="341"/>
      <c r="GEW71" s="341"/>
      <c r="GEX71" s="341"/>
      <c r="GEY71" s="341"/>
      <c r="GEZ71" s="341"/>
      <c r="GFA71" s="341"/>
      <c r="GFB71" s="341"/>
      <c r="GFC71" s="341"/>
      <c r="GFD71" s="341"/>
      <c r="GFE71" s="341"/>
      <c r="GFF71" s="341"/>
      <c r="GFG71" s="341"/>
      <c r="GFH71" s="341"/>
      <c r="GFI71" s="341"/>
      <c r="GFJ71" s="341"/>
      <c r="GFK71" s="341"/>
      <c r="GFL71" s="341"/>
      <c r="GFM71" s="341"/>
      <c r="GFN71" s="341"/>
      <c r="GFO71" s="341"/>
      <c r="GFP71" s="341"/>
      <c r="GFQ71" s="341"/>
      <c r="GFR71" s="341"/>
      <c r="GFS71" s="341"/>
      <c r="GFT71" s="341"/>
      <c r="GFU71" s="341"/>
      <c r="GFV71" s="341"/>
      <c r="GFW71" s="341"/>
      <c r="GFX71" s="341"/>
      <c r="GFY71" s="341"/>
      <c r="GFZ71" s="341"/>
      <c r="GGA71" s="341"/>
      <c r="GGB71" s="341"/>
      <c r="GGC71" s="341"/>
      <c r="GGD71" s="341"/>
      <c r="GGE71" s="341"/>
      <c r="GGF71" s="341"/>
      <c r="GGG71" s="341"/>
      <c r="GGH71" s="341"/>
      <c r="GGI71" s="341"/>
      <c r="GGJ71" s="341"/>
      <c r="GGK71" s="341"/>
      <c r="GGL71" s="341"/>
      <c r="GGM71" s="341"/>
      <c r="GGN71" s="341"/>
      <c r="GGO71" s="341"/>
      <c r="GGP71" s="341"/>
      <c r="GGQ71" s="341"/>
      <c r="GGR71" s="341"/>
      <c r="GGS71" s="341"/>
      <c r="GGT71" s="341"/>
      <c r="GGU71" s="341"/>
      <c r="GGV71" s="341"/>
      <c r="GGW71" s="341"/>
      <c r="GGX71" s="341"/>
      <c r="GGY71" s="341"/>
      <c r="GGZ71" s="341"/>
      <c r="GHA71" s="341"/>
      <c r="GHB71" s="341"/>
      <c r="GHC71" s="341"/>
      <c r="GHD71" s="341"/>
      <c r="GHE71" s="341"/>
      <c r="GHF71" s="341"/>
      <c r="GHG71" s="341"/>
      <c r="GHH71" s="341"/>
      <c r="GHI71" s="341"/>
      <c r="GHJ71" s="341"/>
      <c r="GHK71" s="341"/>
      <c r="GHL71" s="341"/>
      <c r="GHM71" s="341"/>
      <c r="GHN71" s="341"/>
      <c r="GHO71" s="341"/>
      <c r="GHP71" s="341"/>
      <c r="GHQ71" s="341"/>
      <c r="GHR71" s="341"/>
      <c r="GHS71" s="341"/>
      <c r="GHT71" s="341"/>
      <c r="GHU71" s="341"/>
      <c r="GHV71" s="341"/>
      <c r="GHW71" s="341"/>
      <c r="GHX71" s="341"/>
      <c r="GHY71" s="341"/>
      <c r="GHZ71" s="341"/>
      <c r="GIA71" s="341"/>
      <c r="GIB71" s="341"/>
      <c r="GIC71" s="341"/>
      <c r="GID71" s="341"/>
      <c r="GIE71" s="341"/>
      <c r="GIF71" s="341"/>
      <c r="GIG71" s="341"/>
      <c r="GIH71" s="341"/>
      <c r="GII71" s="341"/>
      <c r="GIJ71" s="341"/>
      <c r="GIK71" s="341"/>
      <c r="GIL71" s="341"/>
      <c r="GIM71" s="341"/>
      <c r="GIN71" s="341"/>
      <c r="GIO71" s="341"/>
      <c r="GIP71" s="341"/>
      <c r="GIQ71" s="341"/>
      <c r="GIR71" s="341"/>
      <c r="GIS71" s="341"/>
      <c r="GIT71" s="341"/>
      <c r="GIU71" s="341"/>
      <c r="GIV71" s="341"/>
      <c r="GIW71" s="341"/>
      <c r="GIX71" s="341"/>
      <c r="GIY71" s="341"/>
      <c r="GIZ71" s="341"/>
      <c r="GJA71" s="341"/>
      <c r="GJB71" s="341"/>
      <c r="GJC71" s="341"/>
      <c r="GJD71" s="341"/>
      <c r="GJE71" s="341"/>
      <c r="GJF71" s="341"/>
      <c r="GJG71" s="341"/>
      <c r="GJH71" s="341"/>
      <c r="GJI71" s="341"/>
      <c r="GJJ71" s="341"/>
      <c r="GJK71" s="341"/>
      <c r="GJL71" s="341"/>
      <c r="GJM71" s="341"/>
      <c r="GJN71" s="341"/>
      <c r="GJO71" s="341"/>
      <c r="GJP71" s="341"/>
      <c r="GJQ71" s="341"/>
      <c r="GJR71" s="341"/>
      <c r="GJS71" s="341"/>
      <c r="GJT71" s="341"/>
      <c r="GJU71" s="341"/>
      <c r="GJV71" s="341"/>
      <c r="GJW71" s="341"/>
      <c r="GJX71" s="341"/>
      <c r="GJY71" s="341"/>
      <c r="GJZ71" s="341"/>
      <c r="GKA71" s="341"/>
      <c r="GKB71" s="341"/>
      <c r="GKC71" s="341"/>
      <c r="GKD71" s="341"/>
      <c r="GKE71" s="341"/>
      <c r="GKF71" s="341"/>
      <c r="GKG71" s="341"/>
      <c r="GKH71" s="341"/>
      <c r="GKI71" s="341"/>
      <c r="GKJ71" s="341"/>
      <c r="GKK71" s="341"/>
      <c r="GKL71" s="341"/>
      <c r="GKM71" s="341"/>
      <c r="GKN71" s="341"/>
      <c r="GKO71" s="341"/>
      <c r="GKP71" s="341"/>
      <c r="GKQ71" s="341"/>
      <c r="GKR71" s="341"/>
      <c r="GKS71" s="341"/>
      <c r="GKT71" s="341"/>
      <c r="GKU71" s="341"/>
      <c r="GKV71" s="341"/>
      <c r="GKW71" s="341"/>
      <c r="GKX71" s="341"/>
      <c r="GKY71" s="341"/>
      <c r="GKZ71" s="341"/>
      <c r="GLA71" s="341"/>
      <c r="GLB71" s="341"/>
      <c r="GLC71" s="341"/>
      <c r="GLD71" s="341"/>
      <c r="GLE71" s="341"/>
      <c r="GLF71" s="341"/>
      <c r="GLG71" s="341"/>
      <c r="GLH71" s="341"/>
      <c r="GLI71" s="341"/>
      <c r="GLJ71" s="341"/>
      <c r="GLK71" s="341"/>
      <c r="GLL71" s="341"/>
      <c r="GLM71" s="341"/>
      <c r="GLN71" s="341"/>
      <c r="GLO71" s="341"/>
      <c r="GLP71" s="341"/>
      <c r="GLQ71" s="341"/>
      <c r="GLR71" s="341"/>
      <c r="GLS71" s="341"/>
      <c r="GLT71" s="341"/>
      <c r="GLU71" s="341"/>
      <c r="GLV71" s="341"/>
      <c r="GLW71" s="341"/>
      <c r="GLX71" s="341"/>
      <c r="GLY71" s="341"/>
      <c r="GLZ71" s="341"/>
      <c r="GMA71" s="341"/>
      <c r="GMB71" s="341"/>
      <c r="GMC71" s="341"/>
      <c r="GMD71" s="341"/>
      <c r="GME71" s="341"/>
      <c r="GMF71" s="341"/>
      <c r="GMG71" s="341"/>
      <c r="GMH71" s="341"/>
      <c r="GMI71" s="341"/>
      <c r="GMJ71" s="341"/>
      <c r="GMK71" s="341"/>
      <c r="GML71" s="341"/>
      <c r="GMM71" s="341"/>
      <c r="GMN71" s="341"/>
      <c r="GMO71" s="341"/>
      <c r="GMP71" s="341"/>
      <c r="GMQ71" s="341"/>
      <c r="GMR71" s="341"/>
      <c r="GMS71" s="341"/>
      <c r="GMT71" s="341"/>
      <c r="GMU71" s="341"/>
      <c r="GMV71" s="341"/>
      <c r="GMW71" s="341"/>
      <c r="GMX71" s="341"/>
      <c r="GMY71" s="341"/>
      <c r="GMZ71" s="341"/>
      <c r="GNA71" s="341"/>
      <c r="GNB71" s="341"/>
      <c r="GNC71" s="341"/>
      <c r="GND71" s="341"/>
      <c r="GNE71" s="341"/>
      <c r="GNF71" s="341"/>
      <c r="GNG71" s="341"/>
      <c r="GNH71" s="341"/>
      <c r="GNI71" s="341"/>
      <c r="GNJ71" s="341"/>
      <c r="GNK71" s="341"/>
      <c r="GNL71" s="341"/>
      <c r="GNM71" s="341"/>
      <c r="GNN71" s="341"/>
      <c r="GNO71" s="341"/>
      <c r="GNP71" s="341"/>
      <c r="GNQ71" s="341"/>
      <c r="GNR71" s="341"/>
      <c r="GNS71" s="341"/>
      <c r="GNT71" s="341"/>
      <c r="GNU71" s="341"/>
      <c r="GNV71" s="341"/>
      <c r="GNW71" s="341"/>
      <c r="GNX71" s="341"/>
      <c r="GNY71" s="341"/>
      <c r="GNZ71" s="341"/>
      <c r="GOA71" s="341"/>
      <c r="GOB71" s="341"/>
      <c r="GOC71" s="341"/>
      <c r="GOD71" s="341"/>
      <c r="GOE71" s="341"/>
      <c r="GOF71" s="341"/>
      <c r="GOG71" s="341"/>
      <c r="GOH71" s="341"/>
      <c r="GOI71" s="341"/>
      <c r="GOJ71" s="341"/>
      <c r="GOK71" s="341"/>
      <c r="GOL71" s="341"/>
      <c r="GOM71" s="341"/>
      <c r="GON71" s="341"/>
      <c r="GOO71" s="341"/>
      <c r="GOP71" s="341"/>
      <c r="GOQ71" s="341"/>
      <c r="GOR71" s="341"/>
      <c r="GOS71" s="341"/>
      <c r="GOT71" s="341"/>
      <c r="GOU71" s="341"/>
      <c r="GOV71" s="341"/>
      <c r="GOW71" s="341"/>
      <c r="GOX71" s="341"/>
      <c r="GOY71" s="341"/>
      <c r="GOZ71" s="341"/>
      <c r="GPA71" s="341"/>
      <c r="GPB71" s="341"/>
      <c r="GPC71" s="341"/>
      <c r="GPD71" s="341"/>
      <c r="GPE71" s="341"/>
      <c r="GPF71" s="341"/>
      <c r="GPG71" s="341"/>
      <c r="GPH71" s="341"/>
      <c r="GPI71" s="341"/>
      <c r="GPJ71" s="341"/>
      <c r="GPK71" s="341"/>
      <c r="GPL71" s="341"/>
      <c r="GPM71" s="341"/>
      <c r="GPN71" s="341"/>
      <c r="GPO71" s="341"/>
      <c r="GPP71" s="341"/>
      <c r="GPQ71" s="341"/>
      <c r="GPR71" s="341"/>
      <c r="GPS71" s="341"/>
      <c r="GPT71" s="341"/>
      <c r="GPU71" s="341"/>
      <c r="GPV71" s="341"/>
      <c r="GPW71" s="341"/>
      <c r="GPX71" s="341"/>
      <c r="GPY71" s="341"/>
      <c r="GPZ71" s="341"/>
      <c r="GQA71" s="341"/>
      <c r="GQB71" s="341"/>
      <c r="GQC71" s="341"/>
      <c r="GQD71" s="341"/>
      <c r="GQE71" s="341"/>
      <c r="GQF71" s="341"/>
      <c r="GQG71" s="341"/>
      <c r="GQH71" s="341"/>
      <c r="GQI71" s="341"/>
      <c r="GQJ71" s="341"/>
      <c r="GQK71" s="341"/>
      <c r="GQL71" s="341"/>
      <c r="GQM71" s="341"/>
      <c r="GQN71" s="341"/>
      <c r="GQO71" s="341"/>
      <c r="GQP71" s="341"/>
      <c r="GQQ71" s="341"/>
      <c r="GQR71" s="341"/>
      <c r="GQS71" s="341"/>
      <c r="GQT71" s="341"/>
      <c r="GQU71" s="341"/>
      <c r="GQV71" s="341"/>
      <c r="GQW71" s="341"/>
      <c r="GQX71" s="341"/>
      <c r="GQY71" s="341"/>
      <c r="GQZ71" s="341"/>
      <c r="GRA71" s="341"/>
      <c r="GRB71" s="341"/>
      <c r="GRC71" s="341"/>
      <c r="GRD71" s="341"/>
      <c r="GRE71" s="341"/>
      <c r="GRF71" s="341"/>
      <c r="GRG71" s="341"/>
      <c r="GRH71" s="341"/>
      <c r="GRI71" s="341"/>
      <c r="GRJ71" s="341"/>
      <c r="GRK71" s="341"/>
      <c r="GRL71" s="341"/>
      <c r="GRM71" s="341"/>
      <c r="GRN71" s="341"/>
      <c r="GRO71" s="341"/>
      <c r="GRP71" s="341"/>
      <c r="GRQ71" s="341"/>
      <c r="GRR71" s="341"/>
      <c r="GRS71" s="341"/>
      <c r="GRT71" s="341"/>
      <c r="GRU71" s="341"/>
      <c r="GRV71" s="341"/>
      <c r="GRW71" s="341"/>
      <c r="GRX71" s="341"/>
      <c r="GRY71" s="341"/>
      <c r="GRZ71" s="341"/>
      <c r="GSA71" s="341"/>
      <c r="GSB71" s="341"/>
      <c r="GSC71" s="341"/>
      <c r="GSD71" s="341"/>
      <c r="GSE71" s="341"/>
      <c r="GSF71" s="341"/>
      <c r="GSG71" s="341"/>
      <c r="GSH71" s="341"/>
      <c r="GSI71" s="341"/>
      <c r="GSJ71" s="341"/>
      <c r="GSK71" s="341"/>
      <c r="GSL71" s="341"/>
      <c r="GSM71" s="341"/>
      <c r="GSN71" s="341"/>
      <c r="GSO71" s="341"/>
      <c r="GSP71" s="341"/>
      <c r="GSQ71" s="341"/>
      <c r="GSR71" s="341"/>
      <c r="GSS71" s="341"/>
      <c r="GST71" s="341"/>
      <c r="GSU71" s="341"/>
      <c r="GSV71" s="341"/>
      <c r="GSW71" s="341"/>
      <c r="GSX71" s="341"/>
      <c r="GSY71" s="341"/>
      <c r="GSZ71" s="341"/>
      <c r="GTA71" s="341"/>
      <c r="GTB71" s="341"/>
      <c r="GTC71" s="341"/>
      <c r="GTD71" s="341"/>
      <c r="GTE71" s="341"/>
      <c r="GTF71" s="341"/>
      <c r="GTG71" s="341"/>
      <c r="GTH71" s="341"/>
      <c r="GTI71" s="341"/>
      <c r="GTJ71" s="341"/>
      <c r="GTK71" s="341"/>
      <c r="GTL71" s="341"/>
      <c r="GTM71" s="341"/>
      <c r="GTN71" s="341"/>
      <c r="GTO71" s="341"/>
      <c r="GTP71" s="341"/>
      <c r="GTQ71" s="341"/>
      <c r="GTR71" s="341"/>
      <c r="GTS71" s="341"/>
      <c r="GTT71" s="341"/>
      <c r="GTU71" s="341"/>
      <c r="GTV71" s="341"/>
      <c r="GTW71" s="341"/>
      <c r="GTX71" s="341"/>
      <c r="GTY71" s="341"/>
      <c r="GTZ71" s="341"/>
      <c r="GUA71" s="341"/>
      <c r="GUB71" s="341"/>
      <c r="GUC71" s="341"/>
      <c r="GUD71" s="341"/>
      <c r="GUE71" s="341"/>
      <c r="GUF71" s="341"/>
      <c r="GUG71" s="341"/>
      <c r="GUH71" s="341"/>
      <c r="GUI71" s="341"/>
      <c r="GUJ71" s="341"/>
      <c r="GUK71" s="341"/>
      <c r="GUL71" s="341"/>
      <c r="GUM71" s="341"/>
      <c r="GUN71" s="341"/>
      <c r="GUO71" s="341"/>
      <c r="GUP71" s="341"/>
      <c r="GUQ71" s="341"/>
      <c r="GUR71" s="341"/>
      <c r="GUS71" s="341"/>
      <c r="GUT71" s="341"/>
      <c r="GUU71" s="341"/>
      <c r="GUV71" s="341"/>
      <c r="GUW71" s="341"/>
      <c r="GUX71" s="341"/>
      <c r="GUY71" s="341"/>
      <c r="GUZ71" s="341"/>
      <c r="GVA71" s="341"/>
      <c r="GVB71" s="341"/>
      <c r="GVC71" s="341"/>
      <c r="GVD71" s="341"/>
      <c r="GVE71" s="341"/>
      <c r="GVF71" s="341"/>
      <c r="GVG71" s="341"/>
      <c r="GVH71" s="341"/>
      <c r="GVI71" s="341"/>
      <c r="GVJ71" s="341"/>
      <c r="GVK71" s="341"/>
      <c r="GVL71" s="341"/>
      <c r="GVM71" s="341"/>
      <c r="GVN71" s="341"/>
      <c r="GVO71" s="341"/>
      <c r="GVP71" s="341"/>
      <c r="GVQ71" s="341"/>
      <c r="GVR71" s="341"/>
      <c r="GVS71" s="341"/>
      <c r="GVT71" s="341"/>
      <c r="GVU71" s="341"/>
      <c r="GVV71" s="341"/>
      <c r="GVW71" s="341"/>
      <c r="GVX71" s="341"/>
      <c r="GVY71" s="341"/>
      <c r="GVZ71" s="341"/>
      <c r="GWA71" s="341"/>
      <c r="GWB71" s="341"/>
      <c r="GWC71" s="341"/>
      <c r="GWD71" s="341"/>
      <c r="GWE71" s="341"/>
      <c r="GWF71" s="341"/>
      <c r="GWG71" s="341"/>
      <c r="GWH71" s="341"/>
      <c r="GWI71" s="341"/>
      <c r="GWJ71" s="341"/>
      <c r="GWK71" s="341"/>
      <c r="GWL71" s="341"/>
      <c r="GWM71" s="341"/>
      <c r="GWN71" s="341"/>
      <c r="GWO71" s="341"/>
      <c r="GWP71" s="341"/>
      <c r="GWQ71" s="341"/>
      <c r="GWR71" s="341"/>
      <c r="GWS71" s="341"/>
      <c r="GWT71" s="341"/>
      <c r="GWU71" s="341"/>
      <c r="GWV71" s="341"/>
      <c r="GWW71" s="341"/>
      <c r="GWX71" s="341"/>
      <c r="GWY71" s="341"/>
      <c r="GWZ71" s="341"/>
      <c r="GXA71" s="341"/>
      <c r="GXB71" s="341"/>
      <c r="GXC71" s="341"/>
      <c r="GXD71" s="341"/>
      <c r="GXE71" s="341"/>
      <c r="GXF71" s="341"/>
      <c r="GXG71" s="341"/>
      <c r="GXH71" s="341"/>
      <c r="GXI71" s="341"/>
      <c r="GXJ71" s="341"/>
      <c r="GXK71" s="341"/>
      <c r="GXL71" s="341"/>
      <c r="GXM71" s="341"/>
      <c r="GXN71" s="341"/>
      <c r="GXO71" s="341"/>
      <c r="GXP71" s="341"/>
      <c r="GXQ71" s="341"/>
      <c r="GXR71" s="341"/>
      <c r="GXS71" s="341"/>
      <c r="GXT71" s="341"/>
      <c r="GXU71" s="341"/>
      <c r="GXV71" s="341"/>
      <c r="GXW71" s="341"/>
      <c r="GXX71" s="341"/>
      <c r="GXY71" s="341"/>
      <c r="GXZ71" s="341"/>
      <c r="GYA71" s="341"/>
      <c r="GYB71" s="341"/>
      <c r="GYC71" s="341"/>
      <c r="GYD71" s="341"/>
      <c r="GYE71" s="341"/>
      <c r="GYF71" s="341"/>
      <c r="GYG71" s="341"/>
      <c r="GYH71" s="341"/>
      <c r="GYI71" s="341"/>
      <c r="GYJ71" s="341"/>
      <c r="GYK71" s="341"/>
      <c r="GYL71" s="341"/>
      <c r="GYM71" s="341"/>
      <c r="GYN71" s="341"/>
      <c r="GYO71" s="341"/>
      <c r="GYP71" s="341"/>
      <c r="GYQ71" s="341"/>
      <c r="GYR71" s="341"/>
      <c r="GYS71" s="341"/>
      <c r="GYT71" s="341"/>
      <c r="GYU71" s="341"/>
      <c r="GYV71" s="341"/>
      <c r="GYW71" s="341"/>
      <c r="GYX71" s="341"/>
      <c r="GYY71" s="341"/>
      <c r="GYZ71" s="341"/>
      <c r="GZA71" s="341"/>
      <c r="GZB71" s="341"/>
      <c r="GZC71" s="341"/>
      <c r="GZD71" s="341"/>
      <c r="GZE71" s="341"/>
      <c r="GZF71" s="341"/>
      <c r="GZG71" s="341"/>
      <c r="GZH71" s="341"/>
      <c r="GZI71" s="341"/>
      <c r="GZJ71" s="341"/>
      <c r="GZK71" s="341"/>
      <c r="GZL71" s="341"/>
      <c r="GZM71" s="341"/>
      <c r="GZN71" s="341"/>
      <c r="GZO71" s="341"/>
      <c r="GZP71" s="341"/>
      <c r="GZQ71" s="341"/>
      <c r="GZR71" s="341"/>
      <c r="GZS71" s="341"/>
      <c r="GZT71" s="341"/>
      <c r="GZU71" s="341"/>
      <c r="GZV71" s="341"/>
      <c r="GZW71" s="341"/>
      <c r="GZX71" s="341"/>
      <c r="GZY71" s="341"/>
      <c r="GZZ71" s="341"/>
      <c r="HAA71" s="341"/>
      <c r="HAB71" s="341"/>
      <c r="HAC71" s="341"/>
      <c r="HAD71" s="341"/>
      <c r="HAE71" s="341"/>
      <c r="HAF71" s="341"/>
      <c r="HAG71" s="341"/>
      <c r="HAH71" s="341"/>
      <c r="HAI71" s="341"/>
      <c r="HAJ71" s="341"/>
      <c r="HAK71" s="341"/>
      <c r="HAL71" s="341"/>
      <c r="HAM71" s="341"/>
      <c r="HAN71" s="341"/>
      <c r="HAO71" s="341"/>
      <c r="HAP71" s="341"/>
      <c r="HAQ71" s="341"/>
      <c r="HAR71" s="341"/>
      <c r="HAS71" s="341"/>
      <c r="HAT71" s="341"/>
      <c r="HAU71" s="341"/>
      <c r="HAV71" s="341"/>
      <c r="HAW71" s="341"/>
      <c r="HAX71" s="341"/>
      <c r="HAY71" s="341"/>
      <c r="HAZ71" s="341"/>
      <c r="HBA71" s="341"/>
      <c r="HBB71" s="341"/>
      <c r="HBC71" s="341"/>
      <c r="HBD71" s="341"/>
      <c r="HBE71" s="341"/>
      <c r="HBF71" s="341"/>
      <c r="HBG71" s="341"/>
      <c r="HBH71" s="341"/>
      <c r="HBI71" s="341"/>
      <c r="HBJ71" s="341"/>
      <c r="HBK71" s="341"/>
      <c r="HBL71" s="341"/>
      <c r="HBM71" s="341"/>
      <c r="HBN71" s="341"/>
      <c r="HBO71" s="341"/>
      <c r="HBP71" s="341"/>
      <c r="HBQ71" s="341"/>
      <c r="HBR71" s="341"/>
      <c r="HBS71" s="341"/>
      <c r="HBT71" s="341"/>
      <c r="HBU71" s="341"/>
      <c r="HBV71" s="341"/>
      <c r="HBW71" s="341"/>
      <c r="HBX71" s="341"/>
      <c r="HBY71" s="341"/>
      <c r="HBZ71" s="341"/>
      <c r="HCA71" s="341"/>
      <c r="HCB71" s="341"/>
      <c r="HCC71" s="341"/>
      <c r="HCD71" s="341"/>
      <c r="HCE71" s="341"/>
      <c r="HCF71" s="341"/>
      <c r="HCG71" s="341"/>
      <c r="HCH71" s="341"/>
      <c r="HCI71" s="341"/>
      <c r="HCJ71" s="341"/>
      <c r="HCK71" s="341"/>
      <c r="HCL71" s="341"/>
      <c r="HCM71" s="341"/>
      <c r="HCN71" s="341"/>
      <c r="HCO71" s="341"/>
      <c r="HCP71" s="341"/>
      <c r="HCQ71" s="341"/>
      <c r="HCR71" s="341"/>
      <c r="HCS71" s="341"/>
      <c r="HCT71" s="341"/>
      <c r="HCU71" s="341"/>
      <c r="HCV71" s="341"/>
      <c r="HCW71" s="341"/>
      <c r="HCX71" s="341"/>
      <c r="HCY71" s="341"/>
      <c r="HCZ71" s="341"/>
      <c r="HDA71" s="341"/>
      <c r="HDB71" s="341"/>
      <c r="HDC71" s="341"/>
      <c r="HDD71" s="341"/>
      <c r="HDE71" s="341"/>
      <c r="HDF71" s="341"/>
      <c r="HDG71" s="341"/>
      <c r="HDH71" s="341"/>
      <c r="HDI71" s="341"/>
      <c r="HDJ71" s="341"/>
      <c r="HDK71" s="341"/>
      <c r="HDL71" s="341"/>
      <c r="HDM71" s="341"/>
      <c r="HDN71" s="341"/>
      <c r="HDO71" s="341"/>
      <c r="HDP71" s="341"/>
      <c r="HDQ71" s="341"/>
      <c r="HDR71" s="341"/>
      <c r="HDS71" s="341"/>
      <c r="HDT71" s="341"/>
      <c r="HDU71" s="341"/>
      <c r="HDV71" s="341"/>
      <c r="HDW71" s="341"/>
      <c r="HDX71" s="341"/>
      <c r="HDY71" s="341"/>
      <c r="HDZ71" s="341"/>
      <c r="HEA71" s="341"/>
      <c r="HEB71" s="341"/>
      <c r="HEC71" s="341"/>
      <c r="HED71" s="341"/>
      <c r="HEE71" s="341"/>
      <c r="HEF71" s="341"/>
      <c r="HEG71" s="341"/>
      <c r="HEH71" s="341"/>
      <c r="HEI71" s="341"/>
      <c r="HEJ71" s="341"/>
      <c r="HEK71" s="341"/>
      <c r="HEL71" s="341"/>
      <c r="HEM71" s="341"/>
      <c r="HEN71" s="341"/>
      <c r="HEO71" s="341"/>
      <c r="HEP71" s="341"/>
      <c r="HEQ71" s="341"/>
      <c r="HER71" s="341"/>
      <c r="HES71" s="341"/>
      <c r="HET71" s="341"/>
      <c r="HEU71" s="341"/>
      <c r="HEV71" s="341"/>
      <c r="HEW71" s="341"/>
      <c r="HEX71" s="341"/>
      <c r="HEY71" s="341"/>
      <c r="HEZ71" s="341"/>
      <c r="HFA71" s="341"/>
      <c r="HFB71" s="341"/>
      <c r="HFC71" s="341"/>
      <c r="HFD71" s="341"/>
      <c r="HFE71" s="341"/>
      <c r="HFF71" s="341"/>
      <c r="HFG71" s="341"/>
      <c r="HFH71" s="341"/>
      <c r="HFI71" s="341"/>
      <c r="HFJ71" s="341"/>
      <c r="HFK71" s="341"/>
      <c r="HFL71" s="341"/>
      <c r="HFM71" s="341"/>
      <c r="HFN71" s="341"/>
      <c r="HFO71" s="341"/>
      <c r="HFP71" s="341"/>
      <c r="HFQ71" s="341"/>
      <c r="HFR71" s="341"/>
      <c r="HFS71" s="341"/>
      <c r="HFT71" s="341"/>
      <c r="HFU71" s="341"/>
      <c r="HFV71" s="341"/>
      <c r="HFW71" s="341"/>
      <c r="HFX71" s="341"/>
      <c r="HFY71" s="341"/>
      <c r="HFZ71" s="341"/>
      <c r="HGA71" s="341"/>
      <c r="HGB71" s="341"/>
      <c r="HGC71" s="341"/>
      <c r="HGD71" s="341"/>
      <c r="HGE71" s="341"/>
      <c r="HGF71" s="341"/>
      <c r="HGG71" s="341"/>
      <c r="HGH71" s="341"/>
      <c r="HGI71" s="341"/>
      <c r="HGJ71" s="341"/>
      <c r="HGK71" s="341"/>
      <c r="HGL71" s="341"/>
      <c r="HGM71" s="341"/>
      <c r="HGN71" s="341"/>
      <c r="HGO71" s="341"/>
      <c r="HGP71" s="341"/>
      <c r="HGQ71" s="341"/>
      <c r="HGR71" s="341"/>
      <c r="HGS71" s="341"/>
      <c r="HGT71" s="341"/>
      <c r="HGU71" s="341"/>
      <c r="HGV71" s="341"/>
      <c r="HGW71" s="341"/>
      <c r="HGX71" s="341"/>
      <c r="HGY71" s="341"/>
      <c r="HGZ71" s="341"/>
      <c r="HHA71" s="341"/>
      <c r="HHB71" s="341"/>
      <c r="HHC71" s="341"/>
      <c r="HHD71" s="341"/>
      <c r="HHE71" s="341"/>
      <c r="HHF71" s="341"/>
      <c r="HHG71" s="341"/>
      <c r="HHH71" s="341"/>
      <c r="HHI71" s="341"/>
      <c r="HHJ71" s="341"/>
      <c r="HHK71" s="341"/>
      <c r="HHL71" s="341"/>
      <c r="HHM71" s="341"/>
      <c r="HHN71" s="341"/>
      <c r="HHO71" s="341"/>
      <c r="HHP71" s="341"/>
      <c r="HHQ71" s="341"/>
      <c r="HHR71" s="341"/>
      <c r="HHS71" s="341"/>
      <c r="HHT71" s="341"/>
      <c r="HHU71" s="341"/>
      <c r="HHV71" s="341"/>
      <c r="HHW71" s="341"/>
      <c r="HHX71" s="341"/>
      <c r="HHY71" s="341"/>
      <c r="HHZ71" s="341"/>
      <c r="HIA71" s="341"/>
      <c r="HIB71" s="341"/>
      <c r="HIC71" s="341"/>
      <c r="HID71" s="341"/>
      <c r="HIE71" s="341"/>
      <c r="HIF71" s="341"/>
      <c r="HIG71" s="341"/>
      <c r="HIH71" s="341"/>
      <c r="HII71" s="341"/>
      <c r="HIJ71" s="341"/>
      <c r="HIK71" s="341"/>
      <c r="HIL71" s="341"/>
      <c r="HIM71" s="341"/>
      <c r="HIN71" s="341"/>
      <c r="HIO71" s="341"/>
      <c r="HIP71" s="341"/>
      <c r="HIQ71" s="341"/>
      <c r="HIR71" s="341"/>
      <c r="HIS71" s="341"/>
      <c r="HIT71" s="341"/>
      <c r="HIU71" s="341"/>
      <c r="HIV71" s="341"/>
      <c r="HIW71" s="341"/>
      <c r="HIX71" s="341"/>
      <c r="HIY71" s="341"/>
      <c r="HIZ71" s="341"/>
      <c r="HJA71" s="341"/>
      <c r="HJB71" s="341"/>
      <c r="HJC71" s="341"/>
      <c r="HJD71" s="341"/>
      <c r="HJE71" s="341"/>
      <c r="HJF71" s="341"/>
      <c r="HJG71" s="341"/>
      <c r="HJH71" s="341"/>
      <c r="HJI71" s="341"/>
      <c r="HJJ71" s="341"/>
      <c r="HJK71" s="341"/>
      <c r="HJL71" s="341"/>
      <c r="HJM71" s="341"/>
      <c r="HJN71" s="341"/>
      <c r="HJO71" s="341"/>
      <c r="HJP71" s="341"/>
      <c r="HJQ71" s="341"/>
      <c r="HJR71" s="341"/>
      <c r="HJS71" s="341"/>
      <c r="HJT71" s="341"/>
      <c r="HJU71" s="341"/>
      <c r="HJV71" s="341"/>
      <c r="HJW71" s="341"/>
      <c r="HJX71" s="341"/>
      <c r="HJY71" s="341"/>
      <c r="HJZ71" s="341"/>
      <c r="HKA71" s="341"/>
      <c r="HKB71" s="341"/>
      <c r="HKC71" s="341"/>
      <c r="HKD71" s="341"/>
      <c r="HKE71" s="341"/>
      <c r="HKF71" s="341"/>
      <c r="HKG71" s="341"/>
      <c r="HKH71" s="341"/>
      <c r="HKI71" s="341"/>
      <c r="HKJ71" s="341"/>
      <c r="HKK71" s="341"/>
      <c r="HKL71" s="341"/>
      <c r="HKM71" s="341"/>
      <c r="HKN71" s="341"/>
      <c r="HKO71" s="341"/>
      <c r="HKP71" s="341"/>
      <c r="HKQ71" s="341"/>
      <c r="HKR71" s="341"/>
      <c r="HKS71" s="341"/>
      <c r="HKT71" s="341"/>
      <c r="HKU71" s="341"/>
      <c r="HKV71" s="341"/>
      <c r="HKW71" s="341"/>
      <c r="HKX71" s="341"/>
      <c r="HKY71" s="341"/>
      <c r="HKZ71" s="341"/>
      <c r="HLA71" s="341"/>
      <c r="HLB71" s="341"/>
      <c r="HLC71" s="341"/>
      <c r="HLD71" s="341"/>
      <c r="HLE71" s="341"/>
      <c r="HLF71" s="341"/>
      <c r="HLG71" s="341"/>
      <c r="HLH71" s="341"/>
      <c r="HLI71" s="341"/>
      <c r="HLJ71" s="341"/>
      <c r="HLK71" s="341"/>
      <c r="HLL71" s="341"/>
      <c r="HLM71" s="341"/>
      <c r="HLN71" s="341"/>
      <c r="HLO71" s="341"/>
      <c r="HLP71" s="341"/>
      <c r="HLQ71" s="341"/>
      <c r="HLR71" s="341"/>
      <c r="HLS71" s="341"/>
      <c r="HLT71" s="341"/>
      <c r="HLU71" s="341"/>
      <c r="HLV71" s="341"/>
      <c r="HLW71" s="341"/>
      <c r="HLX71" s="341"/>
      <c r="HLY71" s="341"/>
      <c r="HLZ71" s="341"/>
      <c r="HMA71" s="341"/>
      <c r="HMB71" s="341"/>
      <c r="HMC71" s="341"/>
      <c r="HMD71" s="341"/>
      <c r="HME71" s="341"/>
      <c r="HMF71" s="341"/>
      <c r="HMG71" s="341"/>
      <c r="HMH71" s="341"/>
      <c r="HMI71" s="341"/>
      <c r="HMJ71" s="341"/>
      <c r="HMK71" s="341"/>
      <c r="HML71" s="341"/>
      <c r="HMM71" s="341"/>
      <c r="HMN71" s="341"/>
      <c r="HMO71" s="341"/>
      <c r="HMP71" s="341"/>
      <c r="HMQ71" s="341"/>
      <c r="HMR71" s="341"/>
      <c r="HMS71" s="341"/>
      <c r="HMT71" s="341"/>
      <c r="HMU71" s="341"/>
      <c r="HMV71" s="341"/>
      <c r="HMW71" s="341"/>
      <c r="HMX71" s="341"/>
      <c r="HMY71" s="341"/>
      <c r="HMZ71" s="341"/>
      <c r="HNA71" s="341"/>
      <c r="HNB71" s="341"/>
      <c r="HNC71" s="341"/>
      <c r="HND71" s="341"/>
      <c r="HNE71" s="341"/>
      <c r="HNF71" s="341"/>
      <c r="HNG71" s="341"/>
      <c r="HNH71" s="341"/>
      <c r="HNI71" s="341"/>
      <c r="HNJ71" s="341"/>
      <c r="HNK71" s="341"/>
      <c r="HNL71" s="341"/>
      <c r="HNM71" s="341"/>
      <c r="HNN71" s="341"/>
      <c r="HNO71" s="341"/>
      <c r="HNP71" s="341"/>
      <c r="HNQ71" s="341"/>
      <c r="HNR71" s="341"/>
      <c r="HNS71" s="341"/>
      <c r="HNT71" s="341"/>
      <c r="HNU71" s="341"/>
      <c r="HNV71" s="341"/>
      <c r="HNW71" s="341"/>
      <c r="HNX71" s="341"/>
      <c r="HNY71" s="341"/>
      <c r="HNZ71" s="341"/>
      <c r="HOA71" s="341"/>
      <c r="HOB71" s="341"/>
      <c r="HOC71" s="341"/>
      <c r="HOD71" s="341"/>
      <c r="HOE71" s="341"/>
      <c r="HOF71" s="341"/>
      <c r="HOG71" s="341"/>
      <c r="HOH71" s="341"/>
      <c r="HOI71" s="341"/>
      <c r="HOJ71" s="341"/>
      <c r="HOK71" s="341"/>
      <c r="HOL71" s="341"/>
      <c r="HOM71" s="341"/>
      <c r="HON71" s="341"/>
      <c r="HOO71" s="341"/>
      <c r="HOP71" s="341"/>
      <c r="HOQ71" s="341"/>
      <c r="HOR71" s="341"/>
      <c r="HOS71" s="341"/>
      <c r="HOT71" s="341"/>
      <c r="HOU71" s="341"/>
      <c r="HOV71" s="341"/>
      <c r="HOW71" s="341"/>
      <c r="HOX71" s="341"/>
      <c r="HOY71" s="341"/>
      <c r="HOZ71" s="341"/>
      <c r="HPA71" s="341"/>
      <c r="HPB71" s="341"/>
      <c r="HPC71" s="341"/>
      <c r="HPD71" s="341"/>
      <c r="HPE71" s="341"/>
      <c r="HPF71" s="341"/>
      <c r="HPG71" s="341"/>
      <c r="HPH71" s="341"/>
      <c r="HPI71" s="341"/>
      <c r="HPJ71" s="341"/>
      <c r="HPK71" s="341"/>
      <c r="HPL71" s="341"/>
      <c r="HPM71" s="341"/>
      <c r="HPN71" s="341"/>
      <c r="HPO71" s="341"/>
      <c r="HPP71" s="341"/>
      <c r="HPQ71" s="341"/>
      <c r="HPR71" s="341"/>
      <c r="HPS71" s="341"/>
      <c r="HPT71" s="341"/>
      <c r="HPU71" s="341"/>
      <c r="HPV71" s="341"/>
      <c r="HPW71" s="341"/>
      <c r="HPX71" s="341"/>
      <c r="HPY71" s="341"/>
      <c r="HPZ71" s="341"/>
      <c r="HQA71" s="341"/>
      <c r="HQB71" s="341"/>
      <c r="HQC71" s="341"/>
      <c r="HQD71" s="341"/>
      <c r="HQE71" s="341"/>
      <c r="HQF71" s="341"/>
      <c r="HQG71" s="341"/>
      <c r="HQH71" s="341"/>
      <c r="HQI71" s="341"/>
      <c r="HQJ71" s="341"/>
      <c r="HQK71" s="341"/>
      <c r="HQL71" s="341"/>
      <c r="HQM71" s="341"/>
      <c r="HQN71" s="341"/>
      <c r="HQO71" s="341"/>
      <c r="HQP71" s="341"/>
      <c r="HQQ71" s="341"/>
      <c r="HQR71" s="341"/>
      <c r="HQS71" s="341"/>
      <c r="HQT71" s="341"/>
      <c r="HQU71" s="341"/>
      <c r="HQV71" s="341"/>
      <c r="HQW71" s="341"/>
      <c r="HQX71" s="341"/>
      <c r="HQY71" s="341"/>
      <c r="HQZ71" s="341"/>
      <c r="HRA71" s="341"/>
      <c r="HRB71" s="341"/>
      <c r="HRC71" s="341"/>
      <c r="HRD71" s="341"/>
      <c r="HRE71" s="341"/>
      <c r="HRF71" s="341"/>
      <c r="HRG71" s="341"/>
      <c r="HRH71" s="341"/>
      <c r="HRI71" s="341"/>
      <c r="HRJ71" s="341"/>
      <c r="HRK71" s="341"/>
      <c r="HRL71" s="341"/>
      <c r="HRM71" s="341"/>
      <c r="HRN71" s="341"/>
      <c r="HRO71" s="341"/>
      <c r="HRP71" s="341"/>
      <c r="HRQ71" s="341"/>
      <c r="HRR71" s="341"/>
      <c r="HRS71" s="341"/>
      <c r="HRT71" s="341"/>
      <c r="HRU71" s="341"/>
      <c r="HRV71" s="341"/>
      <c r="HRW71" s="341"/>
      <c r="HRX71" s="341"/>
      <c r="HRY71" s="341"/>
      <c r="HRZ71" s="341"/>
      <c r="HSA71" s="341"/>
      <c r="HSB71" s="341"/>
      <c r="HSC71" s="341"/>
      <c r="HSD71" s="341"/>
      <c r="HSE71" s="341"/>
      <c r="HSF71" s="341"/>
      <c r="HSG71" s="341"/>
      <c r="HSH71" s="341"/>
      <c r="HSI71" s="341"/>
      <c r="HSJ71" s="341"/>
      <c r="HSK71" s="341"/>
      <c r="HSL71" s="341"/>
      <c r="HSM71" s="341"/>
      <c r="HSN71" s="341"/>
      <c r="HSO71" s="341"/>
      <c r="HSP71" s="341"/>
      <c r="HSQ71" s="341"/>
      <c r="HSR71" s="341"/>
      <c r="HSS71" s="341"/>
      <c r="HST71" s="341"/>
      <c r="HSU71" s="341"/>
      <c r="HSV71" s="341"/>
      <c r="HSW71" s="341"/>
      <c r="HSX71" s="341"/>
      <c r="HSY71" s="341"/>
      <c r="HSZ71" s="341"/>
      <c r="HTA71" s="341"/>
      <c r="HTB71" s="341"/>
      <c r="HTC71" s="341"/>
      <c r="HTD71" s="341"/>
      <c r="HTE71" s="341"/>
      <c r="HTF71" s="341"/>
      <c r="HTG71" s="341"/>
      <c r="HTH71" s="341"/>
      <c r="HTI71" s="341"/>
      <c r="HTJ71" s="341"/>
      <c r="HTK71" s="341"/>
      <c r="HTL71" s="341"/>
      <c r="HTM71" s="341"/>
      <c r="HTN71" s="341"/>
      <c r="HTO71" s="341"/>
      <c r="HTP71" s="341"/>
      <c r="HTQ71" s="341"/>
      <c r="HTR71" s="341"/>
      <c r="HTS71" s="341"/>
      <c r="HTT71" s="341"/>
      <c r="HTU71" s="341"/>
      <c r="HTV71" s="341"/>
      <c r="HTW71" s="341"/>
      <c r="HTX71" s="341"/>
      <c r="HTY71" s="341"/>
      <c r="HTZ71" s="341"/>
      <c r="HUA71" s="341"/>
      <c r="HUB71" s="341"/>
      <c r="HUC71" s="341"/>
      <c r="HUD71" s="341"/>
      <c r="HUE71" s="341"/>
      <c r="HUF71" s="341"/>
      <c r="HUG71" s="341"/>
      <c r="HUH71" s="341"/>
      <c r="HUI71" s="341"/>
      <c r="HUJ71" s="341"/>
      <c r="HUK71" s="341"/>
      <c r="HUL71" s="341"/>
      <c r="HUM71" s="341"/>
      <c r="HUN71" s="341"/>
      <c r="HUO71" s="341"/>
      <c r="HUP71" s="341"/>
      <c r="HUQ71" s="341"/>
      <c r="HUR71" s="341"/>
      <c r="HUS71" s="341"/>
      <c r="HUT71" s="341"/>
      <c r="HUU71" s="341"/>
      <c r="HUV71" s="341"/>
      <c r="HUW71" s="341"/>
      <c r="HUX71" s="341"/>
      <c r="HUY71" s="341"/>
      <c r="HUZ71" s="341"/>
      <c r="HVA71" s="341"/>
      <c r="HVB71" s="341"/>
      <c r="HVC71" s="341"/>
      <c r="HVD71" s="341"/>
      <c r="HVE71" s="341"/>
      <c r="HVF71" s="341"/>
      <c r="HVG71" s="341"/>
      <c r="HVH71" s="341"/>
      <c r="HVI71" s="341"/>
      <c r="HVJ71" s="341"/>
      <c r="HVK71" s="341"/>
      <c r="HVL71" s="341"/>
      <c r="HVM71" s="341"/>
      <c r="HVN71" s="341"/>
      <c r="HVO71" s="341"/>
      <c r="HVP71" s="341"/>
      <c r="HVQ71" s="341"/>
      <c r="HVR71" s="341"/>
      <c r="HVS71" s="341"/>
      <c r="HVT71" s="341"/>
      <c r="HVU71" s="341"/>
      <c r="HVV71" s="341"/>
      <c r="HVW71" s="341"/>
      <c r="HVX71" s="341"/>
      <c r="HVY71" s="341"/>
      <c r="HVZ71" s="341"/>
      <c r="HWA71" s="341"/>
      <c r="HWB71" s="341"/>
      <c r="HWC71" s="341"/>
      <c r="HWD71" s="341"/>
      <c r="HWE71" s="341"/>
      <c r="HWF71" s="341"/>
      <c r="HWG71" s="341"/>
      <c r="HWH71" s="341"/>
      <c r="HWI71" s="341"/>
      <c r="HWJ71" s="341"/>
      <c r="HWK71" s="341"/>
      <c r="HWL71" s="341"/>
      <c r="HWM71" s="341"/>
      <c r="HWN71" s="341"/>
      <c r="HWO71" s="341"/>
      <c r="HWP71" s="341"/>
      <c r="HWQ71" s="341"/>
      <c r="HWR71" s="341"/>
      <c r="HWS71" s="341"/>
      <c r="HWT71" s="341"/>
      <c r="HWU71" s="341"/>
      <c r="HWV71" s="341"/>
      <c r="HWW71" s="341"/>
      <c r="HWX71" s="341"/>
      <c r="HWY71" s="341"/>
      <c r="HWZ71" s="341"/>
      <c r="HXA71" s="341"/>
      <c r="HXB71" s="341"/>
      <c r="HXC71" s="341"/>
      <c r="HXD71" s="341"/>
      <c r="HXE71" s="341"/>
      <c r="HXF71" s="341"/>
      <c r="HXG71" s="341"/>
      <c r="HXH71" s="341"/>
      <c r="HXI71" s="341"/>
      <c r="HXJ71" s="341"/>
      <c r="HXK71" s="341"/>
      <c r="HXL71" s="341"/>
      <c r="HXM71" s="341"/>
      <c r="HXN71" s="341"/>
      <c r="HXO71" s="341"/>
      <c r="HXP71" s="341"/>
      <c r="HXQ71" s="341"/>
      <c r="HXR71" s="341"/>
      <c r="HXS71" s="341"/>
      <c r="HXT71" s="341"/>
      <c r="HXU71" s="341"/>
      <c r="HXV71" s="341"/>
      <c r="HXW71" s="341"/>
      <c r="HXX71" s="341"/>
      <c r="HXY71" s="341"/>
      <c r="HXZ71" s="341"/>
      <c r="HYA71" s="341"/>
      <c r="HYB71" s="341"/>
      <c r="HYC71" s="341"/>
      <c r="HYD71" s="341"/>
      <c r="HYE71" s="341"/>
      <c r="HYF71" s="341"/>
      <c r="HYG71" s="341"/>
      <c r="HYH71" s="341"/>
      <c r="HYI71" s="341"/>
      <c r="HYJ71" s="341"/>
      <c r="HYK71" s="341"/>
      <c r="HYL71" s="341"/>
      <c r="HYM71" s="341"/>
      <c r="HYN71" s="341"/>
      <c r="HYO71" s="341"/>
      <c r="HYP71" s="341"/>
      <c r="HYQ71" s="341"/>
      <c r="HYR71" s="341"/>
      <c r="HYS71" s="341"/>
      <c r="HYT71" s="341"/>
      <c r="HYU71" s="341"/>
      <c r="HYV71" s="341"/>
      <c r="HYW71" s="341"/>
      <c r="HYX71" s="341"/>
      <c r="HYY71" s="341"/>
      <c r="HYZ71" s="341"/>
      <c r="HZA71" s="341"/>
      <c r="HZB71" s="341"/>
      <c r="HZC71" s="341"/>
      <c r="HZD71" s="341"/>
      <c r="HZE71" s="341"/>
      <c r="HZF71" s="341"/>
      <c r="HZG71" s="341"/>
      <c r="HZH71" s="341"/>
      <c r="HZI71" s="341"/>
      <c r="HZJ71" s="341"/>
      <c r="HZK71" s="341"/>
      <c r="HZL71" s="341"/>
      <c r="HZM71" s="341"/>
      <c r="HZN71" s="341"/>
      <c r="HZO71" s="341"/>
      <c r="HZP71" s="341"/>
      <c r="HZQ71" s="341"/>
      <c r="HZR71" s="341"/>
      <c r="HZS71" s="341"/>
      <c r="HZT71" s="341"/>
      <c r="HZU71" s="341"/>
      <c r="HZV71" s="341"/>
      <c r="HZW71" s="341"/>
      <c r="HZX71" s="341"/>
      <c r="HZY71" s="341"/>
      <c r="HZZ71" s="341"/>
      <c r="IAA71" s="341"/>
      <c r="IAB71" s="341"/>
      <c r="IAC71" s="341"/>
      <c r="IAD71" s="341"/>
      <c r="IAE71" s="341"/>
      <c r="IAF71" s="341"/>
      <c r="IAG71" s="341"/>
      <c r="IAH71" s="341"/>
      <c r="IAI71" s="341"/>
      <c r="IAJ71" s="341"/>
      <c r="IAK71" s="341"/>
      <c r="IAL71" s="341"/>
      <c r="IAM71" s="341"/>
      <c r="IAN71" s="341"/>
      <c r="IAO71" s="341"/>
      <c r="IAP71" s="341"/>
      <c r="IAQ71" s="341"/>
      <c r="IAR71" s="341"/>
      <c r="IAS71" s="341"/>
      <c r="IAT71" s="341"/>
      <c r="IAU71" s="341"/>
      <c r="IAV71" s="341"/>
      <c r="IAW71" s="341"/>
      <c r="IAX71" s="341"/>
      <c r="IAY71" s="341"/>
      <c r="IAZ71" s="341"/>
      <c r="IBA71" s="341"/>
      <c r="IBB71" s="341"/>
      <c r="IBC71" s="341"/>
      <c r="IBD71" s="341"/>
      <c r="IBE71" s="341"/>
      <c r="IBF71" s="341"/>
      <c r="IBG71" s="341"/>
      <c r="IBH71" s="341"/>
      <c r="IBI71" s="341"/>
      <c r="IBJ71" s="341"/>
      <c r="IBK71" s="341"/>
      <c r="IBL71" s="341"/>
      <c r="IBM71" s="341"/>
      <c r="IBN71" s="341"/>
      <c r="IBO71" s="341"/>
      <c r="IBP71" s="341"/>
      <c r="IBQ71" s="341"/>
      <c r="IBR71" s="341"/>
      <c r="IBS71" s="341"/>
      <c r="IBT71" s="341"/>
      <c r="IBU71" s="341"/>
      <c r="IBV71" s="341"/>
      <c r="IBW71" s="341"/>
      <c r="IBX71" s="341"/>
      <c r="IBY71" s="341"/>
      <c r="IBZ71" s="341"/>
      <c r="ICA71" s="341"/>
      <c r="ICB71" s="341"/>
      <c r="ICC71" s="341"/>
      <c r="ICD71" s="341"/>
      <c r="ICE71" s="341"/>
      <c r="ICF71" s="341"/>
      <c r="ICG71" s="341"/>
      <c r="ICH71" s="341"/>
      <c r="ICI71" s="341"/>
      <c r="ICJ71" s="341"/>
      <c r="ICK71" s="341"/>
      <c r="ICL71" s="341"/>
      <c r="ICM71" s="341"/>
      <c r="ICN71" s="341"/>
      <c r="ICO71" s="341"/>
      <c r="ICP71" s="341"/>
      <c r="ICQ71" s="341"/>
      <c r="ICR71" s="341"/>
      <c r="ICS71" s="341"/>
      <c r="ICT71" s="341"/>
      <c r="ICU71" s="341"/>
      <c r="ICV71" s="341"/>
      <c r="ICW71" s="341"/>
      <c r="ICX71" s="341"/>
      <c r="ICY71" s="341"/>
      <c r="ICZ71" s="341"/>
      <c r="IDA71" s="341"/>
      <c r="IDB71" s="341"/>
      <c r="IDC71" s="341"/>
      <c r="IDD71" s="341"/>
      <c r="IDE71" s="341"/>
      <c r="IDF71" s="341"/>
      <c r="IDG71" s="341"/>
      <c r="IDH71" s="341"/>
      <c r="IDI71" s="341"/>
      <c r="IDJ71" s="341"/>
      <c r="IDK71" s="341"/>
      <c r="IDL71" s="341"/>
      <c r="IDM71" s="341"/>
      <c r="IDN71" s="341"/>
      <c r="IDO71" s="341"/>
      <c r="IDP71" s="341"/>
      <c r="IDQ71" s="341"/>
      <c r="IDR71" s="341"/>
      <c r="IDS71" s="341"/>
      <c r="IDT71" s="341"/>
      <c r="IDU71" s="341"/>
      <c r="IDV71" s="341"/>
      <c r="IDW71" s="341"/>
      <c r="IDX71" s="341"/>
      <c r="IDY71" s="341"/>
      <c r="IDZ71" s="341"/>
      <c r="IEA71" s="341"/>
      <c r="IEB71" s="341"/>
      <c r="IEC71" s="341"/>
      <c r="IED71" s="341"/>
      <c r="IEE71" s="341"/>
      <c r="IEF71" s="341"/>
      <c r="IEG71" s="341"/>
      <c r="IEH71" s="341"/>
      <c r="IEI71" s="341"/>
      <c r="IEJ71" s="341"/>
      <c r="IEK71" s="341"/>
      <c r="IEL71" s="341"/>
      <c r="IEM71" s="341"/>
      <c r="IEN71" s="341"/>
      <c r="IEO71" s="341"/>
      <c r="IEP71" s="341"/>
      <c r="IEQ71" s="341"/>
      <c r="IER71" s="341"/>
      <c r="IES71" s="341"/>
      <c r="IET71" s="341"/>
      <c r="IEU71" s="341"/>
      <c r="IEV71" s="341"/>
      <c r="IEW71" s="341"/>
      <c r="IEX71" s="341"/>
      <c r="IEY71" s="341"/>
      <c r="IEZ71" s="341"/>
      <c r="IFA71" s="341"/>
      <c r="IFB71" s="341"/>
      <c r="IFC71" s="341"/>
      <c r="IFD71" s="341"/>
      <c r="IFE71" s="341"/>
      <c r="IFF71" s="341"/>
      <c r="IFG71" s="341"/>
      <c r="IFH71" s="341"/>
      <c r="IFI71" s="341"/>
      <c r="IFJ71" s="341"/>
      <c r="IFK71" s="341"/>
      <c r="IFL71" s="341"/>
      <c r="IFM71" s="341"/>
      <c r="IFN71" s="341"/>
      <c r="IFO71" s="341"/>
      <c r="IFP71" s="341"/>
      <c r="IFQ71" s="341"/>
      <c r="IFR71" s="341"/>
      <c r="IFS71" s="341"/>
      <c r="IFT71" s="341"/>
      <c r="IFU71" s="341"/>
      <c r="IFV71" s="341"/>
      <c r="IFW71" s="341"/>
      <c r="IFX71" s="341"/>
      <c r="IFY71" s="341"/>
      <c r="IFZ71" s="341"/>
      <c r="IGA71" s="341"/>
      <c r="IGB71" s="341"/>
      <c r="IGC71" s="341"/>
      <c r="IGD71" s="341"/>
      <c r="IGE71" s="341"/>
      <c r="IGF71" s="341"/>
      <c r="IGG71" s="341"/>
      <c r="IGH71" s="341"/>
      <c r="IGI71" s="341"/>
      <c r="IGJ71" s="341"/>
      <c r="IGK71" s="341"/>
      <c r="IGL71" s="341"/>
      <c r="IGM71" s="341"/>
      <c r="IGN71" s="341"/>
      <c r="IGO71" s="341"/>
      <c r="IGP71" s="341"/>
      <c r="IGQ71" s="341"/>
      <c r="IGR71" s="341"/>
      <c r="IGS71" s="341"/>
      <c r="IGT71" s="341"/>
      <c r="IGU71" s="341"/>
      <c r="IGV71" s="341"/>
      <c r="IGW71" s="341"/>
      <c r="IGX71" s="341"/>
      <c r="IGY71" s="341"/>
      <c r="IGZ71" s="341"/>
      <c r="IHA71" s="341"/>
      <c r="IHB71" s="341"/>
      <c r="IHC71" s="341"/>
      <c r="IHD71" s="341"/>
      <c r="IHE71" s="341"/>
      <c r="IHF71" s="341"/>
      <c r="IHG71" s="341"/>
      <c r="IHH71" s="341"/>
      <c r="IHI71" s="341"/>
      <c r="IHJ71" s="341"/>
      <c r="IHK71" s="341"/>
      <c r="IHL71" s="341"/>
      <c r="IHM71" s="341"/>
      <c r="IHN71" s="341"/>
      <c r="IHO71" s="341"/>
      <c r="IHP71" s="341"/>
      <c r="IHQ71" s="341"/>
      <c r="IHR71" s="341"/>
      <c r="IHS71" s="341"/>
      <c r="IHT71" s="341"/>
      <c r="IHU71" s="341"/>
      <c r="IHV71" s="341"/>
      <c r="IHW71" s="341"/>
      <c r="IHX71" s="341"/>
      <c r="IHY71" s="341"/>
      <c r="IHZ71" s="341"/>
      <c r="IIA71" s="341"/>
      <c r="IIB71" s="341"/>
      <c r="IIC71" s="341"/>
      <c r="IID71" s="341"/>
      <c r="IIE71" s="341"/>
      <c r="IIF71" s="341"/>
      <c r="IIG71" s="341"/>
      <c r="IIH71" s="341"/>
      <c r="III71" s="341"/>
      <c r="IIJ71" s="341"/>
      <c r="IIK71" s="341"/>
      <c r="IIL71" s="341"/>
      <c r="IIM71" s="341"/>
      <c r="IIN71" s="341"/>
      <c r="IIO71" s="341"/>
      <c r="IIP71" s="341"/>
      <c r="IIQ71" s="341"/>
      <c r="IIR71" s="341"/>
      <c r="IIS71" s="341"/>
      <c r="IIT71" s="341"/>
      <c r="IIU71" s="341"/>
      <c r="IIV71" s="341"/>
      <c r="IIW71" s="341"/>
      <c r="IIX71" s="341"/>
      <c r="IIY71" s="341"/>
      <c r="IIZ71" s="341"/>
      <c r="IJA71" s="341"/>
      <c r="IJB71" s="341"/>
      <c r="IJC71" s="341"/>
      <c r="IJD71" s="341"/>
      <c r="IJE71" s="341"/>
      <c r="IJF71" s="341"/>
      <c r="IJG71" s="341"/>
      <c r="IJH71" s="341"/>
      <c r="IJI71" s="341"/>
      <c r="IJJ71" s="341"/>
      <c r="IJK71" s="341"/>
      <c r="IJL71" s="341"/>
      <c r="IJM71" s="341"/>
      <c r="IJN71" s="341"/>
      <c r="IJO71" s="341"/>
      <c r="IJP71" s="341"/>
      <c r="IJQ71" s="341"/>
      <c r="IJR71" s="341"/>
      <c r="IJS71" s="341"/>
      <c r="IJT71" s="341"/>
      <c r="IJU71" s="341"/>
      <c r="IJV71" s="341"/>
      <c r="IJW71" s="341"/>
      <c r="IJX71" s="341"/>
      <c r="IJY71" s="341"/>
      <c r="IJZ71" s="341"/>
      <c r="IKA71" s="341"/>
      <c r="IKB71" s="341"/>
      <c r="IKC71" s="341"/>
      <c r="IKD71" s="341"/>
      <c r="IKE71" s="341"/>
      <c r="IKF71" s="341"/>
      <c r="IKG71" s="341"/>
      <c r="IKH71" s="341"/>
      <c r="IKI71" s="341"/>
      <c r="IKJ71" s="341"/>
      <c r="IKK71" s="341"/>
      <c r="IKL71" s="341"/>
      <c r="IKM71" s="341"/>
      <c r="IKN71" s="341"/>
      <c r="IKO71" s="341"/>
      <c r="IKP71" s="341"/>
      <c r="IKQ71" s="341"/>
      <c r="IKR71" s="341"/>
      <c r="IKS71" s="341"/>
      <c r="IKT71" s="341"/>
      <c r="IKU71" s="341"/>
      <c r="IKV71" s="341"/>
      <c r="IKW71" s="341"/>
      <c r="IKX71" s="341"/>
      <c r="IKY71" s="341"/>
      <c r="IKZ71" s="341"/>
      <c r="ILA71" s="341"/>
      <c r="ILB71" s="341"/>
      <c r="ILC71" s="341"/>
      <c r="ILD71" s="341"/>
      <c r="ILE71" s="341"/>
      <c r="ILF71" s="341"/>
      <c r="ILG71" s="341"/>
      <c r="ILH71" s="341"/>
      <c r="ILI71" s="341"/>
      <c r="ILJ71" s="341"/>
      <c r="ILK71" s="341"/>
      <c r="ILL71" s="341"/>
      <c r="ILM71" s="341"/>
      <c r="ILN71" s="341"/>
      <c r="ILO71" s="341"/>
      <c r="ILP71" s="341"/>
      <c r="ILQ71" s="341"/>
      <c r="ILR71" s="341"/>
      <c r="ILS71" s="341"/>
      <c r="ILT71" s="341"/>
      <c r="ILU71" s="341"/>
      <c r="ILV71" s="341"/>
      <c r="ILW71" s="341"/>
      <c r="ILX71" s="341"/>
      <c r="ILY71" s="341"/>
      <c r="ILZ71" s="341"/>
      <c r="IMA71" s="341"/>
      <c r="IMB71" s="341"/>
      <c r="IMC71" s="341"/>
      <c r="IMD71" s="341"/>
      <c r="IME71" s="341"/>
      <c r="IMF71" s="341"/>
      <c r="IMG71" s="341"/>
      <c r="IMH71" s="341"/>
      <c r="IMI71" s="341"/>
      <c r="IMJ71" s="341"/>
      <c r="IMK71" s="341"/>
      <c r="IML71" s="341"/>
      <c r="IMM71" s="341"/>
      <c r="IMN71" s="341"/>
      <c r="IMO71" s="341"/>
      <c r="IMP71" s="341"/>
      <c r="IMQ71" s="341"/>
      <c r="IMR71" s="341"/>
      <c r="IMS71" s="341"/>
      <c r="IMT71" s="341"/>
      <c r="IMU71" s="341"/>
      <c r="IMV71" s="341"/>
      <c r="IMW71" s="341"/>
      <c r="IMX71" s="341"/>
      <c r="IMY71" s="341"/>
      <c r="IMZ71" s="341"/>
      <c r="INA71" s="341"/>
      <c r="INB71" s="341"/>
      <c r="INC71" s="341"/>
      <c r="IND71" s="341"/>
      <c r="INE71" s="341"/>
      <c r="INF71" s="341"/>
      <c r="ING71" s="341"/>
      <c r="INH71" s="341"/>
      <c r="INI71" s="341"/>
      <c r="INJ71" s="341"/>
      <c r="INK71" s="341"/>
      <c r="INL71" s="341"/>
      <c r="INM71" s="341"/>
      <c r="INN71" s="341"/>
      <c r="INO71" s="341"/>
      <c r="INP71" s="341"/>
      <c r="INQ71" s="341"/>
      <c r="INR71" s="341"/>
      <c r="INS71" s="341"/>
      <c r="INT71" s="341"/>
      <c r="INU71" s="341"/>
      <c r="INV71" s="341"/>
      <c r="INW71" s="341"/>
      <c r="INX71" s="341"/>
      <c r="INY71" s="341"/>
      <c r="INZ71" s="341"/>
      <c r="IOA71" s="341"/>
      <c r="IOB71" s="341"/>
      <c r="IOC71" s="341"/>
      <c r="IOD71" s="341"/>
      <c r="IOE71" s="341"/>
      <c r="IOF71" s="341"/>
      <c r="IOG71" s="341"/>
      <c r="IOH71" s="341"/>
      <c r="IOI71" s="341"/>
      <c r="IOJ71" s="341"/>
      <c r="IOK71" s="341"/>
      <c r="IOL71" s="341"/>
      <c r="IOM71" s="341"/>
      <c r="ION71" s="341"/>
      <c r="IOO71" s="341"/>
      <c r="IOP71" s="341"/>
      <c r="IOQ71" s="341"/>
      <c r="IOR71" s="341"/>
      <c r="IOS71" s="341"/>
      <c r="IOT71" s="341"/>
      <c r="IOU71" s="341"/>
      <c r="IOV71" s="341"/>
      <c r="IOW71" s="341"/>
      <c r="IOX71" s="341"/>
      <c r="IOY71" s="341"/>
      <c r="IOZ71" s="341"/>
      <c r="IPA71" s="341"/>
      <c r="IPB71" s="341"/>
      <c r="IPC71" s="341"/>
      <c r="IPD71" s="341"/>
      <c r="IPE71" s="341"/>
      <c r="IPF71" s="341"/>
      <c r="IPG71" s="341"/>
      <c r="IPH71" s="341"/>
      <c r="IPI71" s="341"/>
      <c r="IPJ71" s="341"/>
      <c r="IPK71" s="341"/>
      <c r="IPL71" s="341"/>
      <c r="IPM71" s="341"/>
      <c r="IPN71" s="341"/>
      <c r="IPO71" s="341"/>
      <c r="IPP71" s="341"/>
      <c r="IPQ71" s="341"/>
      <c r="IPR71" s="341"/>
      <c r="IPS71" s="341"/>
      <c r="IPT71" s="341"/>
      <c r="IPU71" s="341"/>
      <c r="IPV71" s="341"/>
      <c r="IPW71" s="341"/>
      <c r="IPX71" s="341"/>
      <c r="IPY71" s="341"/>
      <c r="IPZ71" s="341"/>
      <c r="IQA71" s="341"/>
      <c r="IQB71" s="341"/>
      <c r="IQC71" s="341"/>
      <c r="IQD71" s="341"/>
      <c r="IQE71" s="341"/>
      <c r="IQF71" s="341"/>
      <c r="IQG71" s="341"/>
      <c r="IQH71" s="341"/>
      <c r="IQI71" s="341"/>
      <c r="IQJ71" s="341"/>
      <c r="IQK71" s="341"/>
      <c r="IQL71" s="341"/>
      <c r="IQM71" s="341"/>
      <c r="IQN71" s="341"/>
      <c r="IQO71" s="341"/>
      <c r="IQP71" s="341"/>
      <c r="IQQ71" s="341"/>
      <c r="IQR71" s="341"/>
      <c r="IQS71" s="341"/>
      <c r="IQT71" s="341"/>
      <c r="IQU71" s="341"/>
      <c r="IQV71" s="341"/>
      <c r="IQW71" s="341"/>
      <c r="IQX71" s="341"/>
      <c r="IQY71" s="341"/>
      <c r="IQZ71" s="341"/>
      <c r="IRA71" s="341"/>
      <c r="IRB71" s="341"/>
      <c r="IRC71" s="341"/>
      <c r="IRD71" s="341"/>
      <c r="IRE71" s="341"/>
      <c r="IRF71" s="341"/>
      <c r="IRG71" s="341"/>
      <c r="IRH71" s="341"/>
      <c r="IRI71" s="341"/>
      <c r="IRJ71" s="341"/>
      <c r="IRK71" s="341"/>
      <c r="IRL71" s="341"/>
      <c r="IRM71" s="341"/>
      <c r="IRN71" s="341"/>
      <c r="IRO71" s="341"/>
      <c r="IRP71" s="341"/>
      <c r="IRQ71" s="341"/>
      <c r="IRR71" s="341"/>
      <c r="IRS71" s="341"/>
      <c r="IRT71" s="341"/>
      <c r="IRU71" s="341"/>
      <c r="IRV71" s="341"/>
      <c r="IRW71" s="341"/>
      <c r="IRX71" s="341"/>
      <c r="IRY71" s="341"/>
      <c r="IRZ71" s="341"/>
      <c r="ISA71" s="341"/>
      <c r="ISB71" s="341"/>
      <c r="ISC71" s="341"/>
      <c r="ISD71" s="341"/>
      <c r="ISE71" s="341"/>
      <c r="ISF71" s="341"/>
      <c r="ISG71" s="341"/>
      <c r="ISH71" s="341"/>
      <c r="ISI71" s="341"/>
      <c r="ISJ71" s="341"/>
      <c r="ISK71" s="341"/>
      <c r="ISL71" s="341"/>
      <c r="ISM71" s="341"/>
      <c r="ISN71" s="341"/>
      <c r="ISO71" s="341"/>
      <c r="ISP71" s="341"/>
      <c r="ISQ71" s="341"/>
      <c r="ISR71" s="341"/>
      <c r="ISS71" s="341"/>
      <c r="IST71" s="341"/>
      <c r="ISU71" s="341"/>
      <c r="ISV71" s="341"/>
      <c r="ISW71" s="341"/>
      <c r="ISX71" s="341"/>
      <c r="ISY71" s="341"/>
      <c r="ISZ71" s="341"/>
      <c r="ITA71" s="341"/>
      <c r="ITB71" s="341"/>
      <c r="ITC71" s="341"/>
      <c r="ITD71" s="341"/>
      <c r="ITE71" s="341"/>
      <c r="ITF71" s="341"/>
      <c r="ITG71" s="341"/>
      <c r="ITH71" s="341"/>
      <c r="ITI71" s="341"/>
      <c r="ITJ71" s="341"/>
      <c r="ITK71" s="341"/>
      <c r="ITL71" s="341"/>
      <c r="ITM71" s="341"/>
      <c r="ITN71" s="341"/>
      <c r="ITO71" s="341"/>
      <c r="ITP71" s="341"/>
      <c r="ITQ71" s="341"/>
      <c r="ITR71" s="341"/>
      <c r="ITS71" s="341"/>
      <c r="ITT71" s="341"/>
      <c r="ITU71" s="341"/>
      <c r="ITV71" s="341"/>
      <c r="ITW71" s="341"/>
      <c r="ITX71" s="341"/>
      <c r="ITY71" s="341"/>
      <c r="ITZ71" s="341"/>
      <c r="IUA71" s="341"/>
      <c r="IUB71" s="341"/>
      <c r="IUC71" s="341"/>
      <c r="IUD71" s="341"/>
      <c r="IUE71" s="341"/>
      <c r="IUF71" s="341"/>
      <c r="IUG71" s="341"/>
      <c r="IUH71" s="341"/>
      <c r="IUI71" s="341"/>
      <c r="IUJ71" s="341"/>
      <c r="IUK71" s="341"/>
      <c r="IUL71" s="341"/>
      <c r="IUM71" s="341"/>
      <c r="IUN71" s="341"/>
      <c r="IUO71" s="341"/>
      <c r="IUP71" s="341"/>
      <c r="IUQ71" s="341"/>
      <c r="IUR71" s="341"/>
      <c r="IUS71" s="341"/>
      <c r="IUT71" s="341"/>
      <c r="IUU71" s="341"/>
      <c r="IUV71" s="341"/>
      <c r="IUW71" s="341"/>
      <c r="IUX71" s="341"/>
      <c r="IUY71" s="341"/>
      <c r="IUZ71" s="341"/>
      <c r="IVA71" s="341"/>
      <c r="IVB71" s="341"/>
      <c r="IVC71" s="341"/>
      <c r="IVD71" s="341"/>
      <c r="IVE71" s="341"/>
      <c r="IVF71" s="341"/>
      <c r="IVG71" s="341"/>
      <c r="IVH71" s="341"/>
      <c r="IVI71" s="341"/>
      <c r="IVJ71" s="341"/>
      <c r="IVK71" s="341"/>
      <c r="IVL71" s="341"/>
      <c r="IVM71" s="341"/>
      <c r="IVN71" s="341"/>
      <c r="IVO71" s="341"/>
      <c r="IVP71" s="341"/>
      <c r="IVQ71" s="341"/>
      <c r="IVR71" s="341"/>
      <c r="IVS71" s="341"/>
      <c r="IVT71" s="341"/>
      <c r="IVU71" s="341"/>
      <c r="IVV71" s="341"/>
      <c r="IVW71" s="341"/>
      <c r="IVX71" s="341"/>
      <c r="IVY71" s="341"/>
      <c r="IVZ71" s="341"/>
      <c r="IWA71" s="341"/>
      <c r="IWB71" s="341"/>
      <c r="IWC71" s="341"/>
      <c r="IWD71" s="341"/>
      <c r="IWE71" s="341"/>
      <c r="IWF71" s="341"/>
      <c r="IWG71" s="341"/>
      <c r="IWH71" s="341"/>
      <c r="IWI71" s="341"/>
      <c r="IWJ71" s="341"/>
      <c r="IWK71" s="341"/>
      <c r="IWL71" s="341"/>
      <c r="IWM71" s="341"/>
      <c r="IWN71" s="341"/>
      <c r="IWO71" s="341"/>
      <c r="IWP71" s="341"/>
      <c r="IWQ71" s="341"/>
      <c r="IWR71" s="341"/>
      <c r="IWS71" s="341"/>
      <c r="IWT71" s="341"/>
      <c r="IWU71" s="341"/>
      <c r="IWV71" s="341"/>
      <c r="IWW71" s="341"/>
      <c r="IWX71" s="341"/>
      <c r="IWY71" s="341"/>
      <c r="IWZ71" s="341"/>
      <c r="IXA71" s="341"/>
      <c r="IXB71" s="341"/>
      <c r="IXC71" s="341"/>
      <c r="IXD71" s="341"/>
      <c r="IXE71" s="341"/>
      <c r="IXF71" s="341"/>
      <c r="IXG71" s="341"/>
      <c r="IXH71" s="341"/>
      <c r="IXI71" s="341"/>
      <c r="IXJ71" s="341"/>
      <c r="IXK71" s="341"/>
      <c r="IXL71" s="341"/>
      <c r="IXM71" s="341"/>
      <c r="IXN71" s="341"/>
      <c r="IXO71" s="341"/>
      <c r="IXP71" s="341"/>
      <c r="IXQ71" s="341"/>
      <c r="IXR71" s="341"/>
      <c r="IXS71" s="341"/>
      <c r="IXT71" s="341"/>
      <c r="IXU71" s="341"/>
      <c r="IXV71" s="341"/>
      <c r="IXW71" s="341"/>
      <c r="IXX71" s="341"/>
      <c r="IXY71" s="341"/>
      <c r="IXZ71" s="341"/>
      <c r="IYA71" s="341"/>
      <c r="IYB71" s="341"/>
      <c r="IYC71" s="341"/>
      <c r="IYD71" s="341"/>
      <c r="IYE71" s="341"/>
      <c r="IYF71" s="341"/>
      <c r="IYG71" s="341"/>
      <c r="IYH71" s="341"/>
      <c r="IYI71" s="341"/>
      <c r="IYJ71" s="341"/>
      <c r="IYK71" s="341"/>
      <c r="IYL71" s="341"/>
      <c r="IYM71" s="341"/>
      <c r="IYN71" s="341"/>
      <c r="IYO71" s="341"/>
      <c r="IYP71" s="341"/>
      <c r="IYQ71" s="341"/>
      <c r="IYR71" s="341"/>
      <c r="IYS71" s="341"/>
      <c r="IYT71" s="341"/>
      <c r="IYU71" s="341"/>
      <c r="IYV71" s="341"/>
      <c r="IYW71" s="341"/>
      <c r="IYX71" s="341"/>
      <c r="IYY71" s="341"/>
      <c r="IYZ71" s="341"/>
      <c r="IZA71" s="341"/>
      <c r="IZB71" s="341"/>
      <c r="IZC71" s="341"/>
      <c r="IZD71" s="341"/>
      <c r="IZE71" s="341"/>
      <c r="IZF71" s="341"/>
      <c r="IZG71" s="341"/>
      <c r="IZH71" s="341"/>
      <c r="IZI71" s="341"/>
      <c r="IZJ71" s="341"/>
      <c r="IZK71" s="341"/>
      <c r="IZL71" s="341"/>
      <c r="IZM71" s="341"/>
      <c r="IZN71" s="341"/>
      <c r="IZO71" s="341"/>
      <c r="IZP71" s="341"/>
      <c r="IZQ71" s="341"/>
      <c r="IZR71" s="341"/>
      <c r="IZS71" s="341"/>
      <c r="IZT71" s="341"/>
      <c r="IZU71" s="341"/>
      <c r="IZV71" s="341"/>
      <c r="IZW71" s="341"/>
      <c r="IZX71" s="341"/>
      <c r="IZY71" s="341"/>
      <c r="IZZ71" s="341"/>
      <c r="JAA71" s="341"/>
      <c r="JAB71" s="341"/>
      <c r="JAC71" s="341"/>
      <c r="JAD71" s="341"/>
      <c r="JAE71" s="341"/>
      <c r="JAF71" s="341"/>
      <c r="JAG71" s="341"/>
      <c r="JAH71" s="341"/>
      <c r="JAI71" s="341"/>
      <c r="JAJ71" s="341"/>
      <c r="JAK71" s="341"/>
      <c r="JAL71" s="341"/>
      <c r="JAM71" s="341"/>
      <c r="JAN71" s="341"/>
      <c r="JAO71" s="341"/>
      <c r="JAP71" s="341"/>
      <c r="JAQ71" s="341"/>
      <c r="JAR71" s="341"/>
      <c r="JAS71" s="341"/>
      <c r="JAT71" s="341"/>
      <c r="JAU71" s="341"/>
      <c r="JAV71" s="341"/>
      <c r="JAW71" s="341"/>
      <c r="JAX71" s="341"/>
      <c r="JAY71" s="341"/>
      <c r="JAZ71" s="341"/>
      <c r="JBA71" s="341"/>
      <c r="JBB71" s="341"/>
      <c r="JBC71" s="341"/>
      <c r="JBD71" s="341"/>
      <c r="JBE71" s="341"/>
      <c r="JBF71" s="341"/>
      <c r="JBG71" s="341"/>
      <c r="JBH71" s="341"/>
      <c r="JBI71" s="341"/>
      <c r="JBJ71" s="341"/>
      <c r="JBK71" s="341"/>
      <c r="JBL71" s="341"/>
      <c r="JBM71" s="341"/>
      <c r="JBN71" s="341"/>
      <c r="JBO71" s="341"/>
      <c r="JBP71" s="341"/>
      <c r="JBQ71" s="341"/>
      <c r="JBR71" s="341"/>
      <c r="JBS71" s="341"/>
      <c r="JBT71" s="341"/>
      <c r="JBU71" s="341"/>
      <c r="JBV71" s="341"/>
      <c r="JBW71" s="341"/>
      <c r="JBX71" s="341"/>
      <c r="JBY71" s="341"/>
      <c r="JBZ71" s="341"/>
      <c r="JCA71" s="341"/>
      <c r="JCB71" s="341"/>
      <c r="JCC71" s="341"/>
      <c r="JCD71" s="341"/>
      <c r="JCE71" s="341"/>
      <c r="JCF71" s="341"/>
      <c r="JCG71" s="341"/>
      <c r="JCH71" s="341"/>
      <c r="JCI71" s="341"/>
      <c r="JCJ71" s="341"/>
      <c r="JCK71" s="341"/>
      <c r="JCL71" s="341"/>
      <c r="JCM71" s="341"/>
      <c r="JCN71" s="341"/>
      <c r="JCO71" s="341"/>
      <c r="JCP71" s="341"/>
      <c r="JCQ71" s="341"/>
      <c r="JCR71" s="341"/>
      <c r="JCS71" s="341"/>
      <c r="JCT71" s="341"/>
      <c r="JCU71" s="341"/>
      <c r="JCV71" s="341"/>
      <c r="JCW71" s="341"/>
      <c r="JCX71" s="341"/>
      <c r="JCY71" s="341"/>
      <c r="JCZ71" s="341"/>
      <c r="JDA71" s="341"/>
      <c r="JDB71" s="341"/>
      <c r="JDC71" s="341"/>
      <c r="JDD71" s="341"/>
      <c r="JDE71" s="341"/>
      <c r="JDF71" s="341"/>
      <c r="JDG71" s="341"/>
      <c r="JDH71" s="341"/>
      <c r="JDI71" s="341"/>
      <c r="JDJ71" s="341"/>
      <c r="JDK71" s="341"/>
      <c r="JDL71" s="341"/>
      <c r="JDM71" s="341"/>
      <c r="JDN71" s="341"/>
      <c r="JDO71" s="341"/>
      <c r="JDP71" s="341"/>
      <c r="JDQ71" s="341"/>
      <c r="JDR71" s="341"/>
      <c r="JDS71" s="341"/>
      <c r="JDT71" s="341"/>
      <c r="JDU71" s="341"/>
      <c r="JDV71" s="341"/>
      <c r="JDW71" s="341"/>
      <c r="JDX71" s="341"/>
      <c r="JDY71" s="341"/>
      <c r="JDZ71" s="341"/>
      <c r="JEA71" s="341"/>
      <c r="JEB71" s="341"/>
      <c r="JEC71" s="341"/>
      <c r="JED71" s="341"/>
      <c r="JEE71" s="341"/>
      <c r="JEF71" s="341"/>
      <c r="JEG71" s="341"/>
      <c r="JEH71" s="341"/>
      <c r="JEI71" s="341"/>
      <c r="JEJ71" s="341"/>
      <c r="JEK71" s="341"/>
      <c r="JEL71" s="341"/>
      <c r="JEM71" s="341"/>
      <c r="JEN71" s="341"/>
      <c r="JEO71" s="341"/>
      <c r="JEP71" s="341"/>
      <c r="JEQ71" s="341"/>
      <c r="JER71" s="341"/>
      <c r="JES71" s="341"/>
      <c r="JET71" s="341"/>
      <c r="JEU71" s="341"/>
      <c r="JEV71" s="341"/>
      <c r="JEW71" s="341"/>
      <c r="JEX71" s="341"/>
      <c r="JEY71" s="341"/>
      <c r="JEZ71" s="341"/>
      <c r="JFA71" s="341"/>
      <c r="JFB71" s="341"/>
      <c r="JFC71" s="341"/>
      <c r="JFD71" s="341"/>
      <c r="JFE71" s="341"/>
      <c r="JFF71" s="341"/>
      <c r="JFG71" s="341"/>
      <c r="JFH71" s="341"/>
      <c r="JFI71" s="341"/>
      <c r="JFJ71" s="341"/>
      <c r="JFK71" s="341"/>
      <c r="JFL71" s="341"/>
      <c r="JFM71" s="341"/>
      <c r="JFN71" s="341"/>
      <c r="JFO71" s="341"/>
      <c r="JFP71" s="341"/>
      <c r="JFQ71" s="341"/>
      <c r="JFR71" s="341"/>
      <c r="JFS71" s="341"/>
      <c r="JFT71" s="341"/>
      <c r="JFU71" s="341"/>
      <c r="JFV71" s="341"/>
      <c r="JFW71" s="341"/>
      <c r="JFX71" s="341"/>
      <c r="JFY71" s="341"/>
      <c r="JFZ71" s="341"/>
      <c r="JGA71" s="341"/>
      <c r="JGB71" s="341"/>
      <c r="JGC71" s="341"/>
      <c r="JGD71" s="341"/>
      <c r="JGE71" s="341"/>
      <c r="JGF71" s="341"/>
      <c r="JGG71" s="341"/>
      <c r="JGH71" s="341"/>
      <c r="JGI71" s="341"/>
      <c r="JGJ71" s="341"/>
      <c r="JGK71" s="341"/>
      <c r="JGL71" s="341"/>
      <c r="JGM71" s="341"/>
      <c r="JGN71" s="341"/>
      <c r="JGO71" s="341"/>
      <c r="JGP71" s="341"/>
      <c r="JGQ71" s="341"/>
      <c r="JGR71" s="341"/>
      <c r="JGS71" s="341"/>
      <c r="JGT71" s="341"/>
      <c r="JGU71" s="341"/>
      <c r="JGV71" s="341"/>
      <c r="JGW71" s="341"/>
      <c r="JGX71" s="341"/>
      <c r="JGY71" s="341"/>
      <c r="JGZ71" s="341"/>
      <c r="JHA71" s="341"/>
      <c r="JHB71" s="341"/>
      <c r="JHC71" s="341"/>
      <c r="JHD71" s="341"/>
      <c r="JHE71" s="341"/>
      <c r="JHF71" s="341"/>
      <c r="JHG71" s="341"/>
      <c r="JHH71" s="341"/>
      <c r="JHI71" s="341"/>
      <c r="JHJ71" s="341"/>
      <c r="JHK71" s="341"/>
      <c r="JHL71" s="341"/>
      <c r="JHM71" s="341"/>
      <c r="JHN71" s="341"/>
      <c r="JHO71" s="341"/>
      <c r="JHP71" s="341"/>
      <c r="JHQ71" s="341"/>
      <c r="JHR71" s="341"/>
      <c r="JHS71" s="341"/>
      <c r="JHT71" s="341"/>
      <c r="JHU71" s="341"/>
      <c r="JHV71" s="341"/>
      <c r="JHW71" s="341"/>
      <c r="JHX71" s="341"/>
      <c r="JHY71" s="341"/>
      <c r="JHZ71" s="341"/>
      <c r="JIA71" s="341"/>
      <c r="JIB71" s="341"/>
      <c r="JIC71" s="341"/>
      <c r="JID71" s="341"/>
      <c r="JIE71" s="341"/>
      <c r="JIF71" s="341"/>
      <c r="JIG71" s="341"/>
      <c r="JIH71" s="341"/>
      <c r="JII71" s="341"/>
      <c r="JIJ71" s="341"/>
      <c r="JIK71" s="341"/>
      <c r="JIL71" s="341"/>
      <c r="JIM71" s="341"/>
      <c r="JIN71" s="341"/>
      <c r="JIO71" s="341"/>
      <c r="JIP71" s="341"/>
      <c r="JIQ71" s="341"/>
      <c r="JIR71" s="341"/>
      <c r="JIS71" s="341"/>
      <c r="JIT71" s="341"/>
      <c r="JIU71" s="341"/>
      <c r="JIV71" s="341"/>
      <c r="JIW71" s="341"/>
      <c r="JIX71" s="341"/>
      <c r="JIY71" s="341"/>
      <c r="JIZ71" s="341"/>
      <c r="JJA71" s="341"/>
      <c r="JJB71" s="341"/>
      <c r="JJC71" s="341"/>
      <c r="JJD71" s="341"/>
      <c r="JJE71" s="341"/>
      <c r="JJF71" s="341"/>
      <c r="JJG71" s="341"/>
      <c r="JJH71" s="341"/>
      <c r="JJI71" s="341"/>
      <c r="JJJ71" s="341"/>
      <c r="JJK71" s="341"/>
      <c r="JJL71" s="341"/>
      <c r="JJM71" s="341"/>
      <c r="JJN71" s="341"/>
      <c r="JJO71" s="341"/>
      <c r="JJP71" s="341"/>
      <c r="JJQ71" s="341"/>
      <c r="JJR71" s="341"/>
      <c r="JJS71" s="341"/>
      <c r="JJT71" s="341"/>
      <c r="JJU71" s="341"/>
      <c r="JJV71" s="341"/>
      <c r="JJW71" s="341"/>
      <c r="JJX71" s="341"/>
      <c r="JJY71" s="341"/>
      <c r="JJZ71" s="341"/>
      <c r="JKA71" s="341"/>
      <c r="JKB71" s="341"/>
      <c r="JKC71" s="341"/>
      <c r="JKD71" s="341"/>
      <c r="JKE71" s="341"/>
      <c r="JKF71" s="341"/>
      <c r="JKG71" s="341"/>
      <c r="JKH71" s="341"/>
      <c r="JKI71" s="341"/>
      <c r="JKJ71" s="341"/>
      <c r="JKK71" s="341"/>
      <c r="JKL71" s="341"/>
      <c r="JKM71" s="341"/>
      <c r="JKN71" s="341"/>
      <c r="JKO71" s="341"/>
      <c r="JKP71" s="341"/>
      <c r="JKQ71" s="341"/>
      <c r="JKR71" s="341"/>
      <c r="JKS71" s="341"/>
      <c r="JKT71" s="341"/>
      <c r="JKU71" s="341"/>
      <c r="JKV71" s="341"/>
      <c r="JKW71" s="341"/>
      <c r="JKX71" s="341"/>
      <c r="JKY71" s="341"/>
      <c r="JKZ71" s="341"/>
      <c r="JLA71" s="341"/>
      <c r="JLB71" s="341"/>
      <c r="JLC71" s="341"/>
      <c r="JLD71" s="341"/>
      <c r="JLE71" s="341"/>
      <c r="JLF71" s="341"/>
      <c r="JLG71" s="341"/>
      <c r="JLH71" s="341"/>
      <c r="JLI71" s="341"/>
      <c r="JLJ71" s="341"/>
      <c r="JLK71" s="341"/>
      <c r="JLL71" s="341"/>
      <c r="JLM71" s="341"/>
      <c r="JLN71" s="341"/>
      <c r="JLO71" s="341"/>
      <c r="JLP71" s="341"/>
      <c r="JLQ71" s="341"/>
      <c r="JLR71" s="341"/>
      <c r="JLS71" s="341"/>
      <c r="JLT71" s="341"/>
      <c r="JLU71" s="341"/>
      <c r="JLV71" s="341"/>
      <c r="JLW71" s="341"/>
      <c r="JLX71" s="341"/>
      <c r="JLY71" s="341"/>
      <c r="JLZ71" s="341"/>
      <c r="JMA71" s="341"/>
      <c r="JMB71" s="341"/>
      <c r="JMC71" s="341"/>
      <c r="JMD71" s="341"/>
      <c r="JME71" s="341"/>
      <c r="JMF71" s="341"/>
      <c r="JMG71" s="341"/>
      <c r="JMH71" s="341"/>
      <c r="JMI71" s="341"/>
      <c r="JMJ71" s="341"/>
      <c r="JMK71" s="341"/>
      <c r="JML71" s="341"/>
      <c r="JMM71" s="341"/>
      <c r="JMN71" s="341"/>
      <c r="JMO71" s="341"/>
      <c r="JMP71" s="341"/>
      <c r="JMQ71" s="341"/>
      <c r="JMR71" s="341"/>
      <c r="JMS71" s="341"/>
      <c r="JMT71" s="341"/>
      <c r="JMU71" s="341"/>
      <c r="JMV71" s="341"/>
      <c r="JMW71" s="341"/>
      <c r="JMX71" s="341"/>
      <c r="JMY71" s="341"/>
      <c r="JMZ71" s="341"/>
      <c r="JNA71" s="341"/>
      <c r="JNB71" s="341"/>
      <c r="JNC71" s="341"/>
      <c r="JND71" s="341"/>
      <c r="JNE71" s="341"/>
      <c r="JNF71" s="341"/>
      <c r="JNG71" s="341"/>
      <c r="JNH71" s="341"/>
      <c r="JNI71" s="341"/>
      <c r="JNJ71" s="341"/>
      <c r="JNK71" s="341"/>
      <c r="JNL71" s="341"/>
      <c r="JNM71" s="341"/>
      <c r="JNN71" s="341"/>
      <c r="JNO71" s="341"/>
      <c r="JNP71" s="341"/>
      <c r="JNQ71" s="341"/>
      <c r="JNR71" s="341"/>
      <c r="JNS71" s="341"/>
      <c r="JNT71" s="341"/>
      <c r="JNU71" s="341"/>
      <c r="JNV71" s="341"/>
      <c r="JNW71" s="341"/>
      <c r="JNX71" s="341"/>
      <c r="JNY71" s="341"/>
      <c r="JNZ71" s="341"/>
      <c r="JOA71" s="341"/>
      <c r="JOB71" s="341"/>
      <c r="JOC71" s="341"/>
      <c r="JOD71" s="341"/>
      <c r="JOE71" s="341"/>
      <c r="JOF71" s="341"/>
      <c r="JOG71" s="341"/>
      <c r="JOH71" s="341"/>
      <c r="JOI71" s="341"/>
      <c r="JOJ71" s="341"/>
      <c r="JOK71" s="341"/>
      <c r="JOL71" s="341"/>
      <c r="JOM71" s="341"/>
      <c r="JON71" s="341"/>
      <c r="JOO71" s="341"/>
      <c r="JOP71" s="341"/>
      <c r="JOQ71" s="341"/>
      <c r="JOR71" s="341"/>
      <c r="JOS71" s="341"/>
      <c r="JOT71" s="341"/>
      <c r="JOU71" s="341"/>
      <c r="JOV71" s="341"/>
      <c r="JOW71" s="341"/>
      <c r="JOX71" s="341"/>
      <c r="JOY71" s="341"/>
      <c r="JOZ71" s="341"/>
      <c r="JPA71" s="341"/>
      <c r="JPB71" s="341"/>
      <c r="JPC71" s="341"/>
      <c r="JPD71" s="341"/>
      <c r="JPE71" s="341"/>
      <c r="JPF71" s="341"/>
      <c r="JPG71" s="341"/>
      <c r="JPH71" s="341"/>
      <c r="JPI71" s="341"/>
      <c r="JPJ71" s="341"/>
      <c r="JPK71" s="341"/>
      <c r="JPL71" s="341"/>
      <c r="JPM71" s="341"/>
      <c r="JPN71" s="341"/>
      <c r="JPO71" s="341"/>
      <c r="JPP71" s="341"/>
      <c r="JPQ71" s="341"/>
      <c r="JPR71" s="341"/>
      <c r="JPS71" s="341"/>
      <c r="JPT71" s="341"/>
      <c r="JPU71" s="341"/>
      <c r="JPV71" s="341"/>
      <c r="JPW71" s="341"/>
      <c r="JPX71" s="341"/>
      <c r="JPY71" s="341"/>
      <c r="JPZ71" s="341"/>
      <c r="JQA71" s="341"/>
      <c r="JQB71" s="341"/>
      <c r="JQC71" s="341"/>
      <c r="JQD71" s="341"/>
      <c r="JQE71" s="341"/>
      <c r="JQF71" s="341"/>
      <c r="JQG71" s="341"/>
      <c r="JQH71" s="341"/>
      <c r="JQI71" s="341"/>
      <c r="JQJ71" s="341"/>
      <c r="JQK71" s="341"/>
      <c r="JQL71" s="341"/>
      <c r="JQM71" s="341"/>
      <c r="JQN71" s="341"/>
      <c r="JQO71" s="341"/>
      <c r="JQP71" s="341"/>
      <c r="JQQ71" s="341"/>
      <c r="JQR71" s="341"/>
      <c r="JQS71" s="341"/>
      <c r="JQT71" s="341"/>
      <c r="JQU71" s="341"/>
      <c r="JQV71" s="341"/>
      <c r="JQW71" s="341"/>
      <c r="JQX71" s="341"/>
      <c r="JQY71" s="341"/>
      <c r="JQZ71" s="341"/>
      <c r="JRA71" s="341"/>
      <c r="JRB71" s="341"/>
      <c r="JRC71" s="341"/>
      <c r="JRD71" s="341"/>
      <c r="JRE71" s="341"/>
      <c r="JRF71" s="341"/>
      <c r="JRG71" s="341"/>
      <c r="JRH71" s="341"/>
      <c r="JRI71" s="341"/>
      <c r="JRJ71" s="341"/>
      <c r="JRK71" s="341"/>
      <c r="JRL71" s="341"/>
      <c r="JRM71" s="341"/>
      <c r="JRN71" s="341"/>
      <c r="JRO71" s="341"/>
      <c r="JRP71" s="341"/>
      <c r="JRQ71" s="341"/>
      <c r="JRR71" s="341"/>
      <c r="JRS71" s="341"/>
      <c r="JRT71" s="341"/>
      <c r="JRU71" s="341"/>
      <c r="JRV71" s="341"/>
      <c r="JRW71" s="341"/>
      <c r="JRX71" s="341"/>
      <c r="JRY71" s="341"/>
      <c r="JRZ71" s="341"/>
      <c r="JSA71" s="341"/>
      <c r="JSB71" s="341"/>
      <c r="JSC71" s="341"/>
      <c r="JSD71" s="341"/>
      <c r="JSE71" s="341"/>
      <c r="JSF71" s="341"/>
      <c r="JSG71" s="341"/>
      <c r="JSH71" s="341"/>
      <c r="JSI71" s="341"/>
      <c r="JSJ71" s="341"/>
      <c r="JSK71" s="341"/>
      <c r="JSL71" s="341"/>
      <c r="JSM71" s="341"/>
      <c r="JSN71" s="341"/>
      <c r="JSO71" s="341"/>
      <c r="JSP71" s="341"/>
      <c r="JSQ71" s="341"/>
      <c r="JSR71" s="341"/>
      <c r="JSS71" s="341"/>
      <c r="JST71" s="341"/>
      <c r="JSU71" s="341"/>
      <c r="JSV71" s="341"/>
      <c r="JSW71" s="341"/>
      <c r="JSX71" s="341"/>
      <c r="JSY71" s="341"/>
      <c r="JSZ71" s="341"/>
      <c r="JTA71" s="341"/>
      <c r="JTB71" s="341"/>
      <c r="JTC71" s="341"/>
      <c r="JTD71" s="341"/>
      <c r="JTE71" s="341"/>
      <c r="JTF71" s="341"/>
      <c r="JTG71" s="341"/>
      <c r="JTH71" s="341"/>
      <c r="JTI71" s="341"/>
      <c r="JTJ71" s="341"/>
      <c r="JTK71" s="341"/>
      <c r="JTL71" s="341"/>
      <c r="JTM71" s="341"/>
      <c r="JTN71" s="341"/>
      <c r="JTO71" s="341"/>
      <c r="JTP71" s="341"/>
      <c r="JTQ71" s="341"/>
      <c r="JTR71" s="341"/>
      <c r="JTS71" s="341"/>
      <c r="JTT71" s="341"/>
      <c r="JTU71" s="341"/>
      <c r="JTV71" s="341"/>
      <c r="JTW71" s="341"/>
      <c r="JTX71" s="341"/>
      <c r="JTY71" s="341"/>
      <c r="JTZ71" s="341"/>
      <c r="JUA71" s="341"/>
      <c r="JUB71" s="341"/>
      <c r="JUC71" s="341"/>
      <c r="JUD71" s="341"/>
      <c r="JUE71" s="341"/>
      <c r="JUF71" s="341"/>
      <c r="JUG71" s="341"/>
      <c r="JUH71" s="341"/>
      <c r="JUI71" s="341"/>
      <c r="JUJ71" s="341"/>
      <c r="JUK71" s="341"/>
      <c r="JUL71" s="341"/>
      <c r="JUM71" s="341"/>
      <c r="JUN71" s="341"/>
      <c r="JUO71" s="341"/>
      <c r="JUP71" s="341"/>
      <c r="JUQ71" s="341"/>
      <c r="JUR71" s="341"/>
      <c r="JUS71" s="341"/>
      <c r="JUT71" s="341"/>
      <c r="JUU71" s="341"/>
      <c r="JUV71" s="341"/>
      <c r="JUW71" s="341"/>
      <c r="JUX71" s="341"/>
      <c r="JUY71" s="341"/>
      <c r="JUZ71" s="341"/>
      <c r="JVA71" s="341"/>
      <c r="JVB71" s="341"/>
      <c r="JVC71" s="341"/>
      <c r="JVD71" s="341"/>
      <c r="JVE71" s="341"/>
      <c r="JVF71" s="341"/>
      <c r="JVG71" s="341"/>
      <c r="JVH71" s="341"/>
      <c r="JVI71" s="341"/>
      <c r="JVJ71" s="341"/>
      <c r="JVK71" s="341"/>
      <c r="JVL71" s="341"/>
      <c r="JVM71" s="341"/>
      <c r="JVN71" s="341"/>
      <c r="JVO71" s="341"/>
      <c r="JVP71" s="341"/>
      <c r="JVQ71" s="341"/>
      <c r="JVR71" s="341"/>
      <c r="JVS71" s="341"/>
      <c r="JVT71" s="341"/>
      <c r="JVU71" s="341"/>
      <c r="JVV71" s="341"/>
      <c r="JVW71" s="341"/>
      <c r="JVX71" s="341"/>
      <c r="JVY71" s="341"/>
      <c r="JVZ71" s="341"/>
      <c r="JWA71" s="341"/>
      <c r="JWB71" s="341"/>
      <c r="JWC71" s="341"/>
      <c r="JWD71" s="341"/>
      <c r="JWE71" s="341"/>
      <c r="JWF71" s="341"/>
      <c r="JWG71" s="341"/>
      <c r="JWH71" s="341"/>
      <c r="JWI71" s="341"/>
      <c r="JWJ71" s="341"/>
      <c r="JWK71" s="341"/>
      <c r="JWL71" s="341"/>
      <c r="JWM71" s="341"/>
      <c r="JWN71" s="341"/>
      <c r="JWO71" s="341"/>
      <c r="JWP71" s="341"/>
      <c r="JWQ71" s="341"/>
      <c r="JWR71" s="341"/>
      <c r="JWS71" s="341"/>
      <c r="JWT71" s="341"/>
      <c r="JWU71" s="341"/>
      <c r="JWV71" s="341"/>
      <c r="JWW71" s="341"/>
      <c r="JWX71" s="341"/>
      <c r="JWY71" s="341"/>
      <c r="JWZ71" s="341"/>
      <c r="JXA71" s="341"/>
      <c r="JXB71" s="341"/>
      <c r="JXC71" s="341"/>
      <c r="JXD71" s="341"/>
      <c r="JXE71" s="341"/>
      <c r="JXF71" s="341"/>
      <c r="JXG71" s="341"/>
      <c r="JXH71" s="341"/>
      <c r="JXI71" s="341"/>
      <c r="JXJ71" s="341"/>
      <c r="JXK71" s="341"/>
      <c r="JXL71" s="341"/>
      <c r="JXM71" s="341"/>
      <c r="JXN71" s="341"/>
      <c r="JXO71" s="341"/>
      <c r="JXP71" s="341"/>
      <c r="JXQ71" s="341"/>
      <c r="JXR71" s="341"/>
      <c r="JXS71" s="341"/>
      <c r="JXT71" s="341"/>
      <c r="JXU71" s="341"/>
      <c r="JXV71" s="341"/>
      <c r="JXW71" s="341"/>
      <c r="JXX71" s="341"/>
      <c r="JXY71" s="341"/>
      <c r="JXZ71" s="341"/>
      <c r="JYA71" s="341"/>
      <c r="JYB71" s="341"/>
      <c r="JYC71" s="341"/>
      <c r="JYD71" s="341"/>
      <c r="JYE71" s="341"/>
      <c r="JYF71" s="341"/>
      <c r="JYG71" s="341"/>
      <c r="JYH71" s="341"/>
      <c r="JYI71" s="341"/>
      <c r="JYJ71" s="341"/>
      <c r="JYK71" s="341"/>
      <c r="JYL71" s="341"/>
      <c r="JYM71" s="341"/>
      <c r="JYN71" s="341"/>
      <c r="JYO71" s="341"/>
      <c r="JYP71" s="341"/>
      <c r="JYQ71" s="341"/>
      <c r="JYR71" s="341"/>
      <c r="JYS71" s="341"/>
      <c r="JYT71" s="341"/>
      <c r="JYU71" s="341"/>
      <c r="JYV71" s="341"/>
      <c r="JYW71" s="341"/>
      <c r="JYX71" s="341"/>
      <c r="JYY71" s="341"/>
      <c r="JYZ71" s="341"/>
      <c r="JZA71" s="341"/>
      <c r="JZB71" s="341"/>
      <c r="JZC71" s="341"/>
      <c r="JZD71" s="341"/>
      <c r="JZE71" s="341"/>
      <c r="JZF71" s="341"/>
      <c r="JZG71" s="341"/>
      <c r="JZH71" s="341"/>
      <c r="JZI71" s="341"/>
      <c r="JZJ71" s="341"/>
      <c r="JZK71" s="341"/>
      <c r="JZL71" s="341"/>
      <c r="JZM71" s="341"/>
      <c r="JZN71" s="341"/>
      <c r="JZO71" s="341"/>
      <c r="JZP71" s="341"/>
      <c r="JZQ71" s="341"/>
      <c r="JZR71" s="341"/>
      <c r="JZS71" s="341"/>
      <c r="JZT71" s="341"/>
      <c r="JZU71" s="341"/>
      <c r="JZV71" s="341"/>
      <c r="JZW71" s="341"/>
      <c r="JZX71" s="341"/>
      <c r="JZY71" s="341"/>
      <c r="JZZ71" s="341"/>
      <c r="KAA71" s="341"/>
      <c r="KAB71" s="341"/>
      <c r="KAC71" s="341"/>
      <c r="KAD71" s="341"/>
      <c r="KAE71" s="341"/>
      <c r="KAF71" s="341"/>
      <c r="KAG71" s="341"/>
      <c r="KAH71" s="341"/>
      <c r="KAI71" s="341"/>
      <c r="KAJ71" s="341"/>
      <c r="KAK71" s="341"/>
      <c r="KAL71" s="341"/>
      <c r="KAM71" s="341"/>
      <c r="KAN71" s="341"/>
      <c r="KAO71" s="341"/>
      <c r="KAP71" s="341"/>
      <c r="KAQ71" s="341"/>
      <c r="KAR71" s="341"/>
      <c r="KAS71" s="341"/>
      <c r="KAT71" s="341"/>
      <c r="KAU71" s="341"/>
      <c r="KAV71" s="341"/>
      <c r="KAW71" s="341"/>
      <c r="KAX71" s="341"/>
      <c r="KAY71" s="341"/>
      <c r="KAZ71" s="341"/>
      <c r="KBA71" s="341"/>
      <c r="KBB71" s="341"/>
      <c r="KBC71" s="341"/>
      <c r="KBD71" s="341"/>
      <c r="KBE71" s="341"/>
      <c r="KBF71" s="341"/>
      <c r="KBG71" s="341"/>
      <c r="KBH71" s="341"/>
      <c r="KBI71" s="341"/>
      <c r="KBJ71" s="341"/>
      <c r="KBK71" s="341"/>
      <c r="KBL71" s="341"/>
      <c r="KBM71" s="341"/>
      <c r="KBN71" s="341"/>
      <c r="KBO71" s="341"/>
      <c r="KBP71" s="341"/>
      <c r="KBQ71" s="341"/>
      <c r="KBR71" s="341"/>
      <c r="KBS71" s="341"/>
      <c r="KBT71" s="341"/>
      <c r="KBU71" s="341"/>
      <c r="KBV71" s="341"/>
      <c r="KBW71" s="341"/>
      <c r="KBX71" s="341"/>
      <c r="KBY71" s="341"/>
      <c r="KBZ71" s="341"/>
      <c r="KCA71" s="341"/>
      <c r="KCB71" s="341"/>
      <c r="KCC71" s="341"/>
      <c r="KCD71" s="341"/>
      <c r="KCE71" s="341"/>
      <c r="KCF71" s="341"/>
      <c r="KCG71" s="341"/>
      <c r="KCH71" s="341"/>
      <c r="KCI71" s="341"/>
      <c r="KCJ71" s="341"/>
      <c r="KCK71" s="341"/>
      <c r="KCL71" s="341"/>
      <c r="KCM71" s="341"/>
      <c r="KCN71" s="341"/>
      <c r="KCO71" s="341"/>
      <c r="KCP71" s="341"/>
      <c r="KCQ71" s="341"/>
      <c r="KCR71" s="341"/>
      <c r="KCS71" s="341"/>
      <c r="KCT71" s="341"/>
      <c r="KCU71" s="341"/>
      <c r="KCV71" s="341"/>
      <c r="KCW71" s="341"/>
      <c r="KCX71" s="341"/>
      <c r="KCY71" s="341"/>
      <c r="KCZ71" s="341"/>
      <c r="KDA71" s="341"/>
      <c r="KDB71" s="341"/>
      <c r="KDC71" s="341"/>
      <c r="KDD71" s="341"/>
      <c r="KDE71" s="341"/>
      <c r="KDF71" s="341"/>
      <c r="KDG71" s="341"/>
      <c r="KDH71" s="341"/>
      <c r="KDI71" s="341"/>
      <c r="KDJ71" s="341"/>
      <c r="KDK71" s="341"/>
      <c r="KDL71" s="341"/>
      <c r="KDM71" s="341"/>
      <c r="KDN71" s="341"/>
      <c r="KDO71" s="341"/>
      <c r="KDP71" s="341"/>
      <c r="KDQ71" s="341"/>
      <c r="KDR71" s="341"/>
      <c r="KDS71" s="341"/>
      <c r="KDT71" s="341"/>
      <c r="KDU71" s="341"/>
      <c r="KDV71" s="341"/>
      <c r="KDW71" s="341"/>
      <c r="KDX71" s="341"/>
      <c r="KDY71" s="341"/>
      <c r="KDZ71" s="341"/>
      <c r="KEA71" s="341"/>
      <c r="KEB71" s="341"/>
      <c r="KEC71" s="341"/>
      <c r="KED71" s="341"/>
      <c r="KEE71" s="341"/>
      <c r="KEF71" s="341"/>
      <c r="KEG71" s="341"/>
      <c r="KEH71" s="341"/>
      <c r="KEI71" s="341"/>
      <c r="KEJ71" s="341"/>
      <c r="KEK71" s="341"/>
      <c r="KEL71" s="341"/>
      <c r="KEM71" s="341"/>
      <c r="KEN71" s="341"/>
      <c r="KEO71" s="341"/>
      <c r="KEP71" s="341"/>
      <c r="KEQ71" s="341"/>
      <c r="KER71" s="341"/>
      <c r="KES71" s="341"/>
      <c r="KET71" s="341"/>
      <c r="KEU71" s="341"/>
      <c r="KEV71" s="341"/>
      <c r="KEW71" s="341"/>
      <c r="KEX71" s="341"/>
      <c r="KEY71" s="341"/>
      <c r="KEZ71" s="341"/>
      <c r="KFA71" s="341"/>
      <c r="KFB71" s="341"/>
      <c r="KFC71" s="341"/>
      <c r="KFD71" s="341"/>
      <c r="KFE71" s="341"/>
      <c r="KFF71" s="341"/>
      <c r="KFG71" s="341"/>
      <c r="KFH71" s="341"/>
      <c r="KFI71" s="341"/>
      <c r="KFJ71" s="341"/>
      <c r="KFK71" s="341"/>
      <c r="KFL71" s="341"/>
      <c r="KFM71" s="341"/>
      <c r="KFN71" s="341"/>
      <c r="KFO71" s="341"/>
      <c r="KFP71" s="341"/>
      <c r="KFQ71" s="341"/>
      <c r="KFR71" s="341"/>
      <c r="KFS71" s="341"/>
      <c r="KFT71" s="341"/>
      <c r="KFU71" s="341"/>
      <c r="KFV71" s="341"/>
      <c r="KFW71" s="341"/>
      <c r="KFX71" s="341"/>
      <c r="KFY71" s="341"/>
      <c r="KFZ71" s="341"/>
      <c r="KGA71" s="341"/>
      <c r="KGB71" s="341"/>
      <c r="KGC71" s="341"/>
      <c r="KGD71" s="341"/>
      <c r="KGE71" s="341"/>
      <c r="KGF71" s="341"/>
      <c r="KGG71" s="341"/>
      <c r="KGH71" s="341"/>
      <c r="KGI71" s="341"/>
      <c r="KGJ71" s="341"/>
      <c r="KGK71" s="341"/>
      <c r="KGL71" s="341"/>
      <c r="KGM71" s="341"/>
      <c r="KGN71" s="341"/>
      <c r="KGO71" s="341"/>
      <c r="KGP71" s="341"/>
      <c r="KGQ71" s="341"/>
      <c r="KGR71" s="341"/>
      <c r="KGS71" s="341"/>
      <c r="KGT71" s="341"/>
      <c r="KGU71" s="341"/>
      <c r="KGV71" s="341"/>
      <c r="KGW71" s="341"/>
      <c r="KGX71" s="341"/>
      <c r="KGY71" s="341"/>
      <c r="KGZ71" s="341"/>
      <c r="KHA71" s="341"/>
      <c r="KHB71" s="341"/>
      <c r="KHC71" s="341"/>
      <c r="KHD71" s="341"/>
      <c r="KHE71" s="341"/>
      <c r="KHF71" s="341"/>
      <c r="KHG71" s="341"/>
      <c r="KHH71" s="341"/>
      <c r="KHI71" s="341"/>
      <c r="KHJ71" s="341"/>
      <c r="KHK71" s="341"/>
      <c r="KHL71" s="341"/>
      <c r="KHM71" s="341"/>
      <c r="KHN71" s="341"/>
      <c r="KHO71" s="341"/>
      <c r="KHP71" s="341"/>
      <c r="KHQ71" s="341"/>
      <c r="KHR71" s="341"/>
      <c r="KHS71" s="341"/>
      <c r="KHT71" s="341"/>
      <c r="KHU71" s="341"/>
      <c r="KHV71" s="341"/>
      <c r="KHW71" s="341"/>
      <c r="KHX71" s="341"/>
      <c r="KHY71" s="341"/>
      <c r="KHZ71" s="341"/>
      <c r="KIA71" s="341"/>
      <c r="KIB71" s="341"/>
      <c r="KIC71" s="341"/>
      <c r="KID71" s="341"/>
      <c r="KIE71" s="341"/>
      <c r="KIF71" s="341"/>
      <c r="KIG71" s="341"/>
      <c r="KIH71" s="341"/>
      <c r="KII71" s="341"/>
      <c r="KIJ71" s="341"/>
      <c r="KIK71" s="341"/>
      <c r="KIL71" s="341"/>
      <c r="KIM71" s="341"/>
      <c r="KIN71" s="341"/>
      <c r="KIO71" s="341"/>
      <c r="KIP71" s="341"/>
      <c r="KIQ71" s="341"/>
      <c r="KIR71" s="341"/>
      <c r="KIS71" s="341"/>
      <c r="KIT71" s="341"/>
      <c r="KIU71" s="341"/>
      <c r="KIV71" s="341"/>
      <c r="KIW71" s="341"/>
      <c r="KIX71" s="341"/>
      <c r="KIY71" s="341"/>
      <c r="KIZ71" s="341"/>
      <c r="KJA71" s="341"/>
      <c r="KJB71" s="341"/>
      <c r="KJC71" s="341"/>
      <c r="KJD71" s="341"/>
      <c r="KJE71" s="341"/>
      <c r="KJF71" s="341"/>
      <c r="KJG71" s="341"/>
      <c r="KJH71" s="341"/>
      <c r="KJI71" s="341"/>
      <c r="KJJ71" s="341"/>
      <c r="KJK71" s="341"/>
      <c r="KJL71" s="341"/>
      <c r="KJM71" s="341"/>
      <c r="KJN71" s="341"/>
      <c r="KJO71" s="341"/>
      <c r="KJP71" s="341"/>
      <c r="KJQ71" s="341"/>
      <c r="KJR71" s="341"/>
      <c r="KJS71" s="341"/>
      <c r="KJT71" s="341"/>
      <c r="KJU71" s="341"/>
      <c r="KJV71" s="341"/>
      <c r="KJW71" s="341"/>
      <c r="KJX71" s="341"/>
      <c r="KJY71" s="341"/>
      <c r="KJZ71" s="341"/>
      <c r="KKA71" s="341"/>
      <c r="KKB71" s="341"/>
      <c r="KKC71" s="341"/>
      <c r="KKD71" s="341"/>
      <c r="KKE71" s="341"/>
      <c r="KKF71" s="341"/>
      <c r="KKG71" s="341"/>
      <c r="KKH71" s="341"/>
      <c r="KKI71" s="341"/>
      <c r="KKJ71" s="341"/>
      <c r="KKK71" s="341"/>
      <c r="KKL71" s="341"/>
      <c r="KKM71" s="341"/>
      <c r="KKN71" s="341"/>
      <c r="KKO71" s="341"/>
      <c r="KKP71" s="341"/>
      <c r="KKQ71" s="341"/>
      <c r="KKR71" s="341"/>
      <c r="KKS71" s="341"/>
      <c r="KKT71" s="341"/>
      <c r="KKU71" s="341"/>
      <c r="KKV71" s="341"/>
      <c r="KKW71" s="341"/>
      <c r="KKX71" s="341"/>
      <c r="KKY71" s="341"/>
      <c r="KKZ71" s="341"/>
      <c r="KLA71" s="341"/>
      <c r="KLB71" s="341"/>
      <c r="KLC71" s="341"/>
      <c r="KLD71" s="341"/>
      <c r="KLE71" s="341"/>
      <c r="KLF71" s="341"/>
      <c r="KLG71" s="341"/>
      <c r="KLH71" s="341"/>
      <c r="KLI71" s="341"/>
      <c r="KLJ71" s="341"/>
      <c r="KLK71" s="341"/>
      <c r="KLL71" s="341"/>
      <c r="KLM71" s="341"/>
      <c r="KLN71" s="341"/>
      <c r="KLO71" s="341"/>
      <c r="KLP71" s="341"/>
      <c r="KLQ71" s="341"/>
      <c r="KLR71" s="341"/>
      <c r="KLS71" s="341"/>
      <c r="KLT71" s="341"/>
      <c r="KLU71" s="341"/>
      <c r="KLV71" s="341"/>
      <c r="KLW71" s="341"/>
      <c r="KLX71" s="341"/>
      <c r="KLY71" s="341"/>
      <c r="KLZ71" s="341"/>
      <c r="KMA71" s="341"/>
      <c r="KMB71" s="341"/>
      <c r="KMC71" s="341"/>
      <c r="KMD71" s="341"/>
      <c r="KME71" s="341"/>
      <c r="KMF71" s="341"/>
      <c r="KMG71" s="341"/>
      <c r="KMH71" s="341"/>
      <c r="KMI71" s="341"/>
      <c r="KMJ71" s="341"/>
      <c r="KMK71" s="341"/>
      <c r="KML71" s="341"/>
      <c r="KMM71" s="341"/>
      <c r="KMN71" s="341"/>
      <c r="KMO71" s="341"/>
      <c r="KMP71" s="341"/>
      <c r="KMQ71" s="341"/>
      <c r="KMR71" s="341"/>
      <c r="KMS71" s="341"/>
      <c r="KMT71" s="341"/>
      <c r="KMU71" s="341"/>
      <c r="KMV71" s="341"/>
      <c r="KMW71" s="341"/>
      <c r="KMX71" s="341"/>
      <c r="KMY71" s="341"/>
      <c r="KMZ71" s="341"/>
      <c r="KNA71" s="341"/>
      <c r="KNB71" s="341"/>
      <c r="KNC71" s="341"/>
      <c r="KND71" s="341"/>
      <c r="KNE71" s="341"/>
      <c r="KNF71" s="341"/>
      <c r="KNG71" s="341"/>
      <c r="KNH71" s="341"/>
      <c r="KNI71" s="341"/>
      <c r="KNJ71" s="341"/>
      <c r="KNK71" s="341"/>
      <c r="KNL71" s="341"/>
      <c r="KNM71" s="341"/>
      <c r="KNN71" s="341"/>
      <c r="KNO71" s="341"/>
      <c r="KNP71" s="341"/>
      <c r="KNQ71" s="341"/>
      <c r="KNR71" s="341"/>
      <c r="KNS71" s="341"/>
      <c r="KNT71" s="341"/>
      <c r="KNU71" s="341"/>
      <c r="KNV71" s="341"/>
      <c r="KNW71" s="341"/>
      <c r="KNX71" s="341"/>
      <c r="KNY71" s="341"/>
      <c r="KNZ71" s="341"/>
      <c r="KOA71" s="341"/>
      <c r="KOB71" s="341"/>
      <c r="KOC71" s="341"/>
      <c r="KOD71" s="341"/>
      <c r="KOE71" s="341"/>
      <c r="KOF71" s="341"/>
      <c r="KOG71" s="341"/>
      <c r="KOH71" s="341"/>
      <c r="KOI71" s="341"/>
      <c r="KOJ71" s="341"/>
      <c r="KOK71" s="341"/>
      <c r="KOL71" s="341"/>
      <c r="KOM71" s="341"/>
      <c r="KON71" s="341"/>
      <c r="KOO71" s="341"/>
      <c r="KOP71" s="341"/>
      <c r="KOQ71" s="341"/>
      <c r="KOR71" s="341"/>
      <c r="KOS71" s="341"/>
      <c r="KOT71" s="341"/>
      <c r="KOU71" s="341"/>
      <c r="KOV71" s="341"/>
      <c r="KOW71" s="341"/>
      <c r="KOX71" s="341"/>
      <c r="KOY71" s="341"/>
      <c r="KOZ71" s="341"/>
      <c r="KPA71" s="341"/>
      <c r="KPB71" s="341"/>
      <c r="KPC71" s="341"/>
      <c r="KPD71" s="341"/>
      <c r="KPE71" s="341"/>
      <c r="KPF71" s="341"/>
      <c r="KPG71" s="341"/>
      <c r="KPH71" s="341"/>
      <c r="KPI71" s="341"/>
      <c r="KPJ71" s="341"/>
      <c r="KPK71" s="341"/>
      <c r="KPL71" s="341"/>
      <c r="KPM71" s="341"/>
      <c r="KPN71" s="341"/>
      <c r="KPO71" s="341"/>
      <c r="KPP71" s="341"/>
      <c r="KPQ71" s="341"/>
      <c r="KPR71" s="341"/>
      <c r="KPS71" s="341"/>
      <c r="KPT71" s="341"/>
      <c r="KPU71" s="341"/>
      <c r="KPV71" s="341"/>
      <c r="KPW71" s="341"/>
      <c r="KPX71" s="341"/>
      <c r="KPY71" s="341"/>
      <c r="KPZ71" s="341"/>
      <c r="KQA71" s="341"/>
      <c r="KQB71" s="341"/>
      <c r="KQC71" s="341"/>
      <c r="KQD71" s="341"/>
      <c r="KQE71" s="341"/>
      <c r="KQF71" s="341"/>
      <c r="KQG71" s="341"/>
      <c r="KQH71" s="341"/>
      <c r="KQI71" s="341"/>
      <c r="KQJ71" s="341"/>
      <c r="KQK71" s="341"/>
      <c r="KQL71" s="341"/>
      <c r="KQM71" s="341"/>
      <c r="KQN71" s="341"/>
      <c r="KQO71" s="341"/>
      <c r="KQP71" s="341"/>
      <c r="KQQ71" s="341"/>
      <c r="KQR71" s="341"/>
      <c r="KQS71" s="341"/>
      <c r="KQT71" s="341"/>
      <c r="KQU71" s="341"/>
      <c r="KQV71" s="341"/>
      <c r="KQW71" s="341"/>
      <c r="KQX71" s="341"/>
      <c r="KQY71" s="341"/>
      <c r="KQZ71" s="341"/>
      <c r="KRA71" s="341"/>
      <c r="KRB71" s="341"/>
      <c r="KRC71" s="341"/>
      <c r="KRD71" s="341"/>
      <c r="KRE71" s="341"/>
      <c r="KRF71" s="341"/>
      <c r="KRG71" s="341"/>
      <c r="KRH71" s="341"/>
      <c r="KRI71" s="341"/>
      <c r="KRJ71" s="341"/>
      <c r="KRK71" s="341"/>
      <c r="KRL71" s="341"/>
      <c r="KRM71" s="341"/>
      <c r="KRN71" s="341"/>
      <c r="KRO71" s="341"/>
      <c r="KRP71" s="341"/>
      <c r="KRQ71" s="341"/>
      <c r="KRR71" s="341"/>
      <c r="KRS71" s="341"/>
      <c r="KRT71" s="341"/>
      <c r="KRU71" s="341"/>
      <c r="KRV71" s="341"/>
      <c r="KRW71" s="341"/>
      <c r="KRX71" s="341"/>
      <c r="KRY71" s="341"/>
      <c r="KRZ71" s="341"/>
      <c r="KSA71" s="341"/>
      <c r="KSB71" s="341"/>
      <c r="KSC71" s="341"/>
      <c r="KSD71" s="341"/>
      <c r="KSE71" s="341"/>
      <c r="KSF71" s="341"/>
      <c r="KSG71" s="341"/>
      <c r="KSH71" s="341"/>
      <c r="KSI71" s="341"/>
      <c r="KSJ71" s="341"/>
      <c r="KSK71" s="341"/>
      <c r="KSL71" s="341"/>
      <c r="KSM71" s="341"/>
      <c r="KSN71" s="341"/>
      <c r="KSO71" s="341"/>
      <c r="KSP71" s="341"/>
      <c r="KSQ71" s="341"/>
      <c r="KSR71" s="341"/>
      <c r="KSS71" s="341"/>
      <c r="KST71" s="341"/>
      <c r="KSU71" s="341"/>
      <c r="KSV71" s="341"/>
      <c r="KSW71" s="341"/>
      <c r="KSX71" s="341"/>
      <c r="KSY71" s="341"/>
      <c r="KSZ71" s="341"/>
      <c r="KTA71" s="341"/>
      <c r="KTB71" s="341"/>
      <c r="KTC71" s="341"/>
      <c r="KTD71" s="341"/>
      <c r="KTE71" s="341"/>
      <c r="KTF71" s="341"/>
      <c r="KTG71" s="341"/>
      <c r="KTH71" s="341"/>
      <c r="KTI71" s="341"/>
      <c r="KTJ71" s="341"/>
      <c r="KTK71" s="341"/>
      <c r="KTL71" s="341"/>
      <c r="KTM71" s="341"/>
      <c r="KTN71" s="341"/>
      <c r="KTO71" s="341"/>
      <c r="KTP71" s="341"/>
      <c r="KTQ71" s="341"/>
      <c r="KTR71" s="341"/>
      <c r="KTS71" s="341"/>
      <c r="KTT71" s="341"/>
      <c r="KTU71" s="341"/>
      <c r="KTV71" s="341"/>
      <c r="KTW71" s="341"/>
      <c r="KTX71" s="341"/>
      <c r="KTY71" s="341"/>
      <c r="KTZ71" s="341"/>
      <c r="KUA71" s="341"/>
      <c r="KUB71" s="341"/>
      <c r="KUC71" s="341"/>
      <c r="KUD71" s="341"/>
      <c r="KUE71" s="341"/>
      <c r="KUF71" s="341"/>
      <c r="KUG71" s="341"/>
      <c r="KUH71" s="341"/>
      <c r="KUI71" s="341"/>
      <c r="KUJ71" s="341"/>
      <c r="KUK71" s="341"/>
      <c r="KUL71" s="341"/>
      <c r="KUM71" s="341"/>
      <c r="KUN71" s="341"/>
      <c r="KUO71" s="341"/>
      <c r="KUP71" s="341"/>
      <c r="KUQ71" s="341"/>
      <c r="KUR71" s="341"/>
      <c r="KUS71" s="341"/>
      <c r="KUT71" s="341"/>
      <c r="KUU71" s="341"/>
      <c r="KUV71" s="341"/>
      <c r="KUW71" s="341"/>
      <c r="KUX71" s="341"/>
      <c r="KUY71" s="341"/>
      <c r="KUZ71" s="341"/>
      <c r="KVA71" s="341"/>
      <c r="KVB71" s="341"/>
      <c r="KVC71" s="341"/>
      <c r="KVD71" s="341"/>
      <c r="KVE71" s="341"/>
      <c r="KVF71" s="341"/>
      <c r="KVG71" s="341"/>
      <c r="KVH71" s="341"/>
      <c r="KVI71" s="341"/>
      <c r="KVJ71" s="341"/>
      <c r="KVK71" s="341"/>
      <c r="KVL71" s="341"/>
      <c r="KVM71" s="341"/>
      <c r="KVN71" s="341"/>
      <c r="KVO71" s="341"/>
      <c r="KVP71" s="341"/>
      <c r="KVQ71" s="341"/>
      <c r="KVR71" s="341"/>
      <c r="KVS71" s="341"/>
      <c r="KVT71" s="341"/>
      <c r="KVU71" s="341"/>
      <c r="KVV71" s="341"/>
      <c r="KVW71" s="341"/>
      <c r="KVX71" s="341"/>
      <c r="KVY71" s="341"/>
      <c r="KVZ71" s="341"/>
      <c r="KWA71" s="341"/>
      <c r="KWB71" s="341"/>
      <c r="KWC71" s="341"/>
      <c r="KWD71" s="341"/>
      <c r="KWE71" s="341"/>
      <c r="KWF71" s="341"/>
      <c r="KWG71" s="341"/>
      <c r="KWH71" s="341"/>
      <c r="KWI71" s="341"/>
      <c r="KWJ71" s="341"/>
      <c r="KWK71" s="341"/>
      <c r="KWL71" s="341"/>
      <c r="KWM71" s="341"/>
      <c r="KWN71" s="341"/>
      <c r="KWO71" s="341"/>
      <c r="KWP71" s="341"/>
      <c r="KWQ71" s="341"/>
      <c r="KWR71" s="341"/>
      <c r="KWS71" s="341"/>
      <c r="KWT71" s="341"/>
      <c r="KWU71" s="341"/>
      <c r="KWV71" s="341"/>
      <c r="KWW71" s="341"/>
      <c r="KWX71" s="341"/>
      <c r="KWY71" s="341"/>
      <c r="KWZ71" s="341"/>
      <c r="KXA71" s="341"/>
      <c r="KXB71" s="341"/>
      <c r="KXC71" s="341"/>
      <c r="KXD71" s="341"/>
      <c r="KXE71" s="341"/>
      <c r="KXF71" s="341"/>
      <c r="KXG71" s="341"/>
      <c r="KXH71" s="341"/>
      <c r="KXI71" s="341"/>
      <c r="KXJ71" s="341"/>
      <c r="KXK71" s="341"/>
      <c r="KXL71" s="341"/>
      <c r="KXM71" s="341"/>
      <c r="KXN71" s="341"/>
      <c r="KXO71" s="341"/>
      <c r="KXP71" s="341"/>
      <c r="KXQ71" s="341"/>
      <c r="KXR71" s="341"/>
      <c r="KXS71" s="341"/>
      <c r="KXT71" s="341"/>
      <c r="KXU71" s="341"/>
      <c r="KXV71" s="341"/>
      <c r="KXW71" s="341"/>
      <c r="KXX71" s="341"/>
      <c r="KXY71" s="341"/>
      <c r="KXZ71" s="341"/>
      <c r="KYA71" s="341"/>
      <c r="KYB71" s="341"/>
      <c r="KYC71" s="341"/>
      <c r="KYD71" s="341"/>
      <c r="KYE71" s="341"/>
      <c r="KYF71" s="341"/>
      <c r="KYG71" s="341"/>
      <c r="KYH71" s="341"/>
      <c r="KYI71" s="341"/>
      <c r="KYJ71" s="341"/>
      <c r="KYK71" s="341"/>
      <c r="KYL71" s="341"/>
      <c r="KYM71" s="341"/>
      <c r="KYN71" s="341"/>
      <c r="KYO71" s="341"/>
      <c r="KYP71" s="341"/>
      <c r="KYQ71" s="341"/>
      <c r="KYR71" s="341"/>
      <c r="KYS71" s="341"/>
      <c r="KYT71" s="341"/>
      <c r="KYU71" s="341"/>
      <c r="KYV71" s="341"/>
      <c r="KYW71" s="341"/>
      <c r="KYX71" s="341"/>
      <c r="KYY71" s="341"/>
      <c r="KYZ71" s="341"/>
      <c r="KZA71" s="341"/>
      <c r="KZB71" s="341"/>
      <c r="KZC71" s="341"/>
      <c r="KZD71" s="341"/>
      <c r="KZE71" s="341"/>
      <c r="KZF71" s="341"/>
      <c r="KZG71" s="341"/>
      <c r="KZH71" s="341"/>
      <c r="KZI71" s="341"/>
      <c r="KZJ71" s="341"/>
      <c r="KZK71" s="341"/>
      <c r="KZL71" s="341"/>
      <c r="KZM71" s="341"/>
      <c r="KZN71" s="341"/>
      <c r="KZO71" s="341"/>
      <c r="KZP71" s="341"/>
      <c r="KZQ71" s="341"/>
      <c r="KZR71" s="341"/>
      <c r="KZS71" s="341"/>
      <c r="KZT71" s="341"/>
      <c r="KZU71" s="341"/>
      <c r="KZV71" s="341"/>
      <c r="KZW71" s="341"/>
      <c r="KZX71" s="341"/>
      <c r="KZY71" s="341"/>
      <c r="KZZ71" s="341"/>
      <c r="LAA71" s="341"/>
      <c r="LAB71" s="341"/>
      <c r="LAC71" s="341"/>
      <c r="LAD71" s="341"/>
      <c r="LAE71" s="341"/>
      <c r="LAF71" s="341"/>
      <c r="LAG71" s="341"/>
      <c r="LAH71" s="341"/>
      <c r="LAI71" s="341"/>
      <c r="LAJ71" s="341"/>
      <c r="LAK71" s="341"/>
      <c r="LAL71" s="341"/>
      <c r="LAM71" s="341"/>
      <c r="LAN71" s="341"/>
      <c r="LAO71" s="341"/>
      <c r="LAP71" s="341"/>
      <c r="LAQ71" s="341"/>
      <c r="LAR71" s="341"/>
      <c r="LAS71" s="341"/>
      <c r="LAT71" s="341"/>
      <c r="LAU71" s="341"/>
      <c r="LAV71" s="341"/>
      <c r="LAW71" s="341"/>
      <c r="LAX71" s="341"/>
      <c r="LAY71" s="341"/>
      <c r="LAZ71" s="341"/>
      <c r="LBA71" s="341"/>
      <c r="LBB71" s="341"/>
      <c r="LBC71" s="341"/>
      <c r="LBD71" s="341"/>
      <c r="LBE71" s="341"/>
      <c r="LBF71" s="341"/>
      <c r="LBG71" s="341"/>
      <c r="LBH71" s="341"/>
      <c r="LBI71" s="341"/>
      <c r="LBJ71" s="341"/>
      <c r="LBK71" s="341"/>
      <c r="LBL71" s="341"/>
      <c r="LBM71" s="341"/>
      <c r="LBN71" s="341"/>
      <c r="LBO71" s="341"/>
      <c r="LBP71" s="341"/>
      <c r="LBQ71" s="341"/>
      <c r="LBR71" s="341"/>
      <c r="LBS71" s="341"/>
      <c r="LBT71" s="341"/>
      <c r="LBU71" s="341"/>
      <c r="LBV71" s="341"/>
      <c r="LBW71" s="341"/>
      <c r="LBX71" s="341"/>
      <c r="LBY71" s="341"/>
      <c r="LBZ71" s="341"/>
      <c r="LCA71" s="341"/>
      <c r="LCB71" s="341"/>
      <c r="LCC71" s="341"/>
      <c r="LCD71" s="341"/>
      <c r="LCE71" s="341"/>
      <c r="LCF71" s="341"/>
      <c r="LCG71" s="341"/>
      <c r="LCH71" s="341"/>
      <c r="LCI71" s="341"/>
      <c r="LCJ71" s="341"/>
      <c r="LCK71" s="341"/>
      <c r="LCL71" s="341"/>
      <c r="LCM71" s="341"/>
      <c r="LCN71" s="341"/>
      <c r="LCO71" s="341"/>
      <c r="LCP71" s="341"/>
      <c r="LCQ71" s="341"/>
      <c r="LCR71" s="341"/>
      <c r="LCS71" s="341"/>
      <c r="LCT71" s="341"/>
      <c r="LCU71" s="341"/>
      <c r="LCV71" s="341"/>
      <c r="LCW71" s="341"/>
      <c r="LCX71" s="341"/>
      <c r="LCY71" s="341"/>
      <c r="LCZ71" s="341"/>
      <c r="LDA71" s="341"/>
      <c r="LDB71" s="341"/>
      <c r="LDC71" s="341"/>
      <c r="LDD71" s="341"/>
      <c r="LDE71" s="341"/>
      <c r="LDF71" s="341"/>
      <c r="LDG71" s="341"/>
      <c r="LDH71" s="341"/>
      <c r="LDI71" s="341"/>
      <c r="LDJ71" s="341"/>
      <c r="LDK71" s="341"/>
      <c r="LDL71" s="341"/>
      <c r="LDM71" s="341"/>
      <c r="LDN71" s="341"/>
      <c r="LDO71" s="341"/>
      <c r="LDP71" s="341"/>
      <c r="LDQ71" s="341"/>
      <c r="LDR71" s="341"/>
      <c r="LDS71" s="341"/>
      <c r="LDT71" s="341"/>
      <c r="LDU71" s="341"/>
      <c r="LDV71" s="341"/>
      <c r="LDW71" s="341"/>
      <c r="LDX71" s="341"/>
      <c r="LDY71" s="341"/>
      <c r="LDZ71" s="341"/>
      <c r="LEA71" s="341"/>
      <c r="LEB71" s="341"/>
      <c r="LEC71" s="341"/>
      <c r="LED71" s="341"/>
      <c r="LEE71" s="341"/>
      <c r="LEF71" s="341"/>
      <c r="LEG71" s="341"/>
      <c r="LEH71" s="341"/>
      <c r="LEI71" s="341"/>
      <c r="LEJ71" s="341"/>
      <c r="LEK71" s="341"/>
      <c r="LEL71" s="341"/>
      <c r="LEM71" s="341"/>
      <c r="LEN71" s="341"/>
      <c r="LEO71" s="341"/>
      <c r="LEP71" s="341"/>
      <c r="LEQ71" s="341"/>
      <c r="LER71" s="341"/>
      <c r="LES71" s="341"/>
      <c r="LET71" s="341"/>
      <c r="LEU71" s="341"/>
      <c r="LEV71" s="341"/>
      <c r="LEW71" s="341"/>
      <c r="LEX71" s="341"/>
      <c r="LEY71" s="341"/>
      <c r="LEZ71" s="341"/>
      <c r="LFA71" s="341"/>
      <c r="LFB71" s="341"/>
      <c r="LFC71" s="341"/>
      <c r="LFD71" s="341"/>
      <c r="LFE71" s="341"/>
      <c r="LFF71" s="341"/>
      <c r="LFG71" s="341"/>
      <c r="LFH71" s="341"/>
      <c r="LFI71" s="341"/>
      <c r="LFJ71" s="341"/>
      <c r="LFK71" s="341"/>
      <c r="LFL71" s="341"/>
      <c r="LFM71" s="341"/>
      <c r="LFN71" s="341"/>
      <c r="LFO71" s="341"/>
      <c r="LFP71" s="341"/>
      <c r="LFQ71" s="341"/>
      <c r="LFR71" s="341"/>
      <c r="LFS71" s="341"/>
      <c r="LFT71" s="341"/>
      <c r="LFU71" s="341"/>
      <c r="LFV71" s="341"/>
      <c r="LFW71" s="341"/>
      <c r="LFX71" s="341"/>
      <c r="LFY71" s="341"/>
      <c r="LFZ71" s="341"/>
      <c r="LGA71" s="341"/>
      <c r="LGB71" s="341"/>
      <c r="LGC71" s="341"/>
      <c r="LGD71" s="341"/>
      <c r="LGE71" s="341"/>
      <c r="LGF71" s="341"/>
      <c r="LGG71" s="341"/>
      <c r="LGH71" s="341"/>
      <c r="LGI71" s="341"/>
      <c r="LGJ71" s="341"/>
      <c r="LGK71" s="341"/>
      <c r="LGL71" s="341"/>
      <c r="LGM71" s="341"/>
      <c r="LGN71" s="341"/>
      <c r="LGO71" s="341"/>
      <c r="LGP71" s="341"/>
      <c r="LGQ71" s="341"/>
      <c r="LGR71" s="341"/>
      <c r="LGS71" s="341"/>
      <c r="LGT71" s="341"/>
      <c r="LGU71" s="341"/>
      <c r="LGV71" s="341"/>
      <c r="LGW71" s="341"/>
      <c r="LGX71" s="341"/>
      <c r="LGY71" s="341"/>
      <c r="LGZ71" s="341"/>
      <c r="LHA71" s="341"/>
      <c r="LHB71" s="341"/>
      <c r="LHC71" s="341"/>
      <c r="LHD71" s="341"/>
      <c r="LHE71" s="341"/>
      <c r="LHF71" s="341"/>
      <c r="LHG71" s="341"/>
      <c r="LHH71" s="341"/>
      <c r="LHI71" s="341"/>
      <c r="LHJ71" s="341"/>
      <c r="LHK71" s="341"/>
      <c r="LHL71" s="341"/>
      <c r="LHM71" s="341"/>
      <c r="LHN71" s="341"/>
      <c r="LHO71" s="341"/>
      <c r="LHP71" s="341"/>
      <c r="LHQ71" s="341"/>
      <c r="LHR71" s="341"/>
      <c r="LHS71" s="341"/>
      <c r="LHT71" s="341"/>
      <c r="LHU71" s="341"/>
      <c r="LHV71" s="341"/>
      <c r="LHW71" s="341"/>
      <c r="LHX71" s="341"/>
      <c r="LHY71" s="341"/>
      <c r="LHZ71" s="341"/>
      <c r="LIA71" s="341"/>
      <c r="LIB71" s="341"/>
      <c r="LIC71" s="341"/>
      <c r="LID71" s="341"/>
      <c r="LIE71" s="341"/>
      <c r="LIF71" s="341"/>
      <c r="LIG71" s="341"/>
      <c r="LIH71" s="341"/>
      <c r="LII71" s="341"/>
      <c r="LIJ71" s="341"/>
      <c r="LIK71" s="341"/>
      <c r="LIL71" s="341"/>
      <c r="LIM71" s="341"/>
      <c r="LIN71" s="341"/>
      <c r="LIO71" s="341"/>
      <c r="LIP71" s="341"/>
      <c r="LIQ71" s="341"/>
      <c r="LIR71" s="341"/>
      <c r="LIS71" s="341"/>
      <c r="LIT71" s="341"/>
      <c r="LIU71" s="341"/>
      <c r="LIV71" s="341"/>
      <c r="LIW71" s="341"/>
      <c r="LIX71" s="341"/>
      <c r="LIY71" s="341"/>
      <c r="LIZ71" s="341"/>
      <c r="LJA71" s="341"/>
      <c r="LJB71" s="341"/>
      <c r="LJC71" s="341"/>
      <c r="LJD71" s="341"/>
      <c r="LJE71" s="341"/>
      <c r="LJF71" s="341"/>
      <c r="LJG71" s="341"/>
      <c r="LJH71" s="341"/>
      <c r="LJI71" s="341"/>
      <c r="LJJ71" s="341"/>
      <c r="LJK71" s="341"/>
      <c r="LJL71" s="341"/>
      <c r="LJM71" s="341"/>
      <c r="LJN71" s="341"/>
      <c r="LJO71" s="341"/>
      <c r="LJP71" s="341"/>
      <c r="LJQ71" s="341"/>
      <c r="LJR71" s="341"/>
      <c r="LJS71" s="341"/>
      <c r="LJT71" s="341"/>
      <c r="LJU71" s="341"/>
      <c r="LJV71" s="341"/>
      <c r="LJW71" s="341"/>
      <c r="LJX71" s="341"/>
      <c r="LJY71" s="341"/>
      <c r="LJZ71" s="341"/>
      <c r="LKA71" s="341"/>
      <c r="LKB71" s="341"/>
      <c r="LKC71" s="341"/>
      <c r="LKD71" s="341"/>
      <c r="LKE71" s="341"/>
      <c r="LKF71" s="341"/>
      <c r="LKG71" s="341"/>
      <c r="LKH71" s="341"/>
      <c r="LKI71" s="341"/>
      <c r="LKJ71" s="341"/>
      <c r="LKK71" s="341"/>
      <c r="LKL71" s="341"/>
      <c r="LKM71" s="341"/>
      <c r="LKN71" s="341"/>
      <c r="LKO71" s="341"/>
      <c r="LKP71" s="341"/>
      <c r="LKQ71" s="341"/>
      <c r="LKR71" s="341"/>
      <c r="LKS71" s="341"/>
      <c r="LKT71" s="341"/>
      <c r="LKU71" s="341"/>
      <c r="LKV71" s="341"/>
      <c r="LKW71" s="341"/>
      <c r="LKX71" s="341"/>
      <c r="LKY71" s="341"/>
      <c r="LKZ71" s="341"/>
      <c r="LLA71" s="341"/>
      <c r="LLB71" s="341"/>
      <c r="LLC71" s="341"/>
      <c r="LLD71" s="341"/>
      <c r="LLE71" s="341"/>
      <c r="LLF71" s="341"/>
      <c r="LLG71" s="341"/>
      <c r="LLH71" s="341"/>
      <c r="LLI71" s="341"/>
      <c r="LLJ71" s="341"/>
      <c r="LLK71" s="341"/>
      <c r="LLL71" s="341"/>
      <c r="LLM71" s="341"/>
      <c r="LLN71" s="341"/>
      <c r="LLO71" s="341"/>
      <c r="LLP71" s="341"/>
      <c r="LLQ71" s="341"/>
      <c r="LLR71" s="341"/>
      <c r="LLS71" s="341"/>
      <c r="LLT71" s="341"/>
      <c r="LLU71" s="341"/>
      <c r="LLV71" s="341"/>
      <c r="LLW71" s="341"/>
      <c r="LLX71" s="341"/>
      <c r="LLY71" s="341"/>
      <c r="LLZ71" s="341"/>
      <c r="LMA71" s="341"/>
      <c r="LMB71" s="341"/>
      <c r="LMC71" s="341"/>
      <c r="LMD71" s="341"/>
      <c r="LME71" s="341"/>
      <c r="LMF71" s="341"/>
      <c r="LMG71" s="341"/>
      <c r="LMH71" s="341"/>
      <c r="LMI71" s="341"/>
      <c r="LMJ71" s="341"/>
      <c r="LMK71" s="341"/>
      <c r="LML71" s="341"/>
      <c r="LMM71" s="341"/>
      <c r="LMN71" s="341"/>
      <c r="LMO71" s="341"/>
      <c r="LMP71" s="341"/>
      <c r="LMQ71" s="341"/>
      <c r="LMR71" s="341"/>
      <c r="LMS71" s="341"/>
      <c r="LMT71" s="341"/>
      <c r="LMU71" s="341"/>
      <c r="LMV71" s="341"/>
      <c r="LMW71" s="341"/>
      <c r="LMX71" s="341"/>
      <c r="LMY71" s="341"/>
      <c r="LMZ71" s="341"/>
      <c r="LNA71" s="341"/>
      <c r="LNB71" s="341"/>
      <c r="LNC71" s="341"/>
      <c r="LND71" s="341"/>
      <c r="LNE71" s="341"/>
      <c r="LNF71" s="341"/>
      <c r="LNG71" s="341"/>
      <c r="LNH71" s="341"/>
      <c r="LNI71" s="341"/>
      <c r="LNJ71" s="341"/>
      <c r="LNK71" s="341"/>
      <c r="LNL71" s="341"/>
      <c r="LNM71" s="341"/>
      <c r="LNN71" s="341"/>
      <c r="LNO71" s="341"/>
      <c r="LNP71" s="341"/>
      <c r="LNQ71" s="341"/>
      <c r="LNR71" s="341"/>
      <c r="LNS71" s="341"/>
      <c r="LNT71" s="341"/>
      <c r="LNU71" s="341"/>
      <c r="LNV71" s="341"/>
      <c r="LNW71" s="341"/>
      <c r="LNX71" s="341"/>
      <c r="LNY71" s="341"/>
      <c r="LNZ71" s="341"/>
      <c r="LOA71" s="341"/>
      <c r="LOB71" s="341"/>
      <c r="LOC71" s="341"/>
      <c r="LOD71" s="341"/>
      <c r="LOE71" s="341"/>
      <c r="LOF71" s="341"/>
      <c r="LOG71" s="341"/>
      <c r="LOH71" s="341"/>
      <c r="LOI71" s="341"/>
      <c r="LOJ71" s="341"/>
      <c r="LOK71" s="341"/>
      <c r="LOL71" s="341"/>
      <c r="LOM71" s="341"/>
      <c r="LON71" s="341"/>
      <c r="LOO71" s="341"/>
      <c r="LOP71" s="341"/>
      <c r="LOQ71" s="341"/>
      <c r="LOR71" s="341"/>
      <c r="LOS71" s="341"/>
      <c r="LOT71" s="341"/>
      <c r="LOU71" s="341"/>
      <c r="LOV71" s="341"/>
      <c r="LOW71" s="341"/>
      <c r="LOX71" s="341"/>
      <c r="LOY71" s="341"/>
      <c r="LOZ71" s="341"/>
      <c r="LPA71" s="341"/>
      <c r="LPB71" s="341"/>
      <c r="LPC71" s="341"/>
      <c r="LPD71" s="341"/>
      <c r="LPE71" s="341"/>
      <c r="LPF71" s="341"/>
      <c r="LPG71" s="341"/>
      <c r="LPH71" s="341"/>
      <c r="LPI71" s="341"/>
      <c r="LPJ71" s="341"/>
      <c r="LPK71" s="341"/>
      <c r="LPL71" s="341"/>
      <c r="LPM71" s="341"/>
      <c r="LPN71" s="341"/>
      <c r="LPO71" s="341"/>
      <c r="LPP71" s="341"/>
      <c r="LPQ71" s="341"/>
      <c r="LPR71" s="341"/>
      <c r="LPS71" s="341"/>
      <c r="LPT71" s="341"/>
      <c r="LPU71" s="341"/>
      <c r="LPV71" s="341"/>
      <c r="LPW71" s="341"/>
      <c r="LPX71" s="341"/>
      <c r="LPY71" s="341"/>
      <c r="LPZ71" s="341"/>
      <c r="LQA71" s="341"/>
      <c r="LQB71" s="341"/>
      <c r="LQC71" s="341"/>
      <c r="LQD71" s="341"/>
      <c r="LQE71" s="341"/>
      <c r="LQF71" s="341"/>
      <c r="LQG71" s="341"/>
      <c r="LQH71" s="341"/>
      <c r="LQI71" s="341"/>
      <c r="LQJ71" s="341"/>
      <c r="LQK71" s="341"/>
      <c r="LQL71" s="341"/>
      <c r="LQM71" s="341"/>
      <c r="LQN71" s="341"/>
      <c r="LQO71" s="341"/>
      <c r="LQP71" s="341"/>
      <c r="LQQ71" s="341"/>
      <c r="LQR71" s="341"/>
      <c r="LQS71" s="341"/>
      <c r="LQT71" s="341"/>
      <c r="LQU71" s="341"/>
      <c r="LQV71" s="341"/>
      <c r="LQW71" s="341"/>
      <c r="LQX71" s="341"/>
      <c r="LQY71" s="341"/>
      <c r="LQZ71" s="341"/>
      <c r="LRA71" s="341"/>
      <c r="LRB71" s="341"/>
      <c r="LRC71" s="341"/>
      <c r="LRD71" s="341"/>
      <c r="LRE71" s="341"/>
      <c r="LRF71" s="341"/>
      <c r="LRG71" s="341"/>
      <c r="LRH71" s="341"/>
      <c r="LRI71" s="341"/>
      <c r="LRJ71" s="341"/>
      <c r="LRK71" s="341"/>
      <c r="LRL71" s="341"/>
      <c r="LRM71" s="341"/>
      <c r="LRN71" s="341"/>
      <c r="LRO71" s="341"/>
      <c r="LRP71" s="341"/>
      <c r="LRQ71" s="341"/>
      <c r="LRR71" s="341"/>
      <c r="LRS71" s="341"/>
      <c r="LRT71" s="341"/>
      <c r="LRU71" s="341"/>
      <c r="LRV71" s="341"/>
      <c r="LRW71" s="341"/>
      <c r="LRX71" s="341"/>
      <c r="LRY71" s="341"/>
      <c r="LRZ71" s="341"/>
      <c r="LSA71" s="341"/>
      <c r="LSB71" s="341"/>
      <c r="LSC71" s="341"/>
      <c r="LSD71" s="341"/>
      <c r="LSE71" s="341"/>
      <c r="LSF71" s="341"/>
      <c r="LSG71" s="341"/>
      <c r="LSH71" s="341"/>
      <c r="LSI71" s="341"/>
      <c r="LSJ71" s="341"/>
      <c r="LSK71" s="341"/>
      <c r="LSL71" s="341"/>
      <c r="LSM71" s="341"/>
      <c r="LSN71" s="341"/>
      <c r="LSO71" s="341"/>
      <c r="LSP71" s="341"/>
      <c r="LSQ71" s="341"/>
      <c r="LSR71" s="341"/>
      <c r="LSS71" s="341"/>
      <c r="LST71" s="341"/>
      <c r="LSU71" s="341"/>
      <c r="LSV71" s="341"/>
      <c r="LSW71" s="341"/>
      <c r="LSX71" s="341"/>
      <c r="LSY71" s="341"/>
      <c r="LSZ71" s="341"/>
      <c r="LTA71" s="341"/>
      <c r="LTB71" s="341"/>
      <c r="LTC71" s="341"/>
      <c r="LTD71" s="341"/>
      <c r="LTE71" s="341"/>
      <c r="LTF71" s="341"/>
      <c r="LTG71" s="341"/>
      <c r="LTH71" s="341"/>
      <c r="LTI71" s="341"/>
      <c r="LTJ71" s="341"/>
      <c r="LTK71" s="341"/>
      <c r="LTL71" s="341"/>
      <c r="LTM71" s="341"/>
      <c r="LTN71" s="341"/>
      <c r="LTO71" s="341"/>
      <c r="LTP71" s="341"/>
      <c r="LTQ71" s="341"/>
      <c r="LTR71" s="341"/>
      <c r="LTS71" s="341"/>
      <c r="LTT71" s="341"/>
      <c r="LTU71" s="341"/>
      <c r="LTV71" s="341"/>
      <c r="LTW71" s="341"/>
      <c r="LTX71" s="341"/>
      <c r="LTY71" s="341"/>
      <c r="LTZ71" s="341"/>
      <c r="LUA71" s="341"/>
      <c r="LUB71" s="341"/>
      <c r="LUC71" s="341"/>
      <c r="LUD71" s="341"/>
      <c r="LUE71" s="341"/>
      <c r="LUF71" s="341"/>
      <c r="LUG71" s="341"/>
      <c r="LUH71" s="341"/>
      <c r="LUI71" s="341"/>
      <c r="LUJ71" s="341"/>
      <c r="LUK71" s="341"/>
      <c r="LUL71" s="341"/>
      <c r="LUM71" s="341"/>
      <c r="LUN71" s="341"/>
      <c r="LUO71" s="341"/>
      <c r="LUP71" s="341"/>
      <c r="LUQ71" s="341"/>
      <c r="LUR71" s="341"/>
      <c r="LUS71" s="341"/>
      <c r="LUT71" s="341"/>
      <c r="LUU71" s="341"/>
      <c r="LUV71" s="341"/>
      <c r="LUW71" s="341"/>
      <c r="LUX71" s="341"/>
      <c r="LUY71" s="341"/>
      <c r="LUZ71" s="341"/>
      <c r="LVA71" s="341"/>
      <c r="LVB71" s="341"/>
      <c r="LVC71" s="341"/>
      <c r="LVD71" s="341"/>
      <c r="LVE71" s="341"/>
      <c r="LVF71" s="341"/>
      <c r="LVG71" s="341"/>
      <c r="LVH71" s="341"/>
      <c r="LVI71" s="341"/>
      <c r="LVJ71" s="341"/>
      <c r="LVK71" s="341"/>
      <c r="LVL71" s="341"/>
      <c r="LVM71" s="341"/>
      <c r="LVN71" s="341"/>
      <c r="LVO71" s="341"/>
      <c r="LVP71" s="341"/>
      <c r="LVQ71" s="341"/>
      <c r="LVR71" s="341"/>
      <c r="LVS71" s="341"/>
      <c r="LVT71" s="341"/>
      <c r="LVU71" s="341"/>
      <c r="LVV71" s="341"/>
      <c r="LVW71" s="341"/>
      <c r="LVX71" s="341"/>
      <c r="LVY71" s="341"/>
      <c r="LVZ71" s="341"/>
      <c r="LWA71" s="341"/>
      <c r="LWB71" s="341"/>
      <c r="LWC71" s="341"/>
      <c r="LWD71" s="341"/>
      <c r="LWE71" s="341"/>
      <c r="LWF71" s="341"/>
      <c r="LWG71" s="341"/>
      <c r="LWH71" s="341"/>
      <c r="LWI71" s="341"/>
      <c r="LWJ71" s="341"/>
      <c r="LWK71" s="341"/>
      <c r="LWL71" s="341"/>
      <c r="LWM71" s="341"/>
      <c r="LWN71" s="341"/>
      <c r="LWO71" s="341"/>
      <c r="LWP71" s="341"/>
      <c r="LWQ71" s="341"/>
      <c r="LWR71" s="341"/>
      <c r="LWS71" s="341"/>
      <c r="LWT71" s="341"/>
      <c r="LWU71" s="341"/>
      <c r="LWV71" s="341"/>
      <c r="LWW71" s="341"/>
      <c r="LWX71" s="341"/>
      <c r="LWY71" s="341"/>
      <c r="LWZ71" s="341"/>
      <c r="LXA71" s="341"/>
      <c r="LXB71" s="341"/>
      <c r="LXC71" s="341"/>
      <c r="LXD71" s="341"/>
      <c r="LXE71" s="341"/>
      <c r="LXF71" s="341"/>
      <c r="LXG71" s="341"/>
      <c r="LXH71" s="341"/>
      <c r="LXI71" s="341"/>
      <c r="LXJ71" s="341"/>
      <c r="LXK71" s="341"/>
      <c r="LXL71" s="341"/>
      <c r="LXM71" s="341"/>
      <c r="LXN71" s="341"/>
      <c r="LXO71" s="341"/>
      <c r="LXP71" s="341"/>
      <c r="LXQ71" s="341"/>
      <c r="LXR71" s="341"/>
      <c r="LXS71" s="341"/>
      <c r="LXT71" s="341"/>
      <c r="LXU71" s="341"/>
      <c r="LXV71" s="341"/>
      <c r="LXW71" s="341"/>
      <c r="LXX71" s="341"/>
      <c r="LXY71" s="341"/>
      <c r="LXZ71" s="341"/>
      <c r="LYA71" s="341"/>
      <c r="LYB71" s="341"/>
      <c r="LYC71" s="341"/>
      <c r="LYD71" s="341"/>
      <c r="LYE71" s="341"/>
      <c r="LYF71" s="341"/>
      <c r="LYG71" s="341"/>
      <c r="LYH71" s="341"/>
      <c r="LYI71" s="341"/>
      <c r="LYJ71" s="341"/>
      <c r="LYK71" s="341"/>
      <c r="LYL71" s="341"/>
      <c r="LYM71" s="341"/>
      <c r="LYN71" s="341"/>
      <c r="LYO71" s="341"/>
      <c r="LYP71" s="341"/>
      <c r="LYQ71" s="341"/>
      <c r="LYR71" s="341"/>
      <c r="LYS71" s="341"/>
      <c r="LYT71" s="341"/>
      <c r="LYU71" s="341"/>
      <c r="LYV71" s="341"/>
      <c r="LYW71" s="341"/>
      <c r="LYX71" s="341"/>
      <c r="LYY71" s="341"/>
      <c r="LYZ71" s="341"/>
      <c r="LZA71" s="341"/>
      <c r="LZB71" s="341"/>
      <c r="LZC71" s="341"/>
      <c r="LZD71" s="341"/>
      <c r="LZE71" s="341"/>
      <c r="LZF71" s="341"/>
      <c r="LZG71" s="341"/>
      <c r="LZH71" s="341"/>
      <c r="LZI71" s="341"/>
      <c r="LZJ71" s="341"/>
      <c r="LZK71" s="341"/>
      <c r="LZL71" s="341"/>
      <c r="LZM71" s="341"/>
      <c r="LZN71" s="341"/>
      <c r="LZO71" s="341"/>
      <c r="LZP71" s="341"/>
      <c r="LZQ71" s="341"/>
      <c r="LZR71" s="341"/>
      <c r="LZS71" s="341"/>
      <c r="LZT71" s="341"/>
      <c r="LZU71" s="341"/>
      <c r="LZV71" s="341"/>
      <c r="LZW71" s="341"/>
      <c r="LZX71" s="341"/>
      <c r="LZY71" s="341"/>
      <c r="LZZ71" s="341"/>
      <c r="MAA71" s="341"/>
      <c r="MAB71" s="341"/>
      <c r="MAC71" s="341"/>
      <c r="MAD71" s="341"/>
      <c r="MAE71" s="341"/>
      <c r="MAF71" s="341"/>
      <c r="MAG71" s="341"/>
      <c r="MAH71" s="341"/>
      <c r="MAI71" s="341"/>
      <c r="MAJ71" s="341"/>
      <c r="MAK71" s="341"/>
      <c r="MAL71" s="341"/>
      <c r="MAM71" s="341"/>
      <c r="MAN71" s="341"/>
      <c r="MAO71" s="341"/>
      <c r="MAP71" s="341"/>
      <c r="MAQ71" s="341"/>
      <c r="MAR71" s="341"/>
      <c r="MAS71" s="341"/>
      <c r="MAT71" s="341"/>
      <c r="MAU71" s="341"/>
      <c r="MAV71" s="341"/>
      <c r="MAW71" s="341"/>
      <c r="MAX71" s="341"/>
      <c r="MAY71" s="341"/>
      <c r="MAZ71" s="341"/>
      <c r="MBA71" s="341"/>
      <c r="MBB71" s="341"/>
      <c r="MBC71" s="341"/>
      <c r="MBD71" s="341"/>
      <c r="MBE71" s="341"/>
      <c r="MBF71" s="341"/>
      <c r="MBG71" s="341"/>
      <c r="MBH71" s="341"/>
      <c r="MBI71" s="341"/>
      <c r="MBJ71" s="341"/>
      <c r="MBK71" s="341"/>
      <c r="MBL71" s="341"/>
      <c r="MBM71" s="341"/>
      <c r="MBN71" s="341"/>
      <c r="MBO71" s="341"/>
      <c r="MBP71" s="341"/>
      <c r="MBQ71" s="341"/>
      <c r="MBR71" s="341"/>
      <c r="MBS71" s="341"/>
      <c r="MBT71" s="341"/>
      <c r="MBU71" s="341"/>
      <c r="MBV71" s="341"/>
      <c r="MBW71" s="341"/>
      <c r="MBX71" s="341"/>
      <c r="MBY71" s="341"/>
      <c r="MBZ71" s="341"/>
      <c r="MCA71" s="341"/>
      <c r="MCB71" s="341"/>
      <c r="MCC71" s="341"/>
      <c r="MCD71" s="341"/>
      <c r="MCE71" s="341"/>
      <c r="MCF71" s="341"/>
      <c r="MCG71" s="341"/>
      <c r="MCH71" s="341"/>
      <c r="MCI71" s="341"/>
      <c r="MCJ71" s="341"/>
      <c r="MCK71" s="341"/>
      <c r="MCL71" s="341"/>
      <c r="MCM71" s="341"/>
      <c r="MCN71" s="341"/>
      <c r="MCO71" s="341"/>
      <c r="MCP71" s="341"/>
      <c r="MCQ71" s="341"/>
      <c r="MCR71" s="341"/>
      <c r="MCS71" s="341"/>
      <c r="MCT71" s="341"/>
      <c r="MCU71" s="341"/>
      <c r="MCV71" s="341"/>
      <c r="MCW71" s="341"/>
      <c r="MCX71" s="341"/>
      <c r="MCY71" s="341"/>
      <c r="MCZ71" s="341"/>
      <c r="MDA71" s="341"/>
      <c r="MDB71" s="341"/>
      <c r="MDC71" s="341"/>
      <c r="MDD71" s="341"/>
      <c r="MDE71" s="341"/>
      <c r="MDF71" s="341"/>
      <c r="MDG71" s="341"/>
      <c r="MDH71" s="341"/>
      <c r="MDI71" s="341"/>
      <c r="MDJ71" s="341"/>
      <c r="MDK71" s="341"/>
      <c r="MDL71" s="341"/>
      <c r="MDM71" s="341"/>
      <c r="MDN71" s="341"/>
      <c r="MDO71" s="341"/>
      <c r="MDP71" s="341"/>
      <c r="MDQ71" s="341"/>
      <c r="MDR71" s="341"/>
      <c r="MDS71" s="341"/>
      <c r="MDT71" s="341"/>
      <c r="MDU71" s="341"/>
      <c r="MDV71" s="341"/>
      <c r="MDW71" s="341"/>
      <c r="MDX71" s="341"/>
      <c r="MDY71" s="341"/>
      <c r="MDZ71" s="341"/>
      <c r="MEA71" s="341"/>
      <c r="MEB71" s="341"/>
      <c r="MEC71" s="341"/>
      <c r="MED71" s="341"/>
      <c r="MEE71" s="341"/>
      <c r="MEF71" s="341"/>
      <c r="MEG71" s="341"/>
      <c r="MEH71" s="341"/>
      <c r="MEI71" s="341"/>
      <c r="MEJ71" s="341"/>
      <c r="MEK71" s="341"/>
      <c r="MEL71" s="341"/>
      <c r="MEM71" s="341"/>
      <c r="MEN71" s="341"/>
      <c r="MEO71" s="341"/>
      <c r="MEP71" s="341"/>
      <c r="MEQ71" s="341"/>
      <c r="MER71" s="341"/>
      <c r="MES71" s="341"/>
      <c r="MET71" s="341"/>
      <c r="MEU71" s="341"/>
      <c r="MEV71" s="341"/>
      <c r="MEW71" s="341"/>
      <c r="MEX71" s="341"/>
      <c r="MEY71" s="341"/>
      <c r="MEZ71" s="341"/>
      <c r="MFA71" s="341"/>
      <c r="MFB71" s="341"/>
      <c r="MFC71" s="341"/>
      <c r="MFD71" s="341"/>
      <c r="MFE71" s="341"/>
      <c r="MFF71" s="341"/>
      <c r="MFG71" s="341"/>
      <c r="MFH71" s="341"/>
      <c r="MFI71" s="341"/>
      <c r="MFJ71" s="341"/>
      <c r="MFK71" s="341"/>
      <c r="MFL71" s="341"/>
      <c r="MFM71" s="341"/>
      <c r="MFN71" s="341"/>
      <c r="MFO71" s="341"/>
      <c r="MFP71" s="341"/>
      <c r="MFQ71" s="341"/>
      <c r="MFR71" s="341"/>
      <c r="MFS71" s="341"/>
      <c r="MFT71" s="341"/>
      <c r="MFU71" s="341"/>
      <c r="MFV71" s="341"/>
      <c r="MFW71" s="341"/>
      <c r="MFX71" s="341"/>
      <c r="MFY71" s="341"/>
      <c r="MFZ71" s="341"/>
      <c r="MGA71" s="341"/>
      <c r="MGB71" s="341"/>
      <c r="MGC71" s="341"/>
      <c r="MGD71" s="341"/>
      <c r="MGE71" s="341"/>
      <c r="MGF71" s="341"/>
      <c r="MGG71" s="341"/>
      <c r="MGH71" s="341"/>
      <c r="MGI71" s="341"/>
      <c r="MGJ71" s="341"/>
      <c r="MGK71" s="341"/>
      <c r="MGL71" s="341"/>
      <c r="MGM71" s="341"/>
      <c r="MGN71" s="341"/>
      <c r="MGO71" s="341"/>
      <c r="MGP71" s="341"/>
      <c r="MGQ71" s="341"/>
      <c r="MGR71" s="341"/>
      <c r="MGS71" s="341"/>
      <c r="MGT71" s="341"/>
      <c r="MGU71" s="341"/>
      <c r="MGV71" s="341"/>
      <c r="MGW71" s="341"/>
      <c r="MGX71" s="341"/>
      <c r="MGY71" s="341"/>
      <c r="MGZ71" s="341"/>
      <c r="MHA71" s="341"/>
      <c r="MHB71" s="341"/>
      <c r="MHC71" s="341"/>
      <c r="MHD71" s="341"/>
      <c r="MHE71" s="341"/>
      <c r="MHF71" s="341"/>
      <c r="MHG71" s="341"/>
      <c r="MHH71" s="341"/>
      <c r="MHI71" s="341"/>
      <c r="MHJ71" s="341"/>
      <c r="MHK71" s="341"/>
      <c r="MHL71" s="341"/>
      <c r="MHM71" s="341"/>
      <c r="MHN71" s="341"/>
      <c r="MHO71" s="341"/>
      <c r="MHP71" s="341"/>
      <c r="MHQ71" s="341"/>
      <c r="MHR71" s="341"/>
      <c r="MHS71" s="341"/>
      <c r="MHT71" s="341"/>
      <c r="MHU71" s="341"/>
      <c r="MHV71" s="341"/>
      <c r="MHW71" s="341"/>
      <c r="MHX71" s="341"/>
      <c r="MHY71" s="341"/>
      <c r="MHZ71" s="341"/>
      <c r="MIA71" s="341"/>
      <c r="MIB71" s="341"/>
      <c r="MIC71" s="341"/>
      <c r="MID71" s="341"/>
      <c r="MIE71" s="341"/>
      <c r="MIF71" s="341"/>
      <c r="MIG71" s="341"/>
      <c r="MIH71" s="341"/>
      <c r="MII71" s="341"/>
      <c r="MIJ71" s="341"/>
      <c r="MIK71" s="341"/>
      <c r="MIL71" s="341"/>
      <c r="MIM71" s="341"/>
      <c r="MIN71" s="341"/>
      <c r="MIO71" s="341"/>
      <c r="MIP71" s="341"/>
      <c r="MIQ71" s="341"/>
      <c r="MIR71" s="341"/>
      <c r="MIS71" s="341"/>
      <c r="MIT71" s="341"/>
      <c r="MIU71" s="341"/>
      <c r="MIV71" s="341"/>
      <c r="MIW71" s="341"/>
      <c r="MIX71" s="341"/>
      <c r="MIY71" s="341"/>
      <c r="MIZ71" s="341"/>
      <c r="MJA71" s="341"/>
      <c r="MJB71" s="341"/>
      <c r="MJC71" s="341"/>
      <c r="MJD71" s="341"/>
      <c r="MJE71" s="341"/>
      <c r="MJF71" s="341"/>
      <c r="MJG71" s="341"/>
      <c r="MJH71" s="341"/>
      <c r="MJI71" s="341"/>
      <c r="MJJ71" s="341"/>
      <c r="MJK71" s="341"/>
      <c r="MJL71" s="341"/>
      <c r="MJM71" s="341"/>
      <c r="MJN71" s="341"/>
      <c r="MJO71" s="341"/>
      <c r="MJP71" s="341"/>
      <c r="MJQ71" s="341"/>
      <c r="MJR71" s="341"/>
      <c r="MJS71" s="341"/>
      <c r="MJT71" s="341"/>
      <c r="MJU71" s="341"/>
      <c r="MJV71" s="341"/>
      <c r="MJW71" s="341"/>
      <c r="MJX71" s="341"/>
      <c r="MJY71" s="341"/>
      <c r="MJZ71" s="341"/>
      <c r="MKA71" s="341"/>
      <c r="MKB71" s="341"/>
      <c r="MKC71" s="341"/>
      <c r="MKD71" s="341"/>
      <c r="MKE71" s="341"/>
      <c r="MKF71" s="341"/>
      <c r="MKG71" s="341"/>
      <c r="MKH71" s="341"/>
      <c r="MKI71" s="341"/>
      <c r="MKJ71" s="341"/>
      <c r="MKK71" s="341"/>
      <c r="MKL71" s="341"/>
      <c r="MKM71" s="341"/>
      <c r="MKN71" s="341"/>
      <c r="MKO71" s="341"/>
      <c r="MKP71" s="341"/>
      <c r="MKQ71" s="341"/>
      <c r="MKR71" s="341"/>
      <c r="MKS71" s="341"/>
      <c r="MKT71" s="341"/>
      <c r="MKU71" s="341"/>
      <c r="MKV71" s="341"/>
      <c r="MKW71" s="341"/>
      <c r="MKX71" s="341"/>
      <c r="MKY71" s="341"/>
      <c r="MKZ71" s="341"/>
      <c r="MLA71" s="341"/>
      <c r="MLB71" s="341"/>
      <c r="MLC71" s="341"/>
      <c r="MLD71" s="341"/>
      <c r="MLE71" s="341"/>
      <c r="MLF71" s="341"/>
      <c r="MLG71" s="341"/>
      <c r="MLH71" s="341"/>
      <c r="MLI71" s="341"/>
      <c r="MLJ71" s="341"/>
      <c r="MLK71" s="341"/>
      <c r="MLL71" s="341"/>
      <c r="MLM71" s="341"/>
      <c r="MLN71" s="341"/>
      <c r="MLO71" s="341"/>
      <c r="MLP71" s="341"/>
      <c r="MLQ71" s="341"/>
      <c r="MLR71" s="341"/>
      <c r="MLS71" s="341"/>
      <c r="MLT71" s="341"/>
      <c r="MLU71" s="341"/>
      <c r="MLV71" s="341"/>
      <c r="MLW71" s="341"/>
      <c r="MLX71" s="341"/>
      <c r="MLY71" s="341"/>
      <c r="MLZ71" s="341"/>
      <c r="MMA71" s="341"/>
      <c r="MMB71" s="341"/>
      <c r="MMC71" s="341"/>
      <c r="MMD71" s="341"/>
      <c r="MME71" s="341"/>
      <c r="MMF71" s="341"/>
      <c r="MMG71" s="341"/>
      <c r="MMH71" s="341"/>
      <c r="MMI71" s="341"/>
      <c r="MMJ71" s="341"/>
      <c r="MMK71" s="341"/>
      <c r="MML71" s="341"/>
      <c r="MMM71" s="341"/>
      <c r="MMN71" s="341"/>
      <c r="MMO71" s="341"/>
      <c r="MMP71" s="341"/>
      <c r="MMQ71" s="341"/>
      <c r="MMR71" s="341"/>
      <c r="MMS71" s="341"/>
      <c r="MMT71" s="341"/>
      <c r="MMU71" s="341"/>
      <c r="MMV71" s="341"/>
      <c r="MMW71" s="341"/>
      <c r="MMX71" s="341"/>
      <c r="MMY71" s="341"/>
      <c r="MMZ71" s="341"/>
      <c r="MNA71" s="341"/>
      <c r="MNB71" s="341"/>
      <c r="MNC71" s="341"/>
      <c r="MND71" s="341"/>
      <c r="MNE71" s="341"/>
      <c r="MNF71" s="341"/>
      <c r="MNG71" s="341"/>
      <c r="MNH71" s="341"/>
      <c r="MNI71" s="341"/>
      <c r="MNJ71" s="341"/>
      <c r="MNK71" s="341"/>
      <c r="MNL71" s="341"/>
      <c r="MNM71" s="341"/>
      <c r="MNN71" s="341"/>
      <c r="MNO71" s="341"/>
      <c r="MNP71" s="341"/>
      <c r="MNQ71" s="341"/>
      <c r="MNR71" s="341"/>
      <c r="MNS71" s="341"/>
      <c r="MNT71" s="341"/>
      <c r="MNU71" s="341"/>
      <c r="MNV71" s="341"/>
      <c r="MNW71" s="341"/>
      <c r="MNX71" s="341"/>
      <c r="MNY71" s="341"/>
      <c r="MNZ71" s="341"/>
      <c r="MOA71" s="341"/>
      <c r="MOB71" s="341"/>
      <c r="MOC71" s="341"/>
      <c r="MOD71" s="341"/>
      <c r="MOE71" s="341"/>
      <c r="MOF71" s="341"/>
      <c r="MOG71" s="341"/>
      <c r="MOH71" s="341"/>
      <c r="MOI71" s="341"/>
      <c r="MOJ71" s="341"/>
      <c r="MOK71" s="341"/>
      <c r="MOL71" s="341"/>
      <c r="MOM71" s="341"/>
      <c r="MON71" s="341"/>
      <c r="MOO71" s="341"/>
      <c r="MOP71" s="341"/>
      <c r="MOQ71" s="341"/>
      <c r="MOR71" s="341"/>
      <c r="MOS71" s="341"/>
      <c r="MOT71" s="341"/>
      <c r="MOU71" s="341"/>
      <c r="MOV71" s="341"/>
      <c r="MOW71" s="341"/>
      <c r="MOX71" s="341"/>
      <c r="MOY71" s="341"/>
      <c r="MOZ71" s="341"/>
      <c r="MPA71" s="341"/>
      <c r="MPB71" s="341"/>
      <c r="MPC71" s="341"/>
      <c r="MPD71" s="341"/>
      <c r="MPE71" s="341"/>
      <c r="MPF71" s="341"/>
      <c r="MPG71" s="341"/>
      <c r="MPH71" s="341"/>
      <c r="MPI71" s="341"/>
      <c r="MPJ71" s="341"/>
      <c r="MPK71" s="341"/>
      <c r="MPL71" s="341"/>
      <c r="MPM71" s="341"/>
      <c r="MPN71" s="341"/>
      <c r="MPO71" s="341"/>
      <c r="MPP71" s="341"/>
      <c r="MPQ71" s="341"/>
      <c r="MPR71" s="341"/>
      <c r="MPS71" s="341"/>
      <c r="MPT71" s="341"/>
      <c r="MPU71" s="341"/>
      <c r="MPV71" s="341"/>
      <c r="MPW71" s="341"/>
      <c r="MPX71" s="341"/>
      <c r="MPY71" s="341"/>
      <c r="MPZ71" s="341"/>
      <c r="MQA71" s="341"/>
      <c r="MQB71" s="341"/>
      <c r="MQC71" s="341"/>
      <c r="MQD71" s="341"/>
      <c r="MQE71" s="341"/>
      <c r="MQF71" s="341"/>
      <c r="MQG71" s="341"/>
      <c r="MQH71" s="341"/>
      <c r="MQI71" s="341"/>
      <c r="MQJ71" s="341"/>
      <c r="MQK71" s="341"/>
      <c r="MQL71" s="341"/>
      <c r="MQM71" s="341"/>
      <c r="MQN71" s="341"/>
      <c r="MQO71" s="341"/>
      <c r="MQP71" s="341"/>
      <c r="MQQ71" s="341"/>
      <c r="MQR71" s="341"/>
      <c r="MQS71" s="341"/>
      <c r="MQT71" s="341"/>
      <c r="MQU71" s="341"/>
      <c r="MQV71" s="341"/>
      <c r="MQW71" s="341"/>
      <c r="MQX71" s="341"/>
      <c r="MQY71" s="341"/>
      <c r="MQZ71" s="341"/>
      <c r="MRA71" s="341"/>
      <c r="MRB71" s="341"/>
      <c r="MRC71" s="341"/>
      <c r="MRD71" s="341"/>
      <c r="MRE71" s="341"/>
      <c r="MRF71" s="341"/>
      <c r="MRG71" s="341"/>
      <c r="MRH71" s="341"/>
      <c r="MRI71" s="341"/>
      <c r="MRJ71" s="341"/>
      <c r="MRK71" s="341"/>
      <c r="MRL71" s="341"/>
      <c r="MRM71" s="341"/>
      <c r="MRN71" s="341"/>
      <c r="MRO71" s="341"/>
      <c r="MRP71" s="341"/>
      <c r="MRQ71" s="341"/>
      <c r="MRR71" s="341"/>
      <c r="MRS71" s="341"/>
      <c r="MRT71" s="341"/>
      <c r="MRU71" s="341"/>
      <c r="MRV71" s="341"/>
      <c r="MRW71" s="341"/>
      <c r="MRX71" s="341"/>
      <c r="MRY71" s="341"/>
      <c r="MRZ71" s="341"/>
      <c r="MSA71" s="341"/>
      <c r="MSB71" s="341"/>
      <c r="MSC71" s="341"/>
      <c r="MSD71" s="341"/>
      <c r="MSE71" s="341"/>
      <c r="MSF71" s="341"/>
      <c r="MSG71" s="341"/>
      <c r="MSH71" s="341"/>
      <c r="MSI71" s="341"/>
      <c r="MSJ71" s="341"/>
      <c r="MSK71" s="341"/>
      <c r="MSL71" s="341"/>
      <c r="MSM71" s="341"/>
      <c r="MSN71" s="341"/>
      <c r="MSO71" s="341"/>
      <c r="MSP71" s="341"/>
      <c r="MSQ71" s="341"/>
      <c r="MSR71" s="341"/>
      <c r="MSS71" s="341"/>
      <c r="MST71" s="341"/>
      <c r="MSU71" s="341"/>
      <c r="MSV71" s="341"/>
      <c r="MSW71" s="341"/>
      <c r="MSX71" s="341"/>
      <c r="MSY71" s="341"/>
      <c r="MSZ71" s="341"/>
      <c r="MTA71" s="341"/>
      <c r="MTB71" s="341"/>
      <c r="MTC71" s="341"/>
      <c r="MTD71" s="341"/>
      <c r="MTE71" s="341"/>
      <c r="MTF71" s="341"/>
      <c r="MTG71" s="341"/>
      <c r="MTH71" s="341"/>
      <c r="MTI71" s="341"/>
      <c r="MTJ71" s="341"/>
      <c r="MTK71" s="341"/>
      <c r="MTL71" s="341"/>
      <c r="MTM71" s="341"/>
      <c r="MTN71" s="341"/>
      <c r="MTO71" s="341"/>
      <c r="MTP71" s="341"/>
      <c r="MTQ71" s="341"/>
      <c r="MTR71" s="341"/>
      <c r="MTS71" s="341"/>
      <c r="MTT71" s="341"/>
      <c r="MTU71" s="341"/>
      <c r="MTV71" s="341"/>
      <c r="MTW71" s="341"/>
      <c r="MTX71" s="341"/>
      <c r="MTY71" s="341"/>
      <c r="MTZ71" s="341"/>
      <c r="MUA71" s="341"/>
      <c r="MUB71" s="341"/>
      <c r="MUC71" s="341"/>
      <c r="MUD71" s="341"/>
      <c r="MUE71" s="341"/>
      <c r="MUF71" s="341"/>
      <c r="MUG71" s="341"/>
      <c r="MUH71" s="341"/>
      <c r="MUI71" s="341"/>
      <c r="MUJ71" s="341"/>
      <c r="MUK71" s="341"/>
      <c r="MUL71" s="341"/>
      <c r="MUM71" s="341"/>
      <c r="MUN71" s="341"/>
      <c r="MUO71" s="341"/>
      <c r="MUP71" s="341"/>
      <c r="MUQ71" s="341"/>
      <c r="MUR71" s="341"/>
      <c r="MUS71" s="341"/>
      <c r="MUT71" s="341"/>
      <c r="MUU71" s="341"/>
      <c r="MUV71" s="341"/>
      <c r="MUW71" s="341"/>
      <c r="MUX71" s="341"/>
      <c r="MUY71" s="341"/>
      <c r="MUZ71" s="341"/>
      <c r="MVA71" s="341"/>
      <c r="MVB71" s="341"/>
      <c r="MVC71" s="341"/>
      <c r="MVD71" s="341"/>
      <c r="MVE71" s="341"/>
      <c r="MVF71" s="341"/>
      <c r="MVG71" s="341"/>
      <c r="MVH71" s="341"/>
      <c r="MVI71" s="341"/>
      <c r="MVJ71" s="341"/>
      <c r="MVK71" s="341"/>
      <c r="MVL71" s="341"/>
      <c r="MVM71" s="341"/>
      <c r="MVN71" s="341"/>
      <c r="MVO71" s="341"/>
      <c r="MVP71" s="341"/>
      <c r="MVQ71" s="341"/>
      <c r="MVR71" s="341"/>
      <c r="MVS71" s="341"/>
      <c r="MVT71" s="341"/>
      <c r="MVU71" s="341"/>
      <c r="MVV71" s="341"/>
      <c r="MVW71" s="341"/>
      <c r="MVX71" s="341"/>
      <c r="MVY71" s="341"/>
      <c r="MVZ71" s="341"/>
      <c r="MWA71" s="341"/>
      <c r="MWB71" s="341"/>
      <c r="MWC71" s="341"/>
      <c r="MWD71" s="341"/>
      <c r="MWE71" s="341"/>
      <c r="MWF71" s="341"/>
      <c r="MWG71" s="341"/>
      <c r="MWH71" s="341"/>
      <c r="MWI71" s="341"/>
      <c r="MWJ71" s="341"/>
      <c r="MWK71" s="341"/>
      <c r="MWL71" s="341"/>
      <c r="MWM71" s="341"/>
      <c r="MWN71" s="341"/>
      <c r="MWO71" s="341"/>
      <c r="MWP71" s="341"/>
      <c r="MWQ71" s="341"/>
      <c r="MWR71" s="341"/>
      <c r="MWS71" s="341"/>
      <c r="MWT71" s="341"/>
      <c r="MWU71" s="341"/>
      <c r="MWV71" s="341"/>
      <c r="MWW71" s="341"/>
      <c r="MWX71" s="341"/>
      <c r="MWY71" s="341"/>
      <c r="MWZ71" s="341"/>
      <c r="MXA71" s="341"/>
      <c r="MXB71" s="341"/>
      <c r="MXC71" s="341"/>
      <c r="MXD71" s="341"/>
      <c r="MXE71" s="341"/>
      <c r="MXF71" s="341"/>
      <c r="MXG71" s="341"/>
      <c r="MXH71" s="341"/>
      <c r="MXI71" s="341"/>
      <c r="MXJ71" s="341"/>
      <c r="MXK71" s="341"/>
      <c r="MXL71" s="341"/>
      <c r="MXM71" s="341"/>
      <c r="MXN71" s="341"/>
      <c r="MXO71" s="341"/>
      <c r="MXP71" s="341"/>
      <c r="MXQ71" s="341"/>
      <c r="MXR71" s="341"/>
      <c r="MXS71" s="341"/>
      <c r="MXT71" s="341"/>
      <c r="MXU71" s="341"/>
      <c r="MXV71" s="341"/>
      <c r="MXW71" s="341"/>
      <c r="MXX71" s="341"/>
      <c r="MXY71" s="341"/>
      <c r="MXZ71" s="341"/>
      <c r="MYA71" s="341"/>
      <c r="MYB71" s="341"/>
      <c r="MYC71" s="341"/>
      <c r="MYD71" s="341"/>
      <c r="MYE71" s="341"/>
      <c r="MYF71" s="341"/>
      <c r="MYG71" s="341"/>
      <c r="MYH71" s="341"/>
      <c r="MYI71" s="341"/>
      <c r="MYJ71" s="341"/>
      <c r="MYK71" s="341"/>
      <c r="MYL71" s="341"/>
      <c r="MYM71" s="341"/>
      <c r="MYN71" s="341"/>
      <c r="MYO71" s="341"/>
      <c r="MYP71" s="341"/>
      <c r="MYQ71" s="341"/>
      <c r="MYR71" s="341"/>
      <c r="MYS71" s="341"/>
      <c r="MYT71" s="341"/>
      <c r="MYU71" s="341"/>
      <c r="MYV71" s="341"/>
      <c r="MYW71" s="341"/>
      <c r="MYX71" s="341"/>
      <c r="MYY71" s="341"/>
      <c r="MYZ71" s="341"/>
      <c r="MZA71" s="341"/>
      <c r="MZB71" s="341"/>
      <c r="MZC71" s="341"/>
      <c r="MZD71" s="341"/>
      <c r="MZE71" s="341"/>
      <c r="MZF71" s="341"/>
      <c r="MZG71" s="341"/>
      <c r="MZH71" s="341"/>
      <c r="MZI71" s="341"/>
      <c r="MZJ71" s="341"/>
      <c r="MZK71" s="341"/>
      <c r="MZL71" s="341"/>
      <c r="MZM71" s="341"/>
      <c r="MZN71" s="341"/>
      <c r="MZO71" s="341"/>
      <c r="MZP71" s="341"/>
      <c r="MZQ71" s="341"/>
      <c r="MZR71" s="341"/>
      <c r="MZS71" s="341"/>
      <c r="MZT71" s="341"/>
      <c r="MZU71" s="341"/>
      <c r="MZV71" s="341"/>
      <c r="MZW71" s="341"/>
      <c r="MZX71" s="341"/>
      <c r="MZY71" s="341"/>
      <c r="MZZ71" s="341"/>
      <c r="NAA71" s="341"/>
      <c r="NAB71" s="341"/>
      <c r="NAC71" s="341"/>
      <c r="NAD71" s="341"/>
      <c r="NAE71" s="341"/>
      <c r="NAF71" s="341"/>
      <c r="NAG71" s="341"/>
      <c r="NAH71" s="341"/>
      <c r="NAI71" s="341"/>
      <c r="NAJ71" s="341"/>
      <c r="NAK71" s="341"/>
      <c r="NAL71" s="341"/>
      <c r="NAM71" s="341"/>
      <c r="NAN71" s="341"/>
      <c r="NAO71" s="341"/>
      <c r="NAP71" s="341"/>
      <c r="NAQ71" s="341"/>
      <c r="NAR71" s="341"/>
      <c r="NAS71" s="341"/>
      <c r="NAT71" s="341"/>
      <c r="NAU71" s="341"/>
      <c r="NAV71" s="341"/>
      <c r="NAW71" s="341"/>
      <c r="NAX71" s="341"/>
      <c r="NAY71" s="341"/>
      <c r="NAZ71" s="341"/>
      <c r="NBA71" s="341"/>
      <c r="NBB71" s="341"/>
      <c r="NBC71" s="341"/>
      <c r="NBD71" s="341"/>
      <c r="NBE71" s="341"/>
      <c r="NBF71" s="341"/>
      <c r="NBG71" s="341"/>
      <c r="NBH71" s="341"/>
      <c r="NBI71" s="341"/>
      <c r="NBJ71" s="341"/>
      <c r="NBK71" s="341"/>
      <c r="NBL71" s="341"/>
      <c r="NBM71" s="341"/>
      <c r="NBN71" s="341"/>
      <c r="NBO71" s="341"/>
      <c r="NBP71" s="341"/>
      <c r="NBQ71" s="341"/>
      <c r="NBR71" s="341"/>
      <c r="NBS71" s="341"/>
      <c r="NBT71" s="341"/>
      <c r="NBU71" s="341"/>
      <c r="NBV71" s="341"/>
      <c r="NBW71" s="341"/>
      <c r="NBX71" s="341"/>
      <c r="NBY71" s="341"/>
      <c r="NBZ71" s="341"/>
      <c r="NCA71" s="341"/>
      <c r="NCB71" s="341"/>
      <c r="NCC71" s="341"/>
      <c r="NCD71" s="341"/>
      <c r="NCE71" s="341"/>
      <c r="NCF71" s="341"/>
      <c r="NCG71" s="341"/>
      <c r="NCH71" s="341"/>
      <c r="NCI71" s="341"/>
      <c r="NCJ71" s="341"/>
      <c r="NCK71" s="341"/>
      <c r="NCL71" s="341"/>
      <c r="NCM71" s="341"/>
      <c r="NCN71" s="341"/>
      <c r="NCO71" s="341"/>
      <c r="NCP71" s="341"/>
      <c r="NCQ71" s="341"/>
      <c r="NCR71" s="341"/>
      <c r="NCS71" s="341"/>
      <c r="NCT71" s="341"/>
      <c r="NCU71" s="341"/>
      <c r="NCV71" s="341"/>
      <c r="NCW71" s="341"/>
      <c r="NCX71" s="341"/>
      <c r="NCY71" s="341"/>
      <c r="NCZ71" s="341"/>
      <c r="NDA71" s="341"/>
      <c r="NDB71" s="341"/>
      <c r="NDC71" s="341"/>
      <c r="NDD71" s="341"/>
      <c r="NDE71" s="341"/>
      <c r="NDF71" s="341"/>
      <c r="NDG71" s="341"/>
      <c r="NDH71" s="341"/>
      <c r="NDI71" s="341"/>
      <c r="NDJ71" s="341"/>
      <c r="NDK71" s="341"/>
      <c r="NDL71" s="341"/>
      <c r="NDM71" s="341"/>
      <c r="NDN71" s="341"/>
      <c r="NDO71" s="341"/>
      <c r="NDP71" s="341"/>
      <c r="NDQ71" s="341"/>
      <c r="NDR71" s="341"/>
      <c r="NDS71" s="341"/>
      <c r="NDT71" s="341"/>
      <c r="NDU71" s="341"/>
      <c r="NDV71" s="341"/>
      <c r="NDW71" s="341"/>
      <c r="NDX71" s="341"/>
      <c r="NDY71" s="341"/>
      <c r="NDZ71" s="341"/>
      <c r="NEA71" s="341"/>
      <c r="NEB71" s="341"/>
      <c r="NEC71" s="341"/>
      <c r="NED71" s="341"/>
      <c r="NEE71" s="341"/>
      <c r="NEF71" s="341"/>
      <c r="NEG71" s="341"/>
      <c r="NEH71" s="341"/>
      <c r="NEI71" s="341"/>
      <c r="NEJ71" s="341"/>
      <c r="NEK71" s="341"/>
      <c r="NEL71" s="341"/>
      <c r="NEM71" s="341"/>
      <c r="NEN71" s="341"/>
      <c r="NEO71" s="341"/>
      <c r="NEP71" s="341"/>
      <c r="NEQ71" s="341"/>
      <c r="NER71" s="341"/>
      <c r="NES71" s="341"/>
      <c r="NET71" s="341"/>
      <c r="NEU71" s="341"/>
      <c r="NEV71" s="341"/>
      <c r="NEW71" s="341"/>
      <c r="NEX71" s="341"/>
      <c r="NEY71" s="341"/>
      <c r="NEZ71" s="341"/>
      <c r="NFA71" s="341"/>
      <c r="NFB71" s="341"/>
      <c r="NFC71" s="341"/>
      <c r="NFD71" s="341"/>
      <c r="NFE71" s="341"/>
      <c r="NFF71" s="341"/>
      <c r="NFG71" s="341"/>
      <c r="NFH71" s="341"/>
      <c r="NFI71" s="341"/>
      <c r="NFJ71" s="341"/>
      <c r="NFK71" s="341"/>
      <c r="NFL71" s="341"/>
      <c r="NFM71" s="341"/>
      <c r="NFN71" s="341"/>
      <c r="NFO71" s="341"/>
      <c r="NFP71" s="341"/>
      <c r="NFQ71" s="341"/>
      <c r="NFR71" s="341"/>
      <c r="NFS71" s="341"/>
      <c r="NFT71" s="341"/>
      <c r="NFU71" s="341"/>
      <c r="NFV71" s="341"/>
      <c r="NFW71" s="341"/>
      <c r="NFX71" s="341"/>
      <c r="NFY71" s="341"/>
      <c r="NFZ71" s="341"/>
      <c r="NGA71" s="341"/>
      <c r="NGB71" s="341"/>
      <c r="NGC71" s="341"/>
      <c r="NGD71" s="341"/>
      <c r="NGE71" s="341"/>
      <c r="NGF71" s="341"/>
      <c r="NGG71" s="341"/>
      <c r="NGH71" s="341"/>
      <c r="NGI71" s="341"/>
      <c r="NGJ71" s="341"/>
      <c r="NGK71" s="341"/>
      <c r="NGL71" s="341"/>
      <c r="NGM71" s="341"/>
      <c r="NGN71" s="341"/>
      <c r="NGO71" s="341"/>
      <c r="NGP71" s="341"/>
      <c r="NGQ71" s="341"/>
      <c r="NGR71" s="341"/>
      <c r="NGS71" s="341"/>
      <c r="NGT71" s="341"/>
      <c r="NGU71" s="341"/>
      <c r="NGV71" s="341"/>
      <c r="NGW71" s="341"/>
      <c r="NGX71" s="341"/>
      <c r="NGY71" s="341"/>
      <c r="NGZ71" s="341"/>
      <c r="NHA71" s="341"/>
      <c r="NHB71" s="341"/>
      <c r="NHC71" s="341"/>
      <c r="NHD71" s="341"/>
      <c r="NHE71" s="341"/>
      <c r="NHF71" s="341"/>
      <c r="NHG71" s="341"/>
      <c r="NHH71" s="341"/>
      <c r="NHI71" s="341"/>
      <c r="NHJ71" s="341"/>
      <c r="NHK71" s="341"/>
      <c r="NHL71" s="341"/>
      <c r="NHM71" s="341"/>
      <c r="NHN71" s="341"/>
      <c r="NHO71" s="341"/>
      <c r="NHP71" s="341"/>
      <c r="NHQ71" s="341"/>
      <c r="NHR71" s="341"/>
      <c r="NHS71" s="341"/>
      <c r="NHT71" s="341"/>
      <c r="NHU71" s="341"/>
      <c r="NHV71" s="341"/>
      <c r="NHW71" s="341"/>
      <c r="NHX71" s="341"/>
      <c r="NHY71" s="341"/>
      <c r="NHZ71" s="341"/>
      <c r="NIA71" s="341"/>
      <c r="NIB71" s="341"/>
      <c r="NIC71" s="341"/>
      <c r="NID71" s="341"/>
      <c r="NIE71" s="341"/>
      <c r="NIF71" s="341"/>
      <c r="NIG71" s="341"/>
      <c r="NIH71" s="341"/>
      <c r="NII71" s="341"/>
      <c r="NIJ71" s="341"/>
      <c r="NIK71" s="341"/>
      <c r="NIL71" s="341"/>
      <c r="NIM71" s="341"/>
      <c r="NIN71" s="341"/>
      <c r="NIO71" s="341"/>
      <c r="NIP71" s="341"/>
      <c r="NIQ71" s="341"/>
      <c r="NIR71" s="341"/>
      <c r="NIS71" s="341"/>
      <c r="NIT71" s="341"/>
      <c r="NIU71" s="341"/>
      <c r="NIV71" s="341"/>
      <c r="NIW71" s="341"/>
      <c r="NIX71" s="341"/>
      <c r="NIY71" s="341"/>
      <c r="NIZ71" s="341"/>
      <c r="NJA71" s="341"/>
      <c r="NJB71" s="341"/>
      <c r="NJC71" s="341"/>
      <c r="NJD71" s="341"/>
      <c r="NJE71" s="341"/>
      <c r="NJF71" s="341"/>
      <c r="NJG71" s="341"/>
      <c r="NJH71" s="341"/>
      <c r="NJI71" s="341"/>
      <c r="NJJ71" s="341"/>
      <c r="NJK71" s="341"/>
      <c r="NJL71" s="341"/>
      <c r="NJM71" s="341"/>
      <c r="NJN71" s="341"/>
      <c r="NJO71" s="341"/>
      <c r="NJP71" s="341"/>
      <c r="NJQ71" s="341"/>
      <c r="NJR71" s="341"/>
      <c r="NJS71" s="341"/>
      <c r="NJT71" s="341"/>
      <c r="NJU71" s="341"/>
      <c r="NJV71" s="341"/>
      <c r="NJW71" s="341"/>
      <c r="NJX71" s="341"/>
      <c r="NJY71" s="341"/>
      <c r="NJZ71" s="341"/>
      <c r="NKA71" s="341"/>
      <c r="NKB71" s="341"/>
      <c r="NKC71" s="341"/>
      <c r="NKD71" s="341"/>
      <c r="NKE71" s="341"/>
      <c r="NKF71" s="341"/>
      <c r="NKG71" s="341"/>
      <c r="NKH71" s="341"/>
      <c r="NKI71" s="341"/>
      <c r="NKJ71" s="341"/>
      <c r="NKK71" s="341"/>
      <c r="NKL71" s="341"/>
      <c r="NKM71" s="341"/>
      <c r="NKN71" s="341"/>
      <c r="NKO71" s="341"/>
      <c r="NKP71" s="341"/>
      <c r="NKQ71" s="341"/>
      <c r="NKR71" s="341"/>
      <c r="NKS71" s="341"/>
      <c r="NKT71" s="341"/>
      <c r="NKU71" s="341"/>
      <c r="NKV71" s="341"/>
      <c r="NKW71" s="341"/>
      <c r="NKX71" s="341"/>
      <c r="NKY71" s="341"/>
      <c r="NKZ71" s="341"/>
      <c r="NLA71" s="341"/>
      <c r="NLB71" s="341"/>
      <c r="NLC71" s="341"/>
      <c r="NLD71" s="341"/>
      <c r="NLE71" s="341"/>
      <c r="NLF71" s="341"/>
      <c r="NLG71" s="341"/>
      <c r="NLH71" s="341"/>
      <c r="NLI71" s="341"/>
      <c r="NLJ71" s="341"/>
      <c r="NLK71" s="341"/>
      <c r="NLL71" s="341"/>
      <c r="NLM71" s="341"/>
      <c r="NLN71" s="341"/>
      <c r="NLO71" s="341"/>
      <c r="NLP71" s="341"/>
      <c r="NLQ71" s="341"/>
      <c r="NLR71" s="341"/>
      <c r="NLS71" s="341"/>
      <c r="NLT71" s="341"/>
      <c r="NLU71" s="341"/>
      <c r="NLV71" s="341"/>
      <c r="NLW71" s="341"/>
      <c r="NLX71" s="341"/>
      <c r="NLY71" s="341"/>
      <c r="NLZ71" s="341"/>
      <c r="NMA71" s="341"/>
      <c r="NMB71" s="341"/>
      <c r="NMC71" s="341"/>
      <c r="NMD71" s="341"/>
      <c r="NME71" s="341"/>
      <c r="NMF71" s="341"/>
      <c r="NMG71" s="341"/>
      <c r="NMH71" s="341"/>
      <c r="NMI71" s="341"/>
      <c r="NMJ71" s="341"/>
      <c r="NMK71" s="341"/>
      <c r="NML71" s="341"/>
      <c r="NMM71" s="341"/>
      <c r="NMN71" s="341"/>
      <c r="NMO71" s="341"/>
      <c r="NMP71" s="341"/>
      <c r="NMQ71" s="341"/>
      <c r="NMR71" s="341"/>
      <c r="NMS71" s="341"/>
      <c r="NMT71" s="341"/>
      <c r="NMU71" s="341"/>
      <c r="NMV71" s="341"/>
      <c r="NMW71" s="341"/>
      <c r="NMX71" s="341"/>
      <c r="NMY71" s="341"/>
      <c r="NMZ71" s="341"/>
      <c r="NNA71" s="341"/>
      <c r="NNB71" s="341"/>
      <c r="NNC71" s="341"/>
      <c r="NND71" s="341"/>
      <c r="NNE71" s="341"/>
      <c r="NNF71" s="341"/>
      <c r="NNG71" s="341"/>
      <c r="NNH71" s="341"/>
      <c r="NNI71" s="341"/>
      <c r="NNJ71" s="341"/>
      <c r="NNK71" s="341"/>
      <c r="NNL71" s="341"/>
      <c r="NNM71" s="341"/>
      <c r="NNN71" s="341"/>
      <c r="NNO71" s="341"/>
      <c r="NNP71" s="341"/>
      <c r="NNQ71" s="341"/>
      <c r="NNR71" s="341"/>
      <c r="NNS71" s="341"/>
      <c r="NNT71" s="341"/>
      <c r="NNU71" s="341"/>
      <c r="NNV71" s="341"/>
      <c r="NNW71" s="341"/>
      <c r="NNX71" s="341"/>
      <c r="NNY71" s="341"/>
      <c r="NNZ71" s="341"/>
      <c r="NOA71" s="341"/>
      <c r="NOB71" s="341"/>
      <c r="NOC71" s="341"/>
      <c r="NOD71" s="341"/>
      <c r="NOE71" s="341"/>
      <c r="NOF71" s="341"/>
      <c r="NOG71" s="341"/>
      <c r="NOH71" s="341"/>
      <c r="NOI71" s="341"/>
      <c r="NOJ71" s="341"/>
      <c r="NOK71" s="341"/>
      <c r="NOL71" s="341"/>
      <c r="NOM71" s="341"/>
      <c r="NON71" s="341"/>
      <c r="NOO71" s="341"/>
      <c r="NOP71" s="341"/>
      <c r="NOQ71" s="341"/>
      <c r="NOR71" s="341"/>
      <c r="NOS71" s="341"/>
      <c r="NOT71" s="341"/>
      <c r="NOU71" s="341"/>
      <c r="NOV71" s="341"/>
      <c r="NOW71" s="341"/>
      <c r="NOX71" s="341"/>
      <c r="NOY71" s="341"/>
      <c r="NOZ71" s="341"/>
      <c r="NPA71" s="341"/>
      <c r="NPB71" s="341"/>
      <c r="NPC71" s="341"/>
      <c r="NPD71" s="341"/>
      <c r="NPE71" s="341"/>
      <c r="NPF71" s="341"/>
      <c r="NPG71" s="341"/>
      <c r="NPH71" s="341"/>
      <c r="NPI71" s="341"/>
      <c r="NPJ71" s="341"/>
      <c r="NPK71" s="341"/>
      <c r="NPL71" s="341"/>
      <c r="NPM71" s="341"/>
      <c r="NPN71" s="341"/>
      <c r="NPO71" s="341"/>
      <c r="NPP71" s="341"/>
      <c r="NPQ71" s="341"/>
      <c r="NPR71" s="341"/>
      <c r="NPS71" s="341"/>
      <c r="NPT71" s="341"/>
      <c r="NPU71" s="341"/>
      <c r="NPV71" s="341"/>
      <c r="NPW71" s="341"/>
      <c r="NPX71" s="341"/>
      <c r="NPY71" s="341"/>
      <c r="NPZ71" s="341"/>
      <c r="NQA71" s="341"/>
      <c r="NQB71" s="341"/>
      <c r="NQC71" s="341"/>
      <c r="NQD71" s="341"/>
      <c r="NQE71" s="341"/>
      <c r="NQF71" s="341"/>
      <c r="NQG71" s="341"/>
      <c r="NQH71" s="341"/>
      <c r="NQI71" s="341"/>
      <c r="NQJ71" s="341"/>
      <c r="NQK71" s="341"/>
      <c r="NQL71" s="341"/>
      <c r="NQM71" s="341"/>
      <c r="NQN71" s="341"/>
      <c r="NQO71" s="341"/>
      <c r="NQP71" s="341"/>
      <c r="NQQ71" s="341"/>
      <c r="NQR71" s="341"/>
      <c r="NQS71" s="341"/>
      <c r="NQT71" s="341"/>
      <c r="NQU71" s="341"/>
      <c r="NQV71" s="341"/>
      <c r="NQW71" s="341"/>
      <c r="NQX71" s="341"/>
      <c r="NQY71" s="341"/>
      <c r="NQZ71" s="341"/>
      <c r="NRA71" s="341"/>
      <c r="NRB71" s="341"/>
      <c r="NRC71" s="341"/>
      <c r="NRD71" s="341"/>
      <c r="NRE71" s="341"/>
      <c r="NRF71" s="341"/>
      <c r="NRG71" s="341"/>
      <c r="NRH71" s="341"/>
      <c r="NRI71" s="341"/>
      <c r="NRJ71" s="341"/>
      <c r="NRK71" s="341"/>
      <c r="NRL71" s="341"/>
      <c r="NRM71" s="341"/>
      <c r="NRN71" s="341"/>
      <c r="NRO71" s="341"/>
      <c r="NRP71" s="341"/>
      <c r="NRQ71" s="341"/>
      <c r="NRR71" s="341"/>
      <c r="NRS71" s="341"/>
      <c r="NRT71" s="341"/>
      <c r="NRU71" s="341"/>
      <c r="NRV71" s="341"/>
      <c r="NRW71" s="341"/>
      <c r="NRX71" s="341"/>
      <c r="NRY71" s="341"/>
      <c r="NRZ71" s="341"/>
      <c r="NSA71" s="341"/>
      <c r="NSB71" s="341"/>
      <c r="NSC71" s="341"/>
      <c r="NSD71" s="341"/>
      <c r="NSE71" s="341"/>
      <c r="NSF71" s="341"/>
      <c r="NSG71" s="341"/>
      <c r="NSH71" s="341"/>
      <c r="NSI71" s="341"/>
      <c r="NSJ71" s="341"/>
      <c r="NSK71" s="341"/>
      <c r="NSL71" s="341"/>
      <c r="NSM71" s="341"/>
      <c r="NSN71" s="341"/>
      <c r="NSO71" s="341"/>
      <c r="NSP71" s="341"/>
      <c r="NSQ71" s="341"/>
      <c r="NSR71" s="341"/>
      <c r="NSS71" s="341"/>
      <c r="NST71" s="341"/>
      <c r="NSU71" s="341"/>
      <c r="NSV71" s="341"/>
      <c r="NSW71" s="341"/>
      <c r="NSX71" s="341"/>
      <c r="NSY71" s="341"/>
      <c r="NSZ71" s="341"/>
      <c r="NTA71" s="341"/>
      <c r="NTB71" s="341"/>
      <c r="NTC71" s="341"/>
      <c r="NTD71" s="341"/>
      <c r="NTE71" s="341"/>
      <c r="NTF71" s="341"/>
      <c r="NTG71" s="341"/>
      <c r="NTH71" s="341"/>
      <c r="NTI71" s="341"/>
      <c r="NTJ71" s="341"/>
      <c r="NTK71" s="341"/>
      <c r="NTL71" s="341"/>
      <c r="NTM71" s="341"/>
      <c r="NTN71" s="341"/>
      <c r="NTO71" s="341"/>
      <c r="NTP71" s="341"/>
      <c r="NTQ71" s="341"/>
      <c r="NTR71" s="341"/>
      <c r="NTS71" s="341"/>
      <c r="NTT71" s="341"/>
      <c r="NTU71" s="341"/>
      <c r="NTV71" s="341"/>
      <c r="NTW71" s="341"/>
      <c r="NTX71" s="341"/>
      <c r="NTY71" s="341"/>
      <c r="NTZ71" s="341"/>
      <c r="NUA71" s="341"/>
      <c r="NUB71" s="341"/>
      <c r="NUC71" s="341"/>
      <c r="NUD71" s="341"/>
      <c r="NUE71" s="341"/>
      <c r="NUF71" s="341"/>
      <c r="NUG71" s="341"/>
      <c r="NUH71" s="341"/>
      <c r="NUI71" s="341"/>
      <c r="NUJ71" s="341"/>
      <c r="NUK71" s="341"/>
      <c r="NUL71" s="341"/>
      <c r="NUM71" s="341"/>
      <c r="NUN71" s="341"/>
      <c r="NUO71" s="341"/>
      <c r="NUP71" s="341"/>
      <c r="NUQ71" s="341"/>
      <c r="NUR71" s="341"/>
      <c r="NUS71" s="341"/>
      <c r="NUT71" s="341"/>
      <c r="NUU71" s="341"/>
      <c r="NUV71" s="341"/>
      <c r="NUW71" s="341"/>
      <c r="NUX71" s="341"/>
      <c r="NUY71" s="341"/>
      <c r="NUZ71" s="341"/>
      <c r="NVA71" s="341"/>
      <c r="NVB71" s="341"/>
      <c r="NVC71" s="341"/>
      <c r="NVD71" s="341"/>
      <c r="NVE71" s="341"/>
      <c r="NVF71" s="341"/>
      <c r="NVG71" s="341"/>
      <c r="NVH71" s="341"/>
      <c r="NVI71" s="341"/>
      <c r="NVJ71" s="341"/>
      <c r="NVK71" s="341"/>
      <c r="NVL71" s="341"/>
      <c r="NVM71" s="341"/>
      <c r="NVN71" s="341"/>
      <c r="NVO71" s="341"/>
      <c r="NVP71" s="341"/>
      <c r="NVQ71" s="341"/>
      <c r="NVR71" s="341"/>
      <c r="NVS71" s="341"/>
      <c r="NVT71" s="341"/>
      <c r="NVU71" s="341"/>
      <c r="NVV71" s="341"/>
      <c r="NVW71" s="341"/>
      <c r="NVX71" s="341"/>
      <c r="NVY71" s="341"/>
      <c r="NVZ71" s="341"/>
      <c r="NWA71" s="341"/>
      <c r="NWB71" s="341"/>
      <c r="NWC71" s="341"/>
      <c r="NWD71" s="341"/>
      <c r="NWE71" s="341"/>
      <c r="NWF71" s="341"/>
      <c r="NWG71" s="341"/>
      <c r="NWH71" s="341"/>
      <c r="NWI71" s="341"/>
      <c r="NWJ71" s="341"/>
      <c r="NWK71" s="341"/>
      <c r="NWL71" s="341"/>
      <c r="NWM71" s="341"/>
      <c r="NWN71" s="341"/>
      <c r="NWO71" s="341"/>
      <c r="NWP71" s="341"/>
      <c r="NWQ71" s="341"/>
      <c r="NWR71" s="341"/>
      <c r="NWS71" s="341"/>
      <c r="NWT71" s="341"/>
      <c r="NWU71" s="341"/>
      <c r="NWV71" s="341"/>
      <c r="NWW71" s="341"/>
      <c r="NWX71" s="341"/>
      <c r="NWY71" s="341"/>
      <c r="NWZ71" s="341"/>
      <c r="NXA71" s="341"/>
      <c r="NXB71" s="341"/>
      <c r="NXC71" s="341"/>
      <c r="NXD71" s="341"/>
      <c r="NXE71" s="341"/>
      <c r="NXF71" s="341"/>
      <c r="NXG71" s="341"/>
      <c r="NXH71" s="341"/>
      <c r="NXI71" s="341"/>
      <c r="NXJ71" s="341"/>
      <c r="NXK71" s="341"/>
      <c r="NXL71" s="341"/>
      <c r="NXM71" s="341"/>
      <c r="NXN71" s="341"/>
      <c r="NXO71" s="341"/>
      <c r="NXP71" s="341"/>
      <c r="NXQ71" s="341"/>
      <c r="NXR71" s="341"/>
      <c r="NXS71" s="341"/>
      <c r="NXT71" s="341"/>
      <c r="NXU71" s="341"/>
      <c r="NXV71" s="341"/>
      <c r="NXW71" s="341"/>
      <c r="NXX71" s="341"/>
      <c r="NXY71" s="341"/>
      <c r="NXZ71" s="341"/>
      <c r="NYA71" s="341"/>
      <c r="NYB71" s="341"/>
      <c r="NYC71" s="341"/>
      <c r="NYD71" s="341"/>
      <c r="NYE71" s="341"/>
      <c r="NYF71" s="341"/>
      <c r="NYG71" s="341"/>
      <c r="NYH71" s="341"/>
      <c r="NYI71" s="341"/>
      <c r="NYJ71" s="341"/>
      <c r="NYK71" s="341"/>
      <c r="NYL71" s="341"/>
      <c r="NYM71" s="341"/>
      <c r="NYN71" s="341"/>
      <c r="NYO71" s="341"/>
      <c r="NYP71" s="341"/>
      <c r="NYQ71" s="341"/>
      <c r="NYR71" s="341"/>
      <c r="NYS71" s="341"/>
      <c r="NYT71" s="341"/>
      <c r="NYU71" s="341"/>
      <c r="NYV71" s="341"/>
      <c r="NYW71" s="341"/>
      <c r="NYX71" s="341"/>
      <c r="NYY71" s="341"/>
      <c r="NYZ71" s="341"/>
      <c r="NZA71" s="341"/>
      <c r="NZB71" s="341"/>
      <c r="NZC71" s="341"/>
      <c r="NZD71" s="341"/>
      <c r="NZE71" s="341"/>
      <c r="NZF71" s="341"/>
      <c r="NZG71" s="341"/>
      <c r="NZH71" s="341"/>
      <c r="NZI71" s="341"/>
      <c r="NZJ71" s="341"/>
      <c r="NZK71" s="341"/>
      <c r="NZL71" s="341"/>
      <c r="NZM71" s="341"/>
      <c r="NZN71" s="341"/>
      <c r="NZO71" s="341"/>
      <c r="NZP71" s="341"/>
      <c r="NZQ71" s="341"/>
      <c r="NZR71" s="341"/>
      <c r="NZS71" s="341"/>
      <c r="NZT71" s="341"/>
      <c r="NZU71" s="341"/>
      <c r="NZV71" s="341"/>
      <c r="NZW71" s="341"/>
      <c r="NZX71" s="341"/>
      <c r="NZY71" s="341"/>
      <c r="NZZ71" s="341"/>
      <c r="OAA71" s="341"/>
      <c r="OAB71" s="341"/>
      <c r="OAC71" s="341"/>
      <c r="OAD71" s="341"/>
      <c r="OAE71" s="341"/>
      <c r="OAF71" s="341"/>
      <c r="OAG71" s="341"/>
      <c r="OAH71" s="341"/>
      <c r="OAI71" s="341"/>
      <c r="OAJ71" s="341"/>
      <c r="OAK71" s="341"/>
      <c r="OAL71" s="341"/>
      <c r="OAM71" s="341"/>
      <c r="OAN71" s="341"/>
      <c r="OAO71" s="341"/>
      <c r="OAP71" s="341"/>
      <c r="OAQ71" s="341"/>
      <c r="OAR71" s="341"/>
      <c r="OAS71" s="341"/>
      <c r="OAT71" s="341"/>
      <c r="OAU71" s="341"/>
      <c r="OAV71" s="341"/>
      <c r="OAW71" s="341"/>
      <c r="OAX71" s="341"/>
      <c r="OAY71" s="341"/>
      <c r="OAZ71" s="341"/>
      <c r="OBA71" s="341"/>
      <c r="OBB71" s="341"/>
      <c r="OBC71" s="341"/>
      <c r="OBD71" s="341"/>
      <c r="OBE71" s="341"/>
      <c r="OBF71" s="341"/>
      <c r="OBG71" s="341"/>
      <c r="OBH71" s="341"/>
      <c r="OBI71" s="341"/>
      <c r="OBJ71" s="341"/>
      <c r="OBK71" s="341"/>
      <c r="OBL71" s="341"/>
      <c r="OBM71" s="341"/>
      <c r="OBN71" s="341"/>
      <c r="OBO71" s="341"/>
      <c r="OBP71" s="341"/>
      <c r="OBQ71" s="341"/>
      <c r="OBR71" s="341"/>
      <c r="OBS71" s="341"/>
      <c r="OBT71" s="341"/>
      <c r="OBU71" s="341"/>
      <c r="OBV71" s="341"/>
      <c r="OBW71" s="341"/>
      <c r="OBX71" s="341"/>
      <c r="OBY71" s="341"/>
      <c r="OBZ71" s="341"/>
      <c r="OCA71" s="341"/>
      <c r="OCB71" s="341"/>
      <c r="OCC71" s="341"/>
      <c r="OCD71" s="341"/>
      <c r="OCE71" s="341"/>
      <c r="OCF71" s="341"/>
      <c r="OCG71" s="341"/>
      <c r="OCH71" s="341"/>
      <c r="OCI71" s="341"/>
      <c r="OCJ71" s="341"/>
      <c r="OCK71" s="341"/>
      <c r="OCL71" s="341"/>
      <c r="OCM71" s="341"/>
      <c r="OCN71" s="341"/>
      <c r="OCO71" s="341"/>
      <c r="OCP71" s="341"/>
      <c r="OCQ71" s="341"/>
      <c r="OCR71" s="341"/>
      <c r="OCS71" s="341"/>
      <c r="OCT71" s="341"/>
      <c r="OCU71" s="341"/>
      <c r="OCV71" s="341"/>
      <c r="OCW71" s="341"/>
      <c r="OCX71" s="341"/>
      <c r="OCY71" s="341"/>
      <c r="OCZ71" s="341"/>
      <c r="ODA71" s="341"/>
      <c r="ODB71" s="341"/>
      <c r="ODC71" s="341"/>
      <c r="ODD71" s="341"/>
      <c r="ODE71" s="341"/>
      <c r="ODF71" s="341"/>
      <c r="ODG71" s="341"/>
      <c r="ODH71" s="341"/>
      <c r="ODI71" s="341"/>
      <c r="ODJ71" s="341"/>
      <c r="ODK71" s="341"/>
      <c r="ODL71" s="341"/>
      <c r="ODM71" s="341"/>
      <c r="ODN71" s="341"/>
      <c r="ODO71" s="341"/>
      <c r="ODP71" s="341"/>
      <c r="ODQ71" s="341"/>
      <c r="ODR71" s="341"/>
      <c r="ODS71" s="341"/>
      <c r="ODT71" s="341"/>
      <c r="ODU71" s="341"/>
      <c r="ODV71" s="341"/>
      <c r="ODW71" s="341"/>
      <c r="ODX71" s="341"/>
      <c r="ODY71" s="341"/>
      <c r="ODZ71" s="341"/>
      <c r="OEA71" s="341"/>
      <c r="OEB71" s="341"/>
      <c r="OEC71" s="341"/>
      <c r="OED71" s="341"/>
      <c r="OEE71" s="341"/>
      <c r="OEF71" s="341"/>
      <c r="OEG71" s="341"/>
      <c r="OEH71" s="341"/>
      <c r="OEI71" s="341"/>
      <c r="OEJ71" s="341"/>
      <c r="OEK71" s="341"/>
      <c r="OEL71" s="341"/>
      <c r="OEM71" s="341"/>
      <c r="OEN71" s="341"/>
      <c r="OEO71" s="341"/>
      <c r="OEP71" s="341"/>
      <c r="OEQ71" s="341"/>
      <c r="OER71" s="341"/>
      <c r="OES71" s="341"/>
      <c r="OET71" s="341"/>
      <c r="OEU71" s="341"/>
      <c r="OEV71" s="341"/>
      <c r="OEW71" s="341"/>
      <c r="OEX71" s="341"/>
      <c r="OEY71" s="341"/>
      <c r="OEZ71" s="341"/>
      <c r="OFA71" s="341"/>
      <c r="OFB71" s="341"/>
      <c r="OFC71" s="341"/>
      <c r="OFD71" s="341"/>
      <c r="OFE71" s="341"/>
      <c r="OFF71" s="341"/>
      <c r="OFG71" s="341"/>
      <c r="OFH71" s="341"/>
      <c r="OFI71" s="341"/>
      <c r="OFJ71" s="341"/>
      <c r="OFK71" s="341"/>
      <c r="OFL71" s="341"/>
      <c r="OFM71" s="341"/>
      <c r="OFN71" s="341"/>
      <c r="OFO71" s="341"/>
      <c r="OFP71" s="341"/>
      <c r="OFQ71" s="341"/>
      <c r="OFR71" s="341"/>
      <c r="OFS71" s="341"/>
      <c r="OFT71" s="341"/>
      <c r="OFU71" s="341"/>
      <c r="OFV71" s="341"/>
      <c r="OFW71" s="341"/>
      <c r="OFX71" s="341"/>
      <c r="OFY71" s="341"/>
      <c r="OFZ71" s="341"/>
      <c r="OGA71" s="341"/>
      <c r="OGB71" s="341"/>
      <c r="OGC71" s="341"/>
      <c r="OGD71" s="341"/>
      <c r="OGE71" s="341"/>
      <c r="OGF71" s="341"/>
      <c r="OGG71" s="341"/>
      <c r="OGH71" s="341"/>
      <c r="OGI71" s="341"/>
      <c r="OGJ71" s="341"/>
      <c r="OGK71" s="341"/>
      <c r="OGL71" s="341"/>
      <c r="OGM71" s="341"/>
      <c r="OGN71" s="341"/>
      <c r="OGO71" s="341"/>
      <c r="OGP71" s="341"/>
      <c r="OGQ71" s="341"/>
      <c r="OGR71" s="341"/>
      <c r="OGS71" s="341"/>
      <c r="OGT71" s="341"/>
      <c r="OGU71" s="341"/>
      <c r="OGV71" s="341"/>
      <c r="OGW71" s="341"/>
      <c r="OGX71" s="341"/>
      <c r="OGY71" s="341"/>
      <c r="OGZ71" s="341"/>
      <c r="OHA71" s="341"/>
      <c r="OHB71" s="341"/>
      <c r="OHC71" s="341"/>
      <c r="OHD71" s="341"/>
      <c r="OHE71" s="341"/>
      <c r="OHF71" s="341"/>
      <c r="OHG71" s="341"/>
      <c r="OHH71" s="341"/>
      <c r="OHI71" s="341"/>
      <c r="OHJ71" s="341"/>
      <c r="OHK71" s="341"/>
      <c r="OHL71" s="341"/>
      <c r="OHM71" s="341"/>
      <c r="OHN71" s="341"/>
      <c r="OHO71" s="341"/>
      <c r="OHP71" s="341"/>
      <c r="OHQ71" s="341"/>
      <c r="OHR71" s="341"/>
      <c r="OHS71" s="341"/>
      <c r="OHT71" s="341"/>
      <c r="OHU71" s="341"/>
      <c r="OHV71" s="341"/>
      <c r="OHW71" s="341"/>
      <c r="OHX71" s="341"/>
      <c r="OHY71" s="341"/>
      <c r="OHZ71" s="341"/>
      <c r="OIA71" s="341"/>
      <c r="OIB71" s="341"/>
      <c r="OIC71" s="341"/>
      <c r="OID71" s="341"/>
      <c r="OIE71" s="341"/>
      <c r="OIF71" s="341"/>
      <c r="OIG71" s="341"/>
      <c r="OIH71" s="341"/>
      <c r="OII71" s="341"/>
      <c r="OIJ71" s="341"/>
      <c r="OIK71" s="341"/>
      <c r="OIL71" s="341"/>
      <c r="OIM71" s="341"/>
      <c r="OIN71" s="341"/>
      <c r="OIO71" s="341"/>
      <c r="OIP71" s="341"/>
      <c r="OIQ71" s="341"/>
      <c r="OIR71" s="341"/>
      <c r="OIS71" s="341"/>
      <c r="OIT71" s="341"/>
      <c r="OIU71" s="341"/>
      <c r="OIV71" s="341"/>
      <c r="OIW71" s="341"/>
      <c r="OIX71" s="341"/>
      <c r="OIY71" s="341"/>
      <c r="OIZ71" s="341"/>
      <c r="OJA71" s="341"/>
      <c r="OJB71" s="341"/>
      <c r="OJC71" s="341"/>
      <c r="OJD71" s="341"/>
      <c r="OJE71" s="341"/>
      <c r="OJF71" s="341"/>
      <c r="OJG71" s="341"/>
      <c r="OJH71" s="341"/>
      <c r="OJI71" s="341"/>
      <c r="OJJ71" s="341"/>
      <c r="OJK71" s="341"/>
      <c r="OJL71" s="341"/>
      <c r="OJM71" s="341"/>
      <c r="OJN71" s="341"/>
      <c r="OJO71" s="341"/>
      <c r="OJP71" s="341"/>
      <c r="OJQ71" s="341"/>
      <c r="OJR71" s="341"/>
      <c r="OJS71" s="341"/>
      <c r="OJT71" s="341"/>
      <c r="OJU71" s="341"/>
      <c r="OJV71" s="341"/>
      <c r="OJW71" s="341"/>
      <c r="OJX71" s="341"/>
      <c r="OJY71" s="341"/>
      <c r="OJZ71" s="341"/>
      <c r="OKA71" s="341"/>
      <c r="OKB71" s="341"/>
      <c r="OKC71" s="341"/>
      <c r="OKD71" s="341"/>
      <c r="OKE71" s="341"/>
      <c r="OKF71" s="341"/>
      <c r="OKG71" s="341"/>
      <c r="OKH71" s="341"/>
      <c r="OKI71" s="341"/>
      <c r="OKJ71" s="341"/>
      <c r="OKK71" s="341"/>
      <c r="OKL71" s="341"/>
      <c r="OKM71" s="341"/>
      <c r="OKN71" s="341"/>
      <c r="OKO71" s="341"/>
      <c r="OKP71" s="341"/>
      <c r="OKQ71" s="341"/>
      <c r="OKR71" s="341"/>
      <c r="OKS71" s="341"/>
      <c r="OKT71" s="341"/>
      <c r="OKU71" s="341"/>
      <c r="OKV71" s="341"/>
      <c r="OKW71" s="341"/>
      <c r="OKX71" s="341"/>
      <c r="OKY71" s="341"/>
      <c r="OKZ71" s="341"/>
      <c r="OLA71" s="341"/>
      <c r="OLB71" s="341"/>
      <c r="OLC71" s="341"/>
      <c r="OLD71" s="341"/>
      <c r="OLE71" s="341"/>
      <c r="OLF71" s="341"/>
      <c r="OLG71" s="341"/>
      <c r="OLH71" s="341"/>
      <c r="OLI71" s="341"/>
      <c r="OLJ71" s="341"/>
      <c r="OLK71" s="341"/>
      <c r="OLL71" s="341"/>
      <c r="OLM71" s="341"/>
      <c r="OLN71" s="341"/>
      <c r="OLO71" s="341"/>
      <c r="OLP71" s="341"/>
      <c r="OLQ71" s="341"/>
      <c r="OLR71" s="341"/>
      <c r="OLS71" s="341"/>
      <c r="OLT71" s="341"/>
      <c r="OLU71" s="341"/>
      <c r="OLV71" s="341"/>
      <c r="OLW71" s="341"/>
      <c r="OLX71" s="341"/>
      <c r="OLY71" s="341"/>
      <c r="OLZ71" s="341"/>
      <c r="OMA71" s="341"/>
      <c r="OMB71" s="341"/>
      <c r="OMC71" s="341"/>
      <c r="OMD71" s="341"/>
      <c r="OME71" s="341"/>
      <c r="OMF71" s="341"/>
      <c r="OMG71" s="341"/>
      <c r="OMH71" s="341"/>
      <c r="OMI71" s="341"/>
      <c r="OMJ71" s="341"/>
      <c r="OMK71" s="341"/>
      <c r="OML71" s="341"/>
      <c r="OMM71" s="341"/>
      <c r="OMN71" s="341"/>
      <c r="OMO71" s="341"/>
      <c r="OMP71" s="341"/>
      <c r="OMQ71" s="341"/>
      <c r="OMR71" s="341"/>
      <c r="OMS71" s="341"/>
      <c r="OMT71" s="341"/>
      <c r="OMU71" s="341"/>
      <c r="OMV71" s="341"/>
      <c r="OMW71" s="341"/>
      <c r="OMX71" s="341"/>
      <c r="OMY71" s="341"/>
      <c r="OMZ71" s="341"/>
      <c r="ONA71" s="341"/>
      <c r="ONB71" s="341"/>
      <c r="ONC71" s="341"/>
      <c r="OND71" s="341"/>
      <c r="ONE71" s="341"/>
      <c r="ONF71" s="341"/>
      <c r="ONG71" s="341"/>
      <c r="ONH71" s="341"/>
      <c r="ONI71" s="341"/>
      <c r="ONJ71" s="341"/>
      <c r="ONK71" s="341"/>
      <c r="ONL71" s="341"/>
      <c r="ONM71" s="341"/>
      <c r="ONN71" s="341"/>
      <c r="ONO71" s="341"/>
      <c r="ONP71" s="341"/>
      <c r="ONQ71" s="341"/>
      <c r="ONR71" s="341"/>
      <c r="ONS71" s="341"/>
      <c r="ONT71" s="341"/>
      <c r="ONU71" s="341"/>
      <c r="ONV71" s="341"/>
      <c r="ONW71" s="341"/>
      <c r="ONX71" s="341"/>
      <c r="ONY71" s="341"/>
      <c r="ONZ71" s="341"/>
      <c r="OOA71" s="341"/>
      <c r="OOB71" s="341"/>
      <c r="OOC71" s="341"/>
      <c r="OOD71" s="341"/>
      <c r="OOE71" s="341"/>
      <c r="OOF71" s="341"/>
      <c r="OOG71" s="341"/>
      <c r="OOH71" s="341"/>
      <c r="OOI71" s="341"/>
      <c r="OOJ71" s="341"/>
      <c r="OOK71" s="341"/>
      <c r="OOL71" s="341"/>
      <c r="OOM71" s="341"/>
      <c r="OON71" s="341"/>
      <c r="OOO71" s="341"/>
      <c r="OOP71" s="341"/>
      <c r="OOQ71" s="341"/>
      <c r="OOR71" s="341"/>
      <c r="OOS71" s="341"/>
      <c r="OOT71" s="341"/>
      <c r="OOU71" s="341"/>
      <c r="OOV71" s="341"/>
      <c r="OOW71" s="341"/>
      <c r="OOX71" s="341"/>
      <c r="OOY71" s="341"/>
      <c r="OOZ71" s="341"/>
      <c r="OPA71" s="341"/>
      <c r="OPB71" s="341"/>
      <c r="OPC71" s="341"/>
      <c r="OPD71" s="341"/>
      <c r="OPE71" s="341"/>
      <c r="OPF71" s="341"/>
      <c r="OPG71" s="341"/>
      <c r="OPH71" s="341"/>
      <c r="OPI71" s="341"/>
      <c r="OPJ71" s="341"/>
      <c r="OPK71" s="341"/>
      <c r="OPL71" s="341"/>
      <c r="OPM71" s="341"/>
      <c r="OPN71" s="341"/>
      <c r="OPO71" s="341"/>
      <c r="OPP71" s="341"/>
      <c r="OPQ71" s="341"/>
      <c r="OPR71" s="341"/>
      <c r="OPS71" s="341"/>
      <c r="OPT71" s="341"/>
      <c r="OPU71" s="341"/>
      <c r="OPV71" s="341"/>
      <c r="OPW71" s="341"/>
      <c r="OPX71" s="341"/>
      <c r="OPY71" s="341"/>
      <c r="OPZ71" s="341"/>
      <c r="OQA71" s="341"/>
      <c r="OQB71" s="341"/>
      <c r="OQC71" s="341"/>
      <c r="OQD71" s="341"/>
      <c r="OQE71" s="341"/>
      <c r="OQF71" s="341"/>
      <c r="OQG71" s="341"/>
      <c r="OQH71" s="341"/>
      <c r="OQI71" s="341"/>
      <c r="OQJ71" s="341"/>
      <c r="OQK71" s="341"/>
      <c r="OQL71" s="341"/>
      <c r="OQM71" s="341"/>
      <c r="OQN71" s="341"/>
      <c r="OQO71" s="341"/>
      <c r="OQP71" s="341"/>
      <c r="OQQ71" s="341"/>
      <c r="OQR71" s="341"/>
      <c r="OQS71" s="341"/>
      <c r="OQT71" s="341"/>
      <c r="OQU71" s="341"/>
      <c r="OQV71" s="341"/>
      <c r="OQW71" s="341"/>
      <c r="OQX71" s="341"/>
      <c r="OQY71" s="341"/>
      <c r="OQZ71" s="341"/>
      <c r="ORA71" s="341"/>
      <c r="ORB71" s="341"/>
      <c r="ORC71" s="341"/>
      <c r="ORD71" s="341"/>
      <c r="ORE71" s="341"/>
      <c r="ORF71" s="341"/>
      <c r="ORG71" s="341"/>
      <c r="ORH71" s="341"/>
      <c r="ORI71" s="341"/>
      <c r="ORJ71" s="341"/>
      <c r="ORK71" s="341"/>
      <c r="ORL71" s="341"/>
      <c r="ORM71" s="341"/>
      <c r="ORN71" s="341"/>
      <c r="ORO71" s="341"/>
      <c r="ORP71" s="341"/>
      <c r="ORQ71" s="341"/>
      <c r="ORR71" s="341"/>
      <c r="ORS71" s="341"/>
      <c r="ORT71" s="341"/>
      <c r="ORU71" s="341"/>
      <c r="ORV71" s="341"/>
      <c r="ORW71" s="341"/>
      <c r="ORX71" s="341"/>
      <c r="ORY71" s="341"/>
      <c r="ORZ71" s="341"/>
      <c r="OSA71" s="341"/>
      <c r="OSB71" s="341"/>
      <c r="OSC71" s="341"/>
      <c r="OSD71" s="341"/>
      <c r="OSE71" s="341"/>
      <c r="OSF71" s="341"/>
      <c r="OSG71" s="341"/>
      <c r="OSH71" s="341"/>
      <c r="OSI71" s="341"/>
      <c r="OSJ71" s="341"/>
      <c r="OSK71" s="341"/>
      <c r="OSL71" s="341"/>
      <c r="OSM71" s="341"/>
      <c r="OSN71" s="341"/>
      <c r="OSO71" s="341"/>
      <c r="OSP71" s="341"/>
      <c r="OSQ71" s="341"/>
      <c r="OSR71" s="341"/>
      <c r="OSS71" s="341"/>
      <c r="OST71" s="341"/>
      <c r="OSU71" s="341"/>
      <c r="OSV71" s="341"/>
      <c r="OSW71" s="341"/>
      <c r="OSX71" s="341"/>
      <c r="OSY71" s="341"/>
      <c r="OSZ71" s="341"/>
      <c r="OTA71" s="341"/>
      <c r="OTB71" s="341"/>
      <c r="OTC71" s="341"/>
      <c r="OTD71" s="341"/>
      <c r="OTE71" s="341"/>
      <c r="OTF71" s="341"/>
      <c r="OTG71" s="341"/>
      <c r="OTH71" s="341"/>
      <c r="OTI71" s="341"/>
      <c r="OTJ71" s="341"/>
      <c r="OTK71" s="341"/>
      <c r="OTL71" s="341"/>
      <c r="OTM71" s="341"/>
      <c r="OTN71" s="341"/>
      <c r="OTO71" s="341"/>
      <c r="OTP71" s="341"/>
      <c r="OTQ71" s="341"/>
      <c r="OTR71" s="341"/>
      <c r="OTS71" s="341"/>
      <c r="OTT71" s="341"/>
      <c r="OTU71" s="341"/>
      <c r="OTV71" s="341"/>
      <c r="OTW71" s="341"/>
      <c r="OTX71" s="341"/>
      <c r="OTY71" s="341"/>
      <c r="OTZ71" s="341"/>
      <c r="OUA71" s="341"/>
      <c r="OUB71" s="341"/>
      <c r="OUC71" s="341"/>
      <c r="OUD71" s="341"/>
      <c r="OUE71" s="341"/>
      <c r="OUF71" s="341"/>
      <c r="OUG71" s="341"/>
      <c r="OUH71" s="341"/>
      <c r="OUI71" s="341"/>
      <c r="OUJ71" s="341"/>
      <c r="OUK71" s="341"/>
      <c r="OUL71" s="341"/>
      <c r="OUM71" s="341"/>
      <c r="OUN71" s="341"/>
      <c r="OUO71" s="341"/>
      <c r="OUP71" s="341"/>
      <c r="OUQ71" s="341"/>
      <c r="OUR71" s="341"/>
      <c r="OUS71" s="341"/>
      <c r="OUT71" s="341"/>
      <c r="OUU71" s="341"/>
      <c r="OUV71" s="341"/>
      <c r="OUW71" s="341"/>
      <c r="OUX71" s="341"/>
      <c r="OUY71" s="341"/>
      <c r="OUZ71" s="341"/>
      <c r="OVA71" s="341"/>
      <c r="OVB71" s="341"/>
      <c r="OVC71" s="341"/>
      <c r="OVD71" s="341"/>
      <c r="OVE71" s="341"/>
      <c r="OVF71" s="341"/>
      <c r="OVG71" s="341"/>
      <c r="OVH71" s="341"/>
      <c r="OVI71" s="341"/>
      <c r="OVJ71" s="341"/>
      <c r="OVK71" s="341"/>
      <c r="OVL71" s="341"/>
      <c r="OVM71" s="341"/>
      <c r="OVN71" s="341"/>
      <c r="OVO71" s="341"/>
      <c r="OVP71" s="341"/>
      <c r="OVQ71" s="341"/>
      <c r="OVR71" s="341"/>
      <c r="OVS71" s="341"/>
      <c r="OVT71" s="341"/>
      <c r="OVU71" s="341"/>
      <c r="OVV71" s="341"/>
      <c r="OVW71" s="341"/>
      <c r="OVX71" s="341"/>
      <c r="OVY71" s="341"/>
      <c r="OVZ71" s="341"/>
      <c r="OWA71" s="341"/>
      <c r="OWB71" s="341"/>
      <c r="OWC71" s="341"/>
      <c r="OWD71" s="341"/>
      <c r="OWE71" s="341"/>
      <c r="OWF71" s="341"/>
      <c r="OWG71" s="341"/>
      <c r="OWH71" s="341"/>
      <c r="OWI71" s="341"/>
      <c r="OWJ71" s="341"/>
      <c r="OWK71" s="341"/>
      <c r="OWL71" s="341"/>
      <c r="OWM71" s="341"/>
      <c r="OWN71" s="341"/>
      <c r="OWO71" s="341"/>
      <c r="OWP71" s="341"/>
      <c r="OWQ71" s="341"/>
      <c r="OWR71" s="341"/>
      <c r="OWS71" s="341"/>
      <c r="OWT71" s="341"/>
      <c r="OWU71" s="341"/>
      <c r="OWV71" s="341"/>
      <c r="OWW71" s="341"/>
      <c r="OWX71" s="341"/>
      <c r="OWY71" s="341"/>
      <c r="OWZ71" s="341"/>
      <c r="OXA71" s="341"/>
      <c r="OXB71" s="341"/>
      <c r="OXC71" s="341"/>
      <c r="OXD71" s="341"/>
      <c r="OXE71" s="341"/>
      <c r="OXF71" s="341"/>
      <c r="OXG71" s="341"/>
      <c r="OXH71" s="341"/>
      <c r="OXI71" s="341"/>
      <c r="OXJ71" s="341"/>
      <c r="OXK71" s="341"/>
      <c r="OXL71" s="341"/>
      <c r="OXM71" s="341"/>
      <c r="OXN71" s="341"/>
      <c r="OXO71" s="341"/>
      <c r="OXP71" s="341"/>
      <c r="OXQ71" s="341"/>
      <c r="OXR71" s="341"/>
      <c r="OXS71" s="341"/>
      <c r="OXT71" s="341"/>
      <c r="OXU71" s="341"/>
      <c r="OXV71" s="341"/>
      <c r="OXW71" s="341"/>
      <c r="OXX71" s="341"/>
      <c r="OXY71" s="341"/>
      <c r="OXZ71" s="341"/>
      <c r="OYA71" s="341"/>
      <c r="OYB71" s="341"/>
      <c r="OYC71" s="341"/>
      <c r="OYD71" s="341"/>
      <c r="OYE71" s="341"/>
      <c r="OYF71" s="341"/>
      <c r="OYG71" s="341"/>
      <c r="OYH71" s="341"/>
      <c r="OYI71" s="341"/>
      <c r="OYJ71" s="341"/>
      <c r="OYK71" s="341"/>
      <c r="OYL71" s="341"/>
      <c r="OYM71" s="341"/>
      <c r="OYN71" s="341"/>
      <c r="OYO71" s="341"/>
      <c r="OYP71" s="341"/>
      <c r="OYQ71" s="341"/>
      <c r="OYR71" s="341"/>
      <c r="OYS71" s="341"/>
      <c r="OYT71" s="341"/>
      <c r="OYU71" s="341"/>
      <c r="OYV71" s="341"/>
      <c r="OYW71" s="341"/>
      <c r="OYX71" s="341"/>
      <c r="OYY71" s="341"/>
      <c r="OYZ71" s="341"/>
      <c r="OZA71" s="341"/>
      <c r="OZB71" s="341"/>
      <c r="OZC71" s="341"/>
      <c r="OZD71" s="341"/>
      <c r="OZE71" s="341"/>
      <c r="OZF71" s="341"/>
      <c r="OZG71" s="341"/>
      <c r="OZH71" s="341"/>
      <c r="OZI71" s="341"/>
      <c r="OZJ71" s="341"/>
      <c r="OZK71" s="341"/>
      <c r="OZL71" s="341"/>
      <c r="OZM71" s="341"/>
      <c r="OZN71" s="341"/>
      <c r="OZO71" s="341"/>
      <c r="OZP71" s="341"/>
      <c r="OZQ71" s="341"/>
      <c r="OZR71" s="341"/>
      <c r="OZS71" s="341"/>
      <c r="OZT71" s="341"/>
      <c r="OZU71" s="341"/>
      <c r="OZV71" s="341"/>
      <c r="OZW71" s="341"/>
      <c r="OZX71" s="341"/>
      <c r="OZY71" s="341"/>
      <c r="OZZ71" s="341"/>
      <c r="PAA71" s="341"/>
      <c r="PAB71" s="341"/>
      <c r="PAC71" s="341"/>
      <c r="PAD71" s="341"/>
      <c r="PAE71" s="341"/>
      <c r="PAF71" s="341"/>
      <c r="PAG71" s="341"/>
      <c r="PAH71" s="341"/>
      <c r="PAI71" s="341"/>
      <c r="PAJ71" s="341"/>
      <c r="PAK71" s="341"/>
      <c r="PAL71" s="341"/>
      <c r="PAM71" s="341"/>
      <c r="PAN71" s="341"/>
      <c r="PAO71" s="341"/>
      <c r="PAP71" s="341"/>
      <c r="PAQ71" s="341"/>
      <c r="PAR71" s="341"/>
      <c r="PAS71" s="341"/>
      <c r="PAT71" s="341"/>
      <c r="PAU71" s="341"/>
      <c r="PAV71" s="341"/>
      <c r="PAW71" s="341"/>
      <c r="PAX71" s="341"/>
      <c r="PAY71" s="341"/>
      <c r="PAZ71" s="341"/>
      <c r="PBA71" s="341"/>
      <c r="PBB71" s="341"/>
      <c r="PBC71" s="341"/>
      <c r="PBD71" s="341"/>
      <c r="PBE71" s="341"/>
      <c r="PBF71" s="341"/>
      <c r="PBG71" s="341"/>
      <c r="PBH71" s="341"/>
      <c r="PBI71" s="341"/>
      <c r="PBJ71" s="341"/>
      <c r="PBK71" s="341"/>
      <c r="PBL71" s="341"/>
      <c r="PBM71" s="341"/>
      <c r="PBN71" s="341"/>
      <c r="PBO71" s="341"/>
      <c r="PBP71" s="341"/>
      <c r="PBQ71" s="341"/>
      <c r="PBR71" s="341"/>
      <c r="PBS71" s="341"/>
      <c r="PBT71" s="341"/>
      <c r="PBU71" s="341"/>
      <c r="PBV71" s="341"/>
      <c r="PBW71" s="341"/>
      <c r="PBX71" s="341"/>
      <c r="PBY71" s="341"/>
      <c r="PBZ71" s="341"/>
      <c r="PCA71" s="341"/>
      <c r="PCB71" s="341"/>
      <c r="PCC71" s="341"/>
      <c r="PCD71" s="341"/>
      <c r="PCE71" s="341"/>
      <c r="PCF71" s="341"/>
      <c r="PCG71" s="341"/>
      <c r="PCH71" s="341"/>
      <c r="PCI71" s="341"/>
      <c r="PCJ71" s="341"/>
      <c r="PCK71" s="341"/>
      <c r="PCL71" s="341"/>
      <c r="PCM71" s="341"/>
      <c r="PCN71" s="341"/>
      <c r="PCO71" s="341"/>
      <c r="PCP71" s="341"/>
      <c r="PCQ71" s="341"/>
      <c r="PCR71" s="341"/>
      <c r="PCS71" s="341"/>
      <c r="PCT71" s="341"/>
      <c r="PCU71" s="341"/>
      <c r="PCV71" s="341"/>
      <c r="PCW71" s="341"/>
      <c r="PCX71" s="341"/>
      <c r="PCY71" s="341"/>
      <c r="PCZ71" s="341"/>
      <c r="PDA71" s="341"/>
      <c r="PDB71" s="341"/>
      <c r="PDC71" s="341"/>
      <c r="PDD71" s="341"/>
      <c r="PDE71" s="341"/>
      <c r="PDF71" s="341"/>
      <c r="PDG71" s="341"/>
      <c r="PDH71" s="341"/>
      <c r="PDI71" s="341"/>
      <c r="PDJ71" s="341"/>
      <c r="PDK71" s="341"/>
      <c r="PDL71" s="341"/>
      <c r="PDM71" s="341"/>
      <c r="PDN71" s="341"/>
      <c r="PDO71" s="341"/>
      <c r="PDP71" s="341"/>
      <c r="PDQ71" s="341"/>
      <c r="PDR71" s="341"/>
      <c r="PDS71" s="341"/>
      <c r="PDT71" s="341"/>
      <c r="PDU71" s="341"/>
      <c r="PDV71" s="341"/>
      <c r="PDW71" s="341"/>
      <c r="PDX71" s="341"/>
      <c r="PDY71" s="341"/>
      <c r="PDZ71" s="341"/>
      <c r="PEA71" s="341"/>
      <c r="PEB71" s="341"/>
      <c r="PEC71" s="341"/>
      <c r="PED71" s="341"/>
      <c r="PEE71" s="341"/>
      <c r="PEF71" s="341"/>
      <c r="PEG71" s="341"/>
      <c r="PEH71" s="341"/>
      <c r="PEI71" s="341"/>
      <c r="PEJ71" s="341"/>
      <c r="PEK71" s="341"/>
      <c r="PEL71" s="341"/>
      <c r="PEM71" s="341"/>
      <c r="PEN71" s="341"/>
      <c r="PEO71" s="341"/>
      <c r="PEP71" s="341"/>
      <c r="PEQ71" s="341"/>
      <c r="PER71" s="341"/>
      <c r="PES71" s="341"/>
      <c r="PET71" s="341"/>
      <c r="PEU71" s="341"/>
      <c r="PEV71" s="341"/>
      <c r="PEW71" s="341"/>
      <c r="PEX71" s="341"/>
      <c r="PEY71" s="341"/>
      <c r="PEZ71" s="341"/>
      <c r="PFA71" s="341"/>
      <c r="PFB71" s="341"/>
      <c r="PFC71" s="341"/>
      <c r="PFD71" s="341"/>
      <c r="PFE71" s="341"/>
      <c r="PFF71" s="341"/>
      <c r="PFG71" s="341"/>
      <c r="PFH71" s="341"/>
      <c r="PFI71" s="341"/>
      <c r="PFJ71" s="341"/>
      <c r="PFK71" s="341"/>
      <c r="PFL71" s="341"/>
      <c r="PFM71" s="341"/>
      <c r="PFN71" s="341"/>
      <c r="PFO71" s="341"/>
      <c r="PFP71" s="341"/>
      <c r="PFQ71" s="341"/>
      <c r="PFR71" s="341"/>
      <c r="PFS71" s="341"/>
      <c r="PFT71" s="341"/>
      <c r="PFU71" s="341"/>
      <c r="PFV71" s="341"/>
      <c r="PFW71" s="341"/>
      <c r="PFX71" s="341"/>
      <c r="PFY71" s="341"/>
      <c r="PFZ71" s="341"/>
      <c r="PGA71" s="341"/>
      <c r="PGB71" s="341"/>
      <c r="PGC71" s="341"/>
      <c r="PGD71" s="341"/>
      <c r="PGE71" s="341"/>
      <c r="PGF71" s="341"/>
      <c r="PGG71" s="341"/>
      <c r="PGH71" s="341"/>
      <c r="PGI71" s="341"/>
      <c r="PGJ71" s="341"/>
      <c r="PGK71" s="341"/>
      <c r="PGL71" s="341"/>
      <c r="PGM71" s="341"/>
      <c r="PGN71" s="341"/>
      <c r="PGO71" s="341"/>
      <c r="PGP71" s="341"/>
      <c r="PGQ71" s="341"/>
      <c r="PGR71" s="341"/>
      <c r="PGS71" s="341"/>
      <c r="PGT71" s="341"/>
      <c r="PGU71" s="341"/>
      <c r="PGV71" s="341"/>
      <c r="PGW71" s="341"/>
      <c r="PGX71" s="341"/>
      <c r="PGY71" s="341"/>
      <c r="PGZ71" s="341"/>
      <c r="PHA71" s="341"/>
      <c r="PHB71" s="341"/>
      <c r="PHC71" s="341"/>
      <c r="PHD71" s="341"/>
      <c r="PHE71" s="341"/>
      <c r="PHF71" s="341"/>
      <c r="PHG71" s="341"/>
      <c r="PHH71" s="341"/>
      <c r="PHI71" s="341"/>
      <c r="PHJ71" s="341"/>
      <c r="PHK71" s="341"/>
      <c r="PHL71" s="341"/>
      <c r="PHM71" s="341"/>
      <c r="PHN71" s="341"/>
      <c r="PHO71" s="341"/>
      <c r="PHP71" s="341"/>
      <c r="PHQ71" s="341"/>
      <c r="PHR71" s="341"/>
      <c r="PHS71" s="341"/>
      <c r="PHT71" s="341"/>
      <c r="PHU71" s="341"/>
      <c r="PHV71" s="341"/>
      <c r="PHW71" s="341"/>
      <c r="PHX71" s="341"/>
      <c r="PHY71" s="341"/>
      <c r="PHZ71" s="341"/>
      <c r="PIA71" s="341"/>
      <c r="PIB71" s="341"/>
      <c r="PIC71" s="341"/>
      <c r="PID71" s="341"/>
      <c r="PIE71" s="341"/>
      <c r="PIF71" s="341"/>
      <c r="PIG71" s="341"/>
      <c r="PIH71" s="341"/>
      <c r="PII71" s="341"/>
      <c r="PIJ71" s="341"/>
      <c r="PIK71" s="341"/>
      <c r="PIL71" s="341"/>
      <c r="PIM71" s="341"/>
      <c r="PIN71" s="341"/>
      <c r="PIO71" s="341"/>
      <c r="PIP71" s="341"/>
      <c r="PIQ71" s="341"/>
      <c r="PIR71" s="341"/>
      <c r="PIS71" s="341"/>
      <c r="PIT71" s="341"/>
      <c r="PIU71" s="341"/>
      <c r="PIV71" s="341"/>
      <c r="PIW71" s="341"/>
      <c r="PIX71" s="341"/>
      <c r="PIY71" s="341"/>
      <c r="PIZ71" s="341"/>
      <c r="PJA71" s="341"/>
      <c r="PJB71" s="341"/>
      <c r="PJC71" s="341"/>
      <c r="PJD71" s="341"/>
      <c r="PJE71" s="341"/>
      <c r="PJF71" s="341"/>
      <c r="PJG71" s="341"/>
      <c r="PJH71" s="341"/>
      <c r="PJI71" s="341"/>
      <c r="PJJ71" s="341"/>
      <c r="PJK71" s="341"/>
      <c r="PJL71" s="341"/>
      <c r="PJM71" s="341"/>
      <c r="PJN71" s="341"/>
      <c r="PJO71" s="341"/>
      <c r="PJP71" s="341"/>
      <c r="PJQ71" s="341"/>
      <c r="PJR71" s="341"/>
      <c r="PJS71" s="341"/>
      <c r="PJT71" s="341"/>
      <c r="PJU71" s="341"/>
      <c r="PJV71" s="341"/>
      <c r="PJW71" s="341"/>
      <c r="PJX71" s="341"/>
      <c r="PJY71" s="341"/>
      <c r="PJZ71" s="341"/>
      <c r="PKA71" s="341"/>
      <c r="PKB71" s="341"/>
      <c r="PKC71" s="341"/>
      <c r="PKD71" s="341"/>
      <c r="PKE71" s="341"/>
      <c r="PKF71" s="341"/>
      <c r="PKG71" s="341"/>
      <c r="PKH71" s="341"/>
      <c r="PKI71" s="341"/>
      <c r="PKJ71" s="341"/>
      <c r="PKK71" s="341"/>
      <c r="PKL71" s="341"/>
      <c r="PKM71" s="341"/>
      <c r="PKN71" s="341"/>
      <c r="PKO71" s="341"/>
      <c r="PKP71" s="341"/>
      <c r="PKQ71" s="341"/>
      <c r="PKR71" s="341"/>
      <c r="PKS71" s="341"/>
      <c r="PKT71" s="341"/>
      <c r="PKU71" s="341"/>
      <c r="PKV71" s="341"/>
      <c r="PKW71" s="341"/>
      <c r="PKX71" s="341"/>
      <c r="PKY71" s="341"/>
      <c r="PKZ71" s="341"/>
      <c r="PLA71" s="341"/>
      <c r="PLB71" s="341"/>
      <c r="PLC71" s="341"/>
      <c r="PLD71" s="341"/>
      <c r="PLE71" s="341"/>
      <c r="PLF71" s="341"/>
      <c r="PLG71" s="341"/>
      <c r="PLH71" s="341"/>
      <c r="PLI71" s="341"/>
      <c r="PLJ71" s="341"/>
      <c r="PLK71" s="341"/>
      <c r="PLL71" s="341"/>
      <c r="PLM71" s="341"/>
      <c r="PLN71" s="341"/>
      <c r="PLO71" s="341"/>
      <c r="PLP71" s="341"/>
      <c r="PLQ71" s="341"/>
      <c r="PLR71" s="341"/>
      <c r="PLS71" s="341"/>
      <c r="PLT71" s="341"/>
      <c r="PLU71" s="341"/>
      <c r="PLV71" s="341"/>
      <c r="PLW71" s="341"/>
      <c r="PLX71" s="341"/>
      <c r="PLY71" s="341"/>
      <c r="PLZ71" s="341"/>
      <c r="PMA71" s="341"/>
      <c r="PMB71" s="341"/>
      <c r="PMC71" s="341"/>
      <c r="PMD71" s="341"/>
      <c r="PME71" s="341"/>
      <c r="PMF71" s="341"/>
      <c r="PMG71" s="341"/>
      <c r="PMH71" s="341"/>
      <c r="PMI71" s="341"/>
      <c r="PMJ71" s="341"/>
      <c r="PMK71" s="341"/>
      <c r="PML71" s="341"/>
      <c r="PMM71" s="341"/>
      <c r="PMN71" s="341"/>
      <c r="PMO71" s="341"/>
      <c r="PMP71" s="341"/>
      <c r="PMQ71" s="341"/>
      <c r="PMR71" s="341"/>
      <c r="PMS71" s="341"/>
      <c r="PMT71" s="341"/>
      <c r="PMU71" s="341"/>
      <c r="PMV71" s="341"/>
      <c r="PMW71" s="341"/>
      <c r="PMX71" s="341"/>
      <c r="PMY71" s="341"/>
      <c r="PMZ71" s="341"/>
      <c r="PNA71" s="341"/>
      <c r="PNB71" s="341"/>
      <c r="PNC71" s="341"/>
      <c r="PND71" s="341"/>
      <c r="PNE71" s="341"/>
      <c r="PNF71" s="341"/>
      <c r="PNG71" s="341"/>
      <c r="PNH71" s="341"/>
      <c r="PNI71" s="341"/>
      <c r="PNJ71" s="341"/>
      <c r="PNK71" s="341"/>
      <c r="PNL71" s="341"/>
      <c r="PNM71" s="341"/>
      <c r="PNN71" s="341"/>
      <c r="PNO71" s="341"/>
      <c r="PNP71" s="341"/>
      <c r="PNQ71" s="341"/>
      <c r="PNR71" s="341"/>
      <c r="PNS71" s="341"/>
      <c r="PNT71" s="341"/>
      <c r="PNU71" s="341"/>
      <c r="PNV71" s="341"/>
      <c r="PNW71" s="341"/>
      <c r="PNX71" s="341"/>
      <c r="PNY71" s="341"/>
      <c r="PNZ71" s="341"/>
      <c r="POA71" s="341"/>
      <c r="POB71" s="341"/>
      <c r="POC71" s="341"/>
      <c r="POD71" s="341"/>
      <c r="POE71" s="341"/>
      <c r="POF71" s="341"/>
      <c r="POG71" s="341"/>
      <c r="POH71" s="341"/>
      <c r="POI71" s="341"/>
      <c r="POJ71" s="341"/>
      <c r="POK71" s="341"/>
      <c r="POL71" s="341"/>
      <c r="POM71" s="341"/>
      <c r="PON71" s="341"/>
      <c r="POO71" s="341"/>
      <c r="POP71" s="341"/>
      <c r="POQ71" s="341"/>
      <c r="POR71" s="341"/>
      <c r="POS71" s="341"/>
      <c r="POT71" s="341"/>
      <c r="POU71" s="341"/>
      <c r="POV71" s="341"/>
      <c r="POW71" s="341"/>
      <c r="POX71" s="341"/>
      <c r="POY71" s="341"/>
      <c r="POZ71" s="341"/>
      <c r="PPA71" s="341"/>
      <c r="PPB71" s="341"/>
      <c r="PPC71" s="341"/>
      <c r="PPD71" s="341"/>
      <c r="PPE71" s="341"/>
      <c r="PPF71" s="341"/>
      <c r="PPG71" s="341"/>
      <c r="PPH71" s="341"/>
      <c r="PPI71" s="341"/>
      <c r="PPJ71" s="341"/>
      <c r="PPK71" s="341"/>
      <c r="PPL71" s="341"/>
      <c r="PPM71" s="341"/>
      <c r="PPN71" s="341"/>
      <c r="PPO71" s="341"/>
      <c r="PPP71" s="341"/>
      <c r="PPQ71" s="341"/>
      <c r="PPR71" s="341"/>
      <c r="PPS71" s="341"/>
      <c r="PPT71" s="341"/>
      <c r="PPU71" s="341"/>
      <c r="PPV71" s="341"/>
      <c r="PPW71" s="341"/>
      <c r="PPX71" s="341"/>
      <c r="PPY71" s="341"/>
      <c r="PPZ71" s="341"/>
      <c r="PQA71" s="341"/>
      <c r="PQB71" s="341"/>
      <c r="PQC71" s="341"/>
      <c r="PQD71" s="341"/>
      <c r="PQE71" s="341"/>
      <c r="PQF71" s="341"/>
      <c r="PQG71" s="341"/>
      <c r="PQH71" s="341"/>
      <c r="PQI71" s="341"/>
      <c r="PQJ71" s="341"/>
      <c r="PQK71" s="341"/>
      <c r="PQL71" s="341"/>
      <c r="PQM71" s="341"/>
      <c r="PQN71" s="341"/>
      <c r="PQO71" s="341"/>
      <c r="PQP71" s="341"/>
      <c r="PQQ71" s="341"/>
      <c r="PQR71" s="341"/>
      <c r="PQS71" s="341"/>
      <c r="PQT71" s="341"/>
      <c r="PQU71" s="341"/>
      <c r="PQV71" s="341"/>
      <c r="PQW71" s="341"/>
      <c r="PQX71" s="341"/>
      <c r="PQY71" s="341"/>
      <c r="PQZ71" s="341"/>
      <c r="PRA71" s="341"/>
      <c r="PRB71" s="341"/>
      <c r="PRC71" s="341"/>
      <c r="PRD71" s="341"/>
      <c r="PRE71" s="341"/>
      <c r="PRF71" s="341"/>
      <c r="PRG71" s="341"/>
      <c r="PRH71" s="341"/>
      <c r="PRI71" s="341"/>
      <c r="PRJ71" s="341"/>
      <c r="PRK71" s="341"/>
      <c r="PRL71" s="341"/>
      <c r="PRM71" s="341"/>
      <c r="PRN71" s="341"/>
      <c r="PRO71" s="341"/>
      <c r="PRP71" s="341"/>
      <c r="PRQ71" s="341"/>
      <c r="PRR71" s="341"/>
      <c r="PRS71" s="341"/>
      <c r="PRT71" s="341"/>
      <c r="PRU71" s="341"/>
      <c r="PRV71" s="341"/>
      <c r="PRW71" s="341"/>
      <c r="PRX71" s="341"/>
      <c r="PRY71" s="341"/>
      <c r="PRZ71" s="341"/>
      <c r="PSA71" s="341"/>
      <c r="PSB71" s="341"/>
      <c r="PSC71" s="341"/>
      <c r="PSD71" s="341"/>
      <c r="PSE71" s="341"/>
      <c r="PSF71" s="341"/>
      <c r="PSG71" s="341"/>
      <c r="PSH71" s="341"/>
      <c r="PSI71" s="341"/>
      <c r="PSJ71" s="341"/>
      <c r="PSK71" s="341"/>
      <c r="PSL71" s="341"/>
      <c r="PSM71" s="341"/>
      <c r="PSN71" s="341"/>
      <c r="PSO71" s="341"/>
      <c r="PSP71" s="341"/>
      <c r="PSQ71" s="341"/>
      <c r="PSR71" s="341"/>
      <c r="PSS71" s="341"/>
      <c r="PST71" s="341"/>
      <c r="PSU71" s="341"/>
      <c r="PSV71" s="341"/>
      <c r="PSW71" s="341"/>
      <c r="PSX71" s="341"/>
      <c r="PSY71" s="341"/>
      <c r="PSZ71" s="341"/>
      <c r="PTA71" s="341"/>
      <c r="PTB71" s="341"/>
      <c r="PTC71" s="341"/>
      <c r="PTD71" s="341"/>
      <c r="PTE71" s="341"/>
      <c r="PTF71" s="341"/>
      <c r="PTG71" s="341"/>
      <c r="PTH71" s="341"/>
      <c r="PTI71" s="341"/>
      <c r="PTJ71" s="341"/>
      <c r="PTK71" s="341"/>
      <c r="PTL71" s="341"/>
      <c r="PTM71" s="341"/>
      <c r="PTN71" s="341"/>
      <c r="PTO71" s="341"/>
      <c r="PTP71" s="341"/>
      <c r="PTQ71" s="341"/>
      <c r="PTR71" s="341"/>
      <c r="PTS71" s="341"/>
      <c r="PTT71" s="341"/>
      <c r="PTU71" s="341"/>
      <c r="PTV71" s="341"/>
      <c r="PTW71" s="341"/>
      <c r="PTX71" s="341"/>
      <c r="PTY71" s="341"/>
      <c r="PTZ71" s="341"/>
      <c r="PUA71" s="341"/>
      <c r="PUB71" s="341"/>
      <c r="PUC71" s="341"/>
      <c r="PUD71" s="341"/>
      <c r="PUE71" s="341"/>
      <c r="PUF71" s="341"/>
      <c r="PUG71" s="341"/>
      <c r="PUH71" s="341"/>
      <c r="PUI71" s="341"/>
      <c r="PUJ71" s="341"/>
      <c r="PUK71" s="341"/>
      <c r="PUL71" s="341"/>
      <c r="PUM71" s="341"/>
      <c r="PUN71" s="341"/>
      <c r="PUO71" s="341"/>
      <c r="PUP71" s="341"/>
      <c r="PUQ71" s="341"/>
      <c r="PUR71" s="341"/>
      <c r="PUS71" s="341"/>
      <c r="PUT71" s="341"/>
      <c r="PUU71" s="341"/>
      <c r="PUV71" s="341"/>
      <c r="PUW71" s="341"/>
      <c r="PUX71" s="341"/>
      <c r="PUY71" s="341"/>
      <c r="PUZ71" s="341"/>
      <c r="PVA71" s="341"/>
      <c r="PVB71" s="341"/>
      <c r="PVC71" s="341"/>
      <c r="PVD71" s="341"/>
      <c r="PVE71" s="341"/>
      <c r="PVF71" s="341"/>
      <c r="PVG71" s="341"/>
      <c r="PVH71" s="341"/>
      <c r="PVI71" s="341"/>
      <c r="PVJ71" s="341"/>
      <c r="PVK71" s="341"/>
      <c r="PVL71" s="341"/>
      <c r="PVM71" s="341"/>
      <c r="PVN71" s="341"/>
      <c r="PVO71" s="341"/>
      <c r="PVP71" s="341"/>
      <c r="PVQ71" s="341"/>
      <c r="PVR71" s="341"/>
      <c r="PVS71" s="341"/>
      <c r="PVT71" s="341"/>
      <c r="PVU71" s="341"/>
      <c r="PVV71" s="341"/>
      <c r="PVW71" s="341"/>
      <c r="PVX71" s="341"/>
      <c r="PVY71" s="341"/>
      <c r="PVZ71" s="341"/>
      <c r="PWA71" s="341"/>
      <c r="PWB71" s="341"/>
      <c r="PWC71" s="341"/>
      <c r="PWD71" s="341"/>
      <c r="PWE71" s="341"/>
      <c r="PWF71" s="341"/>
      <c r="PWG71" s="341"/>
      <c r="PWH71" s="341"/>
      <c r="PWI71" s="341"/>
      <c r="PWJ71" s="341"/>
      <c r="PWK71" s="341"/>
      <c r="PWL71" s="341"/>
      <c r="PWM71" s="341"/>
      <c r="PWN71" s="341"/>
      <c r="PWO71" s="341"/>
      <c r="PWP71" s="341"/>
      <c r="PWQ71" s="341"/>
      <c r="PWR71" s="341"/>
      <c r="PWS71" s="341"/>
      <c r="PWT71" s="341"/>
      <c r="PWU71" s="341"/>
      <c r="PWV71" s="341"/>
      <c r="PWW71" s="341"/>
      <c r="PWX71" s="341"/>
      <c r="PWY71" s="341"/>
      <c r="PWZ71" s="341"/>
      <c r="PXA71" s="341"/>
      <c r="PXB71" s="341"/>
      <c r="PXC71" s="341"/>
      <c r="PXD71" s="341"/>
      <c r="PXE71" s="341"/>
      <c r="PXF71" s="341"/>
      <c r="PXG71" s="341"/>
      <c r="PXH71" s="341"/>
      <c r="PXI71" s="341"/>
      <c r="PXJ71" s="341"/>
      <c r="PXK71" s="341"/>
      <c r="PXL71" s="341"/>
      <c r="PXM71" s="341"/>
      <c r="PXN71" s="341"/>
      <c r="PXO71" s="341"/>
      <c r="PXP71" s="341"/>
      <c r="PXQ71" s="341"/>
      <c r="PXR71" s="341"/>
      <c r="PXS71" s="341"/>
      <c r="PXT71" s="341"/>
      <c r="PXU71" s="341"/>
      <c r="PXV71" s="341"/>
      <c r="PXW71" s="341"/>
      <c r="PXX71" s="341"/>
      <c r="PXY71" s="341"/>
      <c r="PXZ71" s="341"/>
      <c r="PYA71" s="341"/>
      <c r="PYB71" s="341"/>
      <c r="PYC71" s="341"/>
      <c r="PYD71" s="341"/>
      <c r="PYE71" s="341"/>
      <c r="PYF71" s="341"/>
      <c r="PYG71" s="341"/>
      <c r="PYH71" s="341"/>
      <c r="PYI71" s="341"/>
      <c r="PYJ71" s="341"/>
      <c r="PYK71" s="341"/>
      <c r="PYL71" s="341"/>
      <c r="PYM71" s="341"/>
      <c r="PYN71" s="341"/>
      <c r="PYO71" s="341"/>
      <c r="PYP71" s="341"/>
      <c r="PYQ71" s="341"/>
      <c r="PYR71" s="341"/>
      <c r="PYS71" s="341"/>
      <c r="PYT71" s="341"/>
      <c r="PYU71" s="341"/>
      <c r="PYV71" s="341"/>
      <c r="PYW71" s="341"/>
      <c r="PYX71" s="341"/>
      <c r="PYY71" s="341"/>
      <c r="PYZ71" s="341"/>
      <c r="PZA71" s="341"/>
      <c r="PZB71" s="341"/>
      <c r="PZC71" s="341"/>
      <c r="PZD71" s="341"/>
      <c r="PZE71" s="341"/>
      <c r="PZF71" s="341"/>
      <c r="PZG71" s="341"/>
      <c r="PZH71" s="341"/>
      <c r="PZI71" s="341"/>
      <c r="PZJ71" s="341"/>
      <c r="PZK71" s="341"/>
      <c r="PZL71" s="341"/>
      <c r="PZM71" s="341"/>
      <c r="PZN71" s="341"/>
      <c r="PZO71" s="341"/>
      <c r="PZP71" s="341"/>
      <c r="PZQ71" s="341"/>
      <c r="PZR71" s="341"/>
      <c r="PZS71" s="341"/>
      <c r="PZT71" s="341"/>
      <c r="PZU71" s="341"/>
      <c r="PZV71" s="341"/>
      <c r="PZW71" s="341"/>
      <c r="PZX71" s="341"/>
      <c r="PZY71" s="341"/>
      <c r="PZZ71" s="341"/>
      <c r="QAA71" s="341"/>
      <c r="QAB71" s="341"/>
      <c r="QAC71" s="341"/>
      <c r="QAD71" s="341"/>
      <c r="QAE71" s="341"/>
      <c r="QAF71" s="341"/>
      <c r="QAG71" s="341"/>
      <c r="QAH71" s="341"/>
      <c r="QAI71" s="341"/>
      <c r="QAJ71" s="341"/>
      <c r="QAK71" s="341"/>
      <c r="QAL71" s="341"/>
      <c r="QAM71" s="341"/>
      <c r="QAN71" s="341"/>
      <c r="QAO71" s="341"/>
      <c r="QAP71" s="341"/>
      <c r="QAQ71" s="341"/>
      <c r="QAR71" s="341"/>
      <c r="QAS71" s="341"/>
      <c r="QAT71" s="341"/>
      <c r="QAU71" s="341"/>
      <c r="QAV71" s="341"/>
      <c r="QAW71" s="341"/>
      <c r="QAX71" s="341"/>
      <c r="QAY71" s="341"/>
      <c r="QAZ71" s="341"/>
      <c r="QBA71" s="341"/>
      <c r="QBB71" s="341"/>
      <c r="QBC71" s="341"/>
      <c r="QBD71" s="341"/>
      <c r="QBE71" s="341"/>
      <c r="QBF71" s="341"/>
      <c r="QBG71" s="341"/>
      <c r="QBH71" s="341"/>
      <c r="QBI71" s="341"/>
      <c r="QBJ71" s="341"/>
      <c r="QBK71" s="341"/>
      <c r="QBL71" s="341"/>
      <c r="QBM71" s="341"/>
      <c r="QBN71" s="341"/>
      <c r="QBO71" s="341"/>
      <c r="QBP71" s="341"/>
      <c r="QBQ71" s="341"/>
      <c r="QBR71" s="341"/>
      <c r="QBS71" s="341"/>
      <c r="QBT71" s="341"/>
      <c r="QBU71" s="341"/>
      <c r="QBV71" s="341"/>
      <c r="QBW71" s="341"/>
      <c r="QBX71" s="341"/>
      <c r="QBY71" s="341"/>
      <c r="QBZ71" s="341"/>
      <c r="QCA71" s="341"/>
      <c r="QCB71" s="341"/>
      <c r="QCC71" s="341"/>
      <c r="QCD71" s="341"/>
      <c r="QCE71" s="341"/>
      <c r="QCF71" s="341"/>
      <c r="QCG71" s="341"/>
      <c r="QCH71" s="341"/>
      <c r="QCI71" s="341"/>
      <c r="QCJ71" s="341"/>
      <c r="QCK71" s="341"/>
      <c r="QCL71" s="341"/>
      <c r="QCM71" s="341"/>
      <c r="QCN71" s="341"/>
      <c r="QCO71" s="341"/>
      <c r="QCP71" s="341"/>
      <c r="QCQ71" s="341"/>
      <c r="QCR71" s="341"/>
      <c r="QCS71" s="341"/>
      <c r="QCT71" s="341"/>
      <c r="QCU71" s="341"/>
      <c r="QCV71" s="341"/>
      <c r="QCW71" s="341"/>
      <c r="QCX71" s="341"/>
      <c r="QCY71" s="341"/>
      <c r="QCZ71" s="341"/>
      <c r="QDA71" s="341"/>
      <c r="QDB71" s="341"/>
      <c r="QDC71" s="341"/>
      <c r="QDD71" s="341"/>
      <c r="QDE71" s="341"/>
      <c r="QDF71" s="341"/>
      <c r="QDG71" s="341"/>
      <c r="QDH71" s="341"/>
      <c r="QDI71" s="341"/>
      <c r="QDJ71" s="341"/>
      <c r="QDK71" s="341"/>
      <c r="QDL71" s="341"/>
      <c r="QDM71" s="341"/>
      <c r="QDN71" s="341"/>
      <c r="QDO71" s="341"/>
      <c r="QDP71" s="341"/>
      <c r="QDQ71" s="341"/>
      <c r="QDR71" s="341"/>
      <c r="QDS71" s="341"/>
      <c r="QDT71" s="341"/>
      <c r="QDU71" s="341"/>
      <c r="QDV71" s="341"/>
      <c r="QDW71" s="341"/>
      <c r="QDX71" s="341"/>
      <c r="QDY71" s="341"/>
      <c r="QDZ71" s="341"/>
      <c r="QEA71" s="341"/>
      <c r="QEB71" s="341"/>
      <c r="QEC71" s="341"/>
      <c r="QED71" s="341"/>
      <c r="QEE71" s="341"/>
      <c r="QEF71" s="341"/>
      <c r="QEG71" s="341"/>
      <c r="QEH71" s="341"/>
      <c r="QEI71" s="341"/>
      <c r="QEJ71" s="341"/>
      <c r="QEK71" s="341"/>
      <c r="QEL71" s="341"/>
      <c r="QEM71" s="341"/>
      <c r="QEN71" s="341"/>
      <c r="QEO71" s="341"/>
      <c r="QEP71" s="341"/>
      <c r="QEQ71" s="341"/>
      <c r="QER71" s="341"/>
      <c r="QES71" s="341"/>
      <c r="QET71" s="341"/>
      <c r="QEU71" s="341"/>
      <c r="QEV71" s="341"/>
      <c r="QEW71" s="341"/>
      <c r="QEX71" s="341"/>
      <c r="QEY71" s="341"/>
      <c r="QEZ71" s="341"/>
      <c r="QFA71" s="341"/>
      <c r="QFB71" s="341"/>
      <c r="QFC71" s="341"/>
      <c r="QFD71" s="341"/>
      <c r="QFE71" s="341"/>
      <c r="QFF71" s="341"/>
      <c r="QFG71" s="341"/>
      <c r="QFH71" s="341"/>
      <c r="QFI71" s="341"/>
      <c r="QFJ71" s="341"/>
      <c r="QFK71" s="341"/>
      <c r="QFL71" s="341"/>
      <c r="QFM71" s="341"/>
      <c r="QFN71" s="341"/>
      <c r="QFO71" s="341"/>
      <c r="QFP71" s="341"/>
      <c r="QFQ71" s="341"/>
      <c r="QFR71" s="341"/>
      <c r="QFS71" s="341"/>
      <c r="QFT71" s="341"/>
      <c r="QFU71" s="341"/>
      <c r="QFV71" s="341"/>
      <c r="QFW71" s="341"/>
      <c r="QFX71" s="341"/>
      <c r="QFY71" s="341"/>
      <c r="QFZ71" s="341"/>
      <c r="QGA71" s="341"/>
      <c r="QGB71" s="341"/>
      <c r="QGC71" s="341"/>
      <c r="QGD71" s="341"/>
      <c r="QGE71" s="341"/>
      <c r="QGF71" s="341"/>
      <c r="QGG71" s="341"/>
      <c r="QGH71" s="341"/>
      <c r="QGI71" s="341"/>
      <c r="QGJ71" s="341"/>
      <c r="QGK71" s="341"/>
      <c r="QGL71" s="341"/>
      <c r="QGM71" s="341"/>
      <c r="QGN71" s="341"/>
      <c r="QGO71" s="341"/>
      <c r="QGP71" s="341"/>
      <c r="QGQ71" s="341"/>
      <c r="QGR71" s="341"/>
      <c r="QGS71" s="341"/>
      <c r="QGT71" s="341"/>
      <c r="QGU71" s="341"/>
      <c r="QGV71" s="341"/>
      <c r="QGW71" s="341"/>
      <c r="QGX71" s="341"/>
      <c r="QGY71" s="341"/>
      <c r="QGZ71" s="341"/>
      <c r="QHA71" s="341"/>
      <c r="QHB71" s="341"/>
      <c r="QHC71" s="341"/>
      <c r="QHD71" s="341"/>
      <c r="QHE71" s="341"/>
      <c r="QHF71" s="341"/>
      <c r="QHG71" s="341"/>
      <c r="QHH71" s="341"/>
      <c r="QHI71" s="341"/>
      <c r="QHJ71" s="341"/>
      <c r="QHK71" s="341"/>
      <c r="QHL71" s="341"/>
      <c r="QHM71" s="341"/>
      <c r="QHN71" s="341"/>
      <c r="QHO71" s="341"/>
      <c r="QHP71" s="341"/>
      <c r="QHQ71" s="341"/>
      <c r="QHR71" s="341"/>
      <c r="QHS71" s="341"/>
      <c r="QHT71" s="341"/>
      <c r="QHU71" s="341"/>
      <c r="QHV71" s="341"/>
      <c r="QHW71" s="341"/>
      <c r="QHX71" s="341"/>
      <c r="QHY71" s="341"/>
      <c r="QHZ71" s="341"/>
      <c r="QIA71" s="341"/>
      <c r="QIB71" s="341"/>
      <c r="QIC71" s="341"/>
      <c r="QID71" s="341"/>
      <c r="QIE71" s="341"/>
      <c r="QIF71" s="341"/>
      <c r="QIG71" s="341"/>
      <c r="QIH71" s="341"/>
      <c r="QII71" s="341"/>
      <c r="QIJ71" s="341"/>
      <c r="QIK71" s="341"/>
      <c r="QIL71" s="341"/>
      <c r="QIM71" s="341"/>
      <c r="QIN71" s="341"/>
      <c r="QIO71" s="341"/>
      <c r="QIP71" s="341"/>
      <c r="QIQ71" s="341"/>
      <c r="QIR71" s="341"/>
      <c r="QIS71" s="341"/>
      <c r="QIT71" s="341"/>
      <c r="QIU71" s="341"/>
      <c r="QIV71" s="341"/>
      <c r="QIW71" s="341"/>
      <c r="QIX71" s="341"/>
      <c r="QIY71" s="341"/>
      <c r="QIZ71" s="341"/>
      <c r="QJA71" s="341"/>
      <c r="QJB71" s="341"/>
      <c r="QJC71" s="341"/>
      <c r="QJD71" s="341"/>
      <c r="QJE71" s="341"/>
      <c r="QJF71" s="341"/>
      <c r="QJG71" s="341"/>
      <c r="QJH71" s="341"/>
      <c r="QJI71" s="341"/>
      <c r="QJJ71" s="341"/>
      <c r="QJK71" s="341"/>
      <c r="QJL71" s="341"/>
      <c r="QJM71" s="341"/>
      <c r="QJN71" s="341"/>
      <c r="QJO71" s="341"/>
      <c r="QJP71" s="341"/>
      <c r="QJQ71" s="341"/>
      <c r="QJR71" s="341"/>
      <c r="QJS71" s="341"/>
      <c r="QJT71" s="341"/>
      <c r="QJU71" s="341"/>
      <c r="QJV71" s="341"/>
      <c r="QJW71" s="341"/>
      <c r="QJX71" s="341"/>
      <c r="QJY71" s="341"/>
      <c r="QJZ71" s="341"/>
      <c r="QKA71" s="341"/>
      <c r="QKB71" s="341"/>
      <c r="QKC71" s="341"/>
      <c r="QKD71" s="341"/>
      <c r="QKE71" s="341"/>
      <c r="QKF71" s="341"/>
      <c r="QKG71" s="341"/>
      <c r="QKH71" s="341"/>
      <c r="QKI71" s="341"/>
      <c r="QKJ71" s="341"/>
      <c r="QKK71" s="341"/>
      <c r="QKL71" s="341"/>
      <c r="QKM71" s="341"/>
      <c r="QKN71" s="341"/>
      <c r="QKO71" s="341"/>
      <c r="QKP71" s="341"/>
      <c r="QKQ71" s="341"/>
      <c r="QKR71" s="341"/>
      <c r="QKS71" s="341"/>
      <c r="QKT71" s="341"/>
      <c r="QKU71" s="341"/>
      <c r="QKV71" s="341"/>
      <c r="QKW71" s="341"/>
      <c r="QKX71" s="341"/>
      <c r="QKY71" s="341"/>
      <c r="QKZ71" s="341"/>
      <c r="QLA71" s="341"/>
      <c r="QLB71" s="341"/>
      <c r="QLC71" s="341"/>
      <c r="QLD71" s="341"/>
      <c r="QLE71" s="341"/>
      <c r="QLF71" s="341"/>
      <c r="QLG71" s="341"/>
      <c r="QLH71" s="341"/>
      <c r="QLI71" s="341"/>
      <c r="QLJ71" s="341"/>
      <c r="QLK71" s="341"/>
      <c r="QLL71" s="341"/>
      <c r="QLM71" s="341"/>
      <c r="QLN71" s="341"/>
      <c r="QLO71" s="341"/>
      <c r="QLP71" s="341"/>
      <c r="QLQ71" s="341"/>
      <c r="QLR71" s="341"/>
      <c r="QLS71" s="341"/>
      <c r="QLT71" s="341"/>
      <c r="QLU71" s="341"/>
      <c r="QLV71" s="341"/>
      <c r="QLW71" s="341"/>
      <c r="QLX71" s="341"/>
      <c r="QLY71" s="341"/>
      <c r="QLZ71" s="341"/>
      <c r="QMA71" s="341"/>
      <c r="QMB71" s="341"/>
      <c r="QMC71" s="341"/>
      <c r="QMD71" s="341"/>
      <c r="QME71" s="341"/>
      <c r="QMF71" s="341"/>
      <c r="QMG71" s="341"/>
      <c r="QMH71" s="341"/>
      <c r="QMI71" s="341"/>
      <c r="QMJ71" s="341"/>
      <c r="QMK71" s="341"/>
      <c r="QML71" s="341"/>
      <c r="QMM71" s="341"/>
      <c r="QMN71" s="341"/>
      <c r="QMO71" s="341"/>
      <c r="QMP71" s="341"/>
      <c r="QMQ71" s="341"/>
      <c r="QMR71" s="341"/>
      <c r="QMS71" s="341"/>
      <c r="QMT71" s="341"/>
      <c r="QMU71" s="341"/>
      <c r="QMV71" s="341"/>
      <c r="QMW71" s="341"/>
      <c r="QMX71" s="341"/>
      <c r="QMY71" s="341"/>
      <c r="QMZ71" s="341"/>
      <c r="QNA71" s="341"/>
      <c r="QNB71" s="341"/>
      <c r="QNC71" s="341"/>
      <c r="QND71" s="341"/>
      <c r="QNE71" s="341"/>
      <c r="QNF71" s="341"/>
      <c r="QNG71" s="341"/>
      <c r="QNH71" s="341"/>
      <c r="QNI71" s="341"/>
      <c r="QNJ71" s="341"/>
      <c r="QNK71" s="341"/>
      <c r="QNL71" s="341"/>
      <c r="QNM71" s="341"/>
      <c r="QNN71" s="341"/>
      <c r="QNO71" s="341"/>
      <c r="QNP71" s="341"/>
      <c r="QNQ71" s="341"/>
      <c r="QNR71" s="341"/>
      <c r="QNS71" s="341"/>
      <c r="QNT71" s="341"/>
      <c r="QNU71" s="341"/>
      <c r="QNV71" s="341"/>
      <c r="QNW71" s="341"/>
      <c r="QNX71" s="341"/>
      <c r="QNY71" s="341"/>
      <c r="QNZ71" s="341"/>
      <c r="QOA71" s="341"/>
      <c r="QOB71" s="341"/>
      <c r="QOC71" s="341"/>
      <c r="QOD71" s="341"/>
      <c r="QOE71" s="341"/>
      <c r="QOF71" s="341"/>
      <c r="QOG71" s="341"/>
      <c r="QOH71" s="341"/>
      <c r="QOI71" s="341"/>
      <c r="QOJ71" s="341"/>
      <c r="QOK71" s="341"/>
      <c r="QOL71" s="341"/>
      <c r="QOM71" s="341"/>
      <c r="QON71" s="341"/>
      <c r="QOO71" s="341"/>
      <c r="QOP71" s="341"/>
      <c r="QOQ71" s="341"/>
      <c r="QOR71" s="341"/>
      <c r="QOS71" s="341"/>
      <c r="QOT71" s="341"/>
      <c r="QOU71" s="341"/>
      <c r="QOV71" s="341"/>
      <c r="QOW71" s="341"/>
      <c r="QOX71" s="341"/>
      <c r="QOY71" s="341"/>
      <c r="QOZ71" s="341"/>
      <c r="QPA71" s="341"/>
      <c r="QPB71" s="341"/>
      <c r="QPC71" s="341"/>
      <c r="QPD71" s="341"/>
      <c r="QPE71" s="341"/>
      <c r="QPF71" s="341"/>
      <c r="QPG71" s="341"/>
      <c r="QPH71" s="341"/>
      <c r="QPI71" s="341"/>
      <c r="QPJ71" s="341"/>
      <c r="QPK71" s="341"/>
      <c r="QPL71" s="341"/>
      <c r="QPM71" s="341"/>
      <c r="QPN71" s="341"/>
      <c r="QPO71" s="341"/>
      <c r="QPP71" s="341"/>
      <c r="QPQ71" s="341"/>
      <c r="QPR71" s="341"/>
      <c r="QPS71" s="341"/>
      <c r="QPT71" s="341"/>
      <c r="QPU71" s="341"/>
      <c r="QPV71" s="341"/>
      <c r="QPW71" s="341"/>
      <c r="QPX71" s="341"/>
      <c r="QPY71" s="341"/>
      <c r="QPZ71" s="341"/>
      <c r="QQA71" s="341"/>
      <c r="QQB71" s="341"/>
      <c r="QQC71" s="341"/>
      <c r="QQD71" s="341"/>
      <c r="QQE71" s="341"/>
      <c r="QQF71" s="341"/>
      <c r="QQG71" s="341"/>
      <c r="QQH71" s="341"/>
      <c r="QQI71" s="341"/>
      <c r="QQJ71" s="341"/>
      <c r="QQK71" s="341"/>
      <c r="QQL71" s="341"/>
      <c r="QQM71" s="341"/>
      <c r="QQN71" s="341"/>
      <c r="QQO71" s="341"/>
      <c r="QQP71" s="341"/>
      <c r="QQQ71" s="341"/>
      <c r="QQR71" s="341"/>
      <c r="QQS71" s="341"/>
      <c r="QQT71" s="341"/>
      <c r="QQU71" s="341"/>
      <c r="QQV71" s="341"/>
      <c r="QQW71" s="341"/>
      <c r="QQX71" s="341"/>
      <c r="QQY71" s="341"/>
      <c r="QQZ71" s="341"/>
      <c r="QRA71" s="341"/>
      <c r="QRB71" s="341"/>
      <c r="QRC71" s="341"/>
      <c r="QRD71" s="341"/>
      <c r="QRE71" s="341"/>
      <c r="QRF71" s="341"/>
      <c r="QRG71" s="341"/>
      <c r="QRH71" s="341"/>
      <c r="QRI71" s="341"/>
      <c r="QRJ71" s="341"/>
      <c r="QRK71" s="341"/>
      <c r="QRL71" s="341"/>
      <c r="QRM71" s="341"/>
      <c r="QRN71" s="341"/>
      <c r="QRO71" s="341"/>
      <c r="QRP71" s="341"/>
      <c r="QRQ71" s="341"/>
      <c r="QRR71" s="341"/>
      <c r="QRS71" s="341"/>
      <c r="QRT71" s="341"/>
      <c r="QRU71" s="341"/>
      <c r="QRV71" s="341"/>
      <c r="QRW71" s="341"/>
      <c r="QRX71" s="341"/>
      <c r="QRY71" s="341"/>
      <c r="QRZ71" s="341"/>
      <c r="QSA71" s="341"/>
      <c r="QSB71" s="341"/>
      <c r="QSC71" s="341"/>
      <c r="QSD71" s="341"/>
      <c r="QSE71" s="341"/>
      <c r="QSF71" s="341"/>
      <c r="QSG71" s="341"/>
      <c r="QSH71" s="341"/>
      <c r="QSI71" s="341"/>
      <c r="QSJ71" s="341"/>
      <c r="QSK71" s="341"/>
      <c r="QSL71" s="341"/>
      <c r="QSM71" s="341"/>
      <c r="QSN71" s="341"/>
      <c r="QSO71" s="341"/>
      <c r="QSP71" s="341"/>
      <c r="QSQ71" s="341"/>
      <c r="QSR71" s="341"/>
      <c r="QSS71" s="341"/>
      <c r="QST71" s="341"/>
      <c r="QSU71" s="341"/>
      <c r="QSV71" s="341"/>
      <c r="QSW71" s="341"/>
      <c r="QSX71" s="341"/>
      <c r="QSY71" s="341"/>
      <c r="QSZ71" s="341"/>
      <c r="QTA71" s="341"/>
      <c r="QTB71" s="341"/>
      <c r="QTC71" s="341"/>
      <c r="QTD71" s="341"/>
      <c r="QTE71" s="341"/>
      <c r="QTF71" s="341"/>
      <c r="QTG71" s="341"/>
      <c r="QTH71" s="341"/>
      <c r="QTI71" s="341"/>
      <c r="QTJ71" s="341"/>
      <c r="QTK71" s="341"/>
      <c r="QTL71" s="341"/>
      <c r="QTM71" s="341"/>
      <c r="QTN71" s="341"/>
      <c r="QTO71" s="341"/>
      <c r="QTP71" s="341"/>
      <c r="QTQ71" s="341"/>
      <c r="QTR71" s="341"/>
      <c r="QTS71" s="341"/>
      <c r="QTT71" s="341"/>
      <c r="QTU71" s="341"/>
      <c r="QTV71" s="341"/>
      <c r="QTW71" s="341"/>
      <c r="QTX71" s="341"/>
      <c r="QTY71" s="341"/>
      <c r="QTZ71" s="341"/>
      <c r="QUA71" s="341"/>
      <c r="QUB71" s="341"/>
      <c r="QUC71" s="341"/>
      <c r="QUD71" s="341"/>
      <c r="QUE71" s="341"/>
      <c r="QUF71" s="341"/>
      <c r="QUG71" s="341"/>
      <c r="QUH71" s="341"/>
      <c r="QUI71" s="341"/>
      <c r="QUJ71" s="341"/>
      <c r="QUK71" s="341"/>
      <c r="QUL71" s="341"/>
      <c r="QUM71" s="341"/>
      <c r="QUN71" s="341"/>
      <c r="QUO71" s="341"/>
      <c r="QUP71" s="341"/>
      <c r="QUQ71" s="341"/>
      <c r="QUR71" s="341"/>
      <c r="QUS71" s="341"/>
      <c r="QUT71" s="341"/>
      <c r="QUU71" s="341"/>
      <c r="QUV71" s="341"/>
      <c r="QUW71" s="341"/>
      <c r="QUX71" s="341"/>
      <c r="QUY71" s="341"/>
      <c r="QUZ71" s="341"/>
      <c r="QVA71" s="341"/>
      <c r="QVB71" s="341"/>
      <c r="QVC71" s="341"/>
      <c r="QVD71" s="341"/>
      <c r="QVE71" s="341"/>
      <c r="QVF71" s="341"/>
      <c r="QVG71" s="341"/>
      <c r="QVH71" s="341"/>
      <c r="QVI71" s="341"/>
      <c r="QVJ71" s="341"/>
      <c r="QVK71" s="341"/>
      <c r="QVL71" s="341"/>
      <c r="QVM71" s="341"/>
      <c r="QVN71" s="341"/>
      <c r="QVO71" s="341"/>
      <c r="QVP71" s="341"/>
      <c r="QVQ71" s="341"/>
      <c r="QVR71" s="341"/>
      <c r="QVS71" s="341"/>
      <c r="QVT71" s="341"/>
      <c r="QVU71" s="341"/>
      <c r="QVV71" s="341"/>
      <c r="QVW71" s="341"/>
      <c r="QVX71" s="341"/>
      <c r="QVY71" s="341"/>
      <c r="QVZ71" s="341"/>
      <c r="QWA71" s="341"/>
      <c r="QWB71" s="341"/>
      <c r="QWC71" s="341"/>
      <c r="QWD71" s="341"/>
      <c r="QWE71" s="341"/>
      <c r="QWF71" s="341"/>
      <c r="QWG71" s="341"/>
      <c r="QWH71" s="341"/>
      <c r="QWI71" s="341"/>
      <c r="QWJ71" s="341"/>
      <c r="QWK71" s="341"/>
      <c r="QWL71" s="341"/>
      <c r="QWM71" s="341"/>
      <c r="QWN71" s="341"/>
      <c r="QWO71" s="341"/>
      <c r="QWP71" s="341"/>
      <c r="QWQ71" s="341"/>
      <c r="QWR71" s="341"/>
      <c r="QWS71" s="341"/>
      <c r="QWT71" s="341"/>
      <c r="QWU71" s="341"/>
      <c r="QWV71" s="341"/>
      <c r="QWW71" s="341"/>
      <c r="QWX71" s="341"/>
      <c r="QWY71" s="341"/>
      <c r="QWZ71" s="341"/>
      <c r="QXA71" s="341"/>
      <c r="QXB71" s="341"/>
      <c r="QXC71" s="341"/>
      <c r="QXD71" s="341"/>
      <c r="QXE71" s="341"/>
      <c r="QXF71" s="341"/>
      <c r="QXG71" s="341"/>
      <c r="QXH71" s="341"/>
      <c r="QXI71" s="341"/>
      <c r="QXJ71" s="341"/>
      <c r="QXK71" s="341"/>
      <c r="QXL71" s="341"/>
      <c r="QXM71" s="341"/>
      <c r="QXN71" s="341"/>
      <c r="QXO71" s="341"/>
      <c r="QXP71" s="341"/>
      <c r="QXQ71" s="341"/>
      <c r="QXR71" s="341"/>
      <c r="QXS71" s="341"/>
      <c r="QXT71" s="341"/>
      <c r="QXU71" s="341"/>
      <c r="QXV71" s="341"/>
      <c r="QXW71" s="341"/>
      <c r="QXX71" s="341"/>
      <c r="QXY71" s="341"/>
      <c r="QXZ71" s="341"/>
      <c r="QYA71" s="341"/>
      <c r="QYB71" s="341"/>
      <c r="QYC71" s="341"/>
      <c r="QYD71" s="341"/>
      <c r="QYE71" s="341"/>
      <c r="QYF71" s="341"/>
      <c r="QYG71" s="341"/>
      <c r="QYH71" s="341"/>
      <c r="QYI71" s="341"/>
      <c r="QYJ71" s="341"/>
      <c r="QYK71" s="341"/>
      <c r="QYL71" s="341"/>
      <c r="QYM71" s="341"/>
      <c r="QYN71" s="341"/>
      <c r="QYO71" s="341"/>
      <c r="QYP71" s="341"/>
      <c r="QYQ71" s="341"/>
      <c r="QYR71" s="341"/>
      <c r="QYS71" s="341"/>
      <c r="QYT71" s="341"/>
      <c r="QYU71" s="341"/>
      <c r="QYV71" s="341"/>
      <c r="QYW71" s="341"/>
      <c r="QYX71" s="341"/>
      <c r="QYY71" s="341"/>
      <c r="QYZ71" s="341"/>
      <c r="QZA71" s="341"/>
      <c r="QZB71" s="341"/>
      <c r="QZC71" s="341"/>
      <c r="QZD71" s="341"/>
      <c r="QZE71" s="341"/>
      <c r="QZF71" s="341"/>
      <c r="QZG71" s="341"/>
      <c r="QZH71" s="341"/>
      <c r="QZI71" s="341"/>
      <c r="QZJ71" s="341"/>
      <c r="QZK71" s="341"/>
      <c r="QZL71" s="341"/>
      <c r="QZM71" s="341"/>
      <c r="QZN71" s="341"/>
      <c r="QZO71" s="341"/>
      <c r="QZP71" s="341"/>
      <c r="QZQ71" s="341"/>
      <c r="QZR71" s="341"/>
      <c r="QZS71" s="341"/>
      <c r="QZT71" s="341"/>
      <c r="QZU71" s="341"/>
      <c r="QZV71" s="341"/>
      <c r="QZW71" s="341"/>
      <c r="QZX71" s="341"/>
      <c r="QZY71" s="341"/>
      <c r="QZZ71" s="341"/>
      <c r="RAA71" s="341"/>
      <c r="RAB71" s="341"/>
      <c r="RAC71" s="341"/>
      <c r="RAD71" s="341"/>
      <c r="RAE71" s="341"/>
      <c r="RAF71" s="341"/>
      <c r="RAG71" s="341"/>
      <c r="RAH71" s="341"/>
      <c r="RAI71" s="341"/>
      <c r="RAJ71" s="341"/>
      <c r="RAK71" s="341"/>
      <c r="RAL71" s="341"/>
      <c r="RAM71" s="341"/>
      <c r="RAN71" s="341"/>
      <c r="RAO71" s="341"/>
      <c r="RAP71" s="341"/>
      <c r="RAQ71" s="341"/>
      <c r="RAR71" s="341"/>
      <c r="RAS71" s="341"/>
      <c r="RAT71" s="341"/>
      <c r="RAU71" s="341"/>
      <c r="RAV71" s="341"/>
      <c r="RAW71" s="341"/>
      <c r="RAX71" s="341"/>
      <c r="RAY71" s="341"/>
      <c r="RAZ71" s="341"/>
      <c r="RBA71" s="341"/>
      <c r="RBB71" s="341"/>
      <c r="RBC71" s="341"/>
      <c r="RBD71" s="341"/>
      <c r="RBE71" s="341"/>
      <c r="RBF71" s="341"/>
      <c r="RBG71" s="341"/>
      <c r="RBH71" s="341"/>
      <c r="RBI71" s="341"/>
      <c r="RBJ71" s="341"/>
      <c r="RBK71" s="341"/>
      <c r="RBL71" s="341"/>
      <c r="RBM71" s="341"/>
      <c r="RBN71" s="341"/>
      <c r="RBO71" s="341"/>
      <c r="RBP71" s="341"/>
      <c r="RBQ71" s="341"/>
      <c r="RBR71" s="341"/>
      <c r="RBS71" s="341"/>
      <c r="RBT71" s="341"/>
      <c r="RBU71" s="341"/>
      <c r="RBV71" s="341"/>
      <c r="RBW71" s="341"/>
      <c r="RBX71" s="341"/>
      <c r="RBY71" s="341"/>
      <c r="RBZ71" s="341"/>
      <c r="RCA71" s="341"/>
      <c r="RCB71" s="341"/>
      <c r="RCC71" s="341"/>
      <c r="RCD71" s="341"/>
      <c r="RCE71" s="341"/>
      <c r="RCF71" s="341"/>
      <c r="RCG71" s="341"/>
      <c r="RCH71" s="341"/>
      <c r="RCI71" s="341"/>
      <c r="RCJ71" s="341"/>
      <c r="RCK71" s="341"/>
      <c r="RCL71" s="341"/>
      <c r="RCM71" s="341"/>
      <c r="RCN71" s="341"/>
      <c r="RCO71" s="341"/>
      <c r="RCP71" s="341"/>
      <c r="RCQ71" s="341"/>
      <c r="RCR71" s="341"/>
      <c r="RCS71" s="341"/>
      <c r="RCT71" s="341"/>
      <c r="RCU71" s="341"/>
      <c r="RCV71" s="341"/>
      <c r="RCW71" s="341"/>
      <c r="RCX71" s="341"/>
      <c r="RCY71" s="341"/>
      <c r="RCZ71" s="341"/>
      <c r="RDA71" s="341"/>
      <c r="RDB71" s="341"/>
      <c r="RDC71" s="341"/>
      <c r="RDD71" s="341"/>
      <c r="RDE71" s="341"/>
      <c r="RDF71" s="341"/>
      <c r="RDG71" s="341"/>
      <c r="RDH71" s="341"/>
      <c r="RDI71" s="341"/>
      <c r="RDJ71" s="341"/>
      <c r="RDK71" s="341"/>
      <c r="RDL71" s="341"/>
      <c r="RDM71" s="341"/>
      <c r="RDN71" s="341"/>
      <c r="RDO71" s="341"/>
      <c r="RDP71" s="341"/>
      <c r="RDQ71" s="341"/>
      <c r="RDR71" s="341"/>
      <c r="RDS71" s="341"/>
      <c r="RDT71" s="341"/>
      <c r="RDU71" s="341"/>
      <c r="RDV71" s="341"/>
      <c r="RDW71" s="341"/>
      <c r="RDX71" s="341"/>
      <c r="RDY71" s="341"/>
      <c r="RDZ71" s="341"/>
      <c r="REA71" s="341"/>
      <c r="REB71" s="341"/>
      <c r="REC71" s="341"/>
      <c r="RED71" s="341"/>
      <c r="REE71" s="341"/>
      <c r="REF71" s="341"/>
      <c r="REG71" s="341"/>
      <c r="REH71" s="341"/>
      <c r="REI71" s="341"/>
      <c r="REJ71" s="341"/>
      <c r="REK71" s="341"/>
      <c r="REL71" s="341"/>
      <c r="REM71" s="341"/>
      <c r="REN71" s="341"/>
      <c r="REO71" s="341"/>
      <c r="REP71" s="341"/>
      <c r="REQ71" s="341"/>
      <c r="RER71" s="341"/>
      <c r="RES71" s="341"/>
      <c r="RET71" s="341"/>
      <c r="REU71" s="341"/>
      <c r="REV71" s="341"/>
      <c r="REW71" s="341"/>
      <c r="REX71" s="341"/>
      <c r="REY71" s="341"/>
      <c r="REZ71" s="341"/>
      <c r="RFA71" s="341"/>
      <c r="RFB71" s="341"/>
      <c r="RFC71" s="341"/>
      <c r="RFD71" s="341"/>
      <c r="RFE71" s="341"/>
      <c r="RFF71" s="341"/>
      <c r="RFG71" s="341"/>
      <c r="RFH71" s="341"/>
      <c r="RFI71" s="341"/>
      <c r="RFJ71" s="341"/>
      <c r="RFK71" s="341"/>
      <c r="RFL71" s="341"/>
      <c r="RFM71" s="341"/>
      <c r="RFN71" s="341"/>
      <c r="RFO71" s="341"/>
      <c r="RFP71" s="341"/>
      <c r="RFQ71" s="341"/>
      <c r="RFR71" s="341"/>
      <c r="RFS71" s="341"/>
      <c r="RFT71" s="341"/>
      <c r="RFU71" s="341"/>
      <c r="RFV71" s="341"/>
      <c r="RFW71" s="341"/>
      <c r="RFX71" s="341"/>
      <c r="RFY71" s="341"/>
      <c r="RFZ71" s="341"/>
      <c r="RGA71" s="341"/>
      <c r="RGB71" s="341"/>
      <c r="RGC71" s="341"/>
      <c r="RGD71" s="341"/>
      <c r="RGE71" s="341"/>
      <c r="RGF71" s="341"/>
      <c r="RGG71" s="341"/>
      <c r="RGH71" s="341"/>
      <c r="RGI71" s="341"/>
      <c r="RGJ71" s="341"/>
      <c r="RGK71" s="341"/>
      <c r="RGL71" s="341"/>
      <c r="RGM71" s="341"/>
      <c r="RGN71" s="341"/>
      <c r="RGO71" s="341"/>
      <c r="RGP71" s="341"/>
      <c r="RGQ71" s="341"/>
      <c r="RGR71" s="341"/>
      <c r="RGS71" s="341"/>
      <c r="RGT71" s="341"/>
      <c r="RGU71" s="341"/>
      <c r="RGV71" s="341"/>
      <c r="RGW71" s="341"/>
      <c r="RGX71" s="341"/>
      <c r="RGY71" s="341"/>
      <c r="RGZ71" s="341"/>
      <c r="RHA71" s="341"/>
      <c r="RHB71" s="341"/>
      <c r="RHC71" s="341"/>
      <c r="RHD71" s="341"/>
      <c r="RHE71" s="341"/>
      <c r="RHF71" s="341"/>
      <c r="RHG71" s="341"/>
      <c r="RHH71" s="341"/>
      <c r="RHI71" s="341"/>
      <c r="RHJ71" s="341"/>
      <c r="RHK71" s="341"/>
      <c r="RHL71" s="341"/>
      <c r="RHM71" s="341"/>
      <c r="RHN71" s="341"/>
      <c r="RHO71" s="341"/>
      <c r="RHP71" s="341"/>
      <c r="RHQ71" s="341"/>
      <c r="RHR71" s="341"/>
      <c r="RHS71" s="341"/>
      <c r="RHT71" s="341"/>
      <c r="RHU71" s="341"/>
      <c r="RHV71" s="341"/>
      <c r="RHW71" s="341"/>
      <c r="RHX71" s="341"/>
      <c r="RHY71" s="341"/>
      <c r="RHZ71" s="341"/>
      <c r="RIA71" s="341"/>
      <c r="RIB71" s="341"/>
      <c r="RIC71" s="341"/>
      <c r="RID71" s="341"/>
      <c r="RIE71" s="341"/>
      <c r="RIF71" s="341"/>
      <c r="RIG71" s="341"/>
      <c r="RIH71" s="341"/>
      <c r="RII71" s="341"/>
      <c r="RIJ71" s="341"/>
      <c r="RIK71" s="341"/>
      <c r="RIL71" s="341"/>
      <c r="RIM71" s="341"/>
      <c r="RIN71" s="341"/>
      <c r="RIO71" s="341"/>
      <c r="RIP71" s="341"/>
      <c r="RIQ71" s="341"/>
      <c r="RIR71" s="341"/>
      <c r="RIS71" s="341"/>
      <c r="RIT71" s="341"/>
      <c r="RIU71" s="341"/>
      <c r="RIV71" s="341"/>
      <c r="RIW71" s="341"/>
      <c r="RIX71" s="341"/>
      <c r="RIY71" s="341"/>
      <c r="RIZ71" s="341"/>
      <c r="RJA71" s="341"/>
      <c r="RJB71" s="341"/>
      <c r="RJC71" s="341"/>
      <c r="RJD71" s="341"/>
      <c r="RJE71" s="341"/>
      <c r="RJF71" s="341"/>
      <c r="RJG71" s="341"/>
      <c r="RJH71" s="341"/>
      <c r="RJI71" s="341"/>
      <c r="RJJ71" s="341"/>
      <c r="RJK71" s="341"/>
      <c r="RJL71" s="341"/>
      <c r="RJM71" s="341"/>
      <c r="RJN71" s="341"/>
      <c r="RJO71" s="341"/>
      <c r="RJP71" s="341"/>
      <c r="RJQ71" s="341"/>
      <c r="RJR71" s="341"/>
      <c r="RJS71" s="341"/>
      <c r="RJT71" s="341"/>
      <c r="RJU71" s="341"/>
      <c r="RJV71" s="341"/>
      <c r="RJW71" s="341"/>
      <c r="RJX71" s="341"/>
      <c r="RJY71" s="341"/>
      <c r="RJZ71" s="341"/>
      <c r="RKA71" s="341"/>
      <c r="RKB71" s="341"/>
      <c r="RKC71" s="341"/>
      <c r="RKD71" s="341"/>
      <c r="RKE71" s="341"/>
      <c r="RKF71" s="341"/>
      <c r="RKG71" s="341"/>
      <c r="RKH71" s="341"/>
      <c r="RKI71" s="341"/>
      <c r="RKJ71" s="341"/>
      <c r="RKK71" s="341"/>
      <c r="RKL71" s="341"/>
      <c r="RKM71" s="341"/>
      <c r="RKN71" s="341"/>
      <c r="RKO71" s="341"/>
      <c r="RKP71" s="341"/>
      <c r="RKQ71" s="341"/>
      <c r="RKR71" s="341"/>
      <c r="RKS71" s="341"/>
      <c r="RKT71" s="341"/>
      <c r="RKU71" s="341"/>
      <c r="RKV71" s="341"/>
      <c r="RKW71" s="341"/>
      <c r="RKX71" s="341"/>
      <c r="RKY71" s="341"/>
      <c r="RKZ71" s="341"/>
      <c r="RLA71" s="341"/>
      <c r="RLB71" s="341"/>
      <c r="RLC71" s="341"/>
      <c r="RLD71" s="341"/>
      <c r="RLE71" s="341"/>
      <c r="RLF71" s="341"/>
      <c r="RLG71" s="341"/>
      <c r="RLH71" s="341"/>
      <c r="RLI71" s="341"/>
      <c r="RLJ71" s="341"/>
      <c r="RLK71" s="341"/>
      <c r="RLL71" s="341"/>
      <c r="RLM71" s="341"/>
      <c r="RLN71" s="341"/>
      <c r="RLO71" s="341"/>
      <c r="RLP71" s="341"/>
      <c r="RLQ71" s="341"/>
      <c r="RLR71" s="341"/>
      <c r="RLS71" s="341"/>
      <c r="RLT71" s="341"/>
      <c r="RLU71" s="341"/>
      <c r="RLV71" s="341"/>
      <c r="RLW71" s="341"/>
      <c r="RLX71" s="341"/>
      <c r="RLY71" s="341"/>
      <c r="RLZ71" s="341"/>
      <c r="RMA71" s="341"/>
      <c r="RMB71" s="341"/>
      <c r="RMC71" s="341"/>
      <c r="RMD71" s="341"/>
      <c r="RME71" s="341"/>
      <c r="RMF71" s="341"/>
      <c r="RMG71" s="341"/>
      <c r="RMH71" s="341"/>
      <c r="RMI71" s="341"/>
      <c r="RMJ71" s="341"/>
      <c r="RMK71" s="341"/>
      <c r="RML71" s="341"/>
      <c r="RMM71" s="341"/>
      <c r="RMN71" s="341"/>
      <c r="RMO71" s="341"/>
      <c r="RMP71" s="341"/>
      <c r="RMQ71" s="341"/>
      <c r="RMR71" s="341"/>
      <c r="RMS71" s="341"/>
      <c r="RMT71" s="341"/>
      <c r="RMU71" s="341"/>
      <c r="RMV71" s="341"/>
      <c r="RMW71" s="341"/>
      <c r="RMX71" s="341"/>
      <c r="RMY71" s="341"/>
      <c r="RMZ71" s="341"/>
      <c r="RNA71" s="341"/>
      <c r="RNB71" s="341"/>
      <c r="RNC71" s="341"/>
      <c r="RND71" s="341"/>
      <c r="RNE71" s="341"/>
      <c r="RNF71" s="341"/>
      <c r="RNG71" s="341"/>
      <c r="RNH71" s="341"/>
      <c r="RNI71" s="341"/>
      <c r="RNJ71" s="341"/>
      <c r="RNK71" s="341"/>
      <c r="RNL71" s="341"/>
      <c r="RNM71" s="341"/>
      <c r="RNN71" s="341"/>
      <c r="RNO71" s="341"/>
      <c r="RNP71" s="341"/>
      <c r="RNQ71" s="341"/>
      <c r="RNR71" s="341"/>
      <c r="RNS71" s="341"/>
      <c r="RNT71" s="341"/>
      <c r="RNU71" s="341"/>
      <c r="RNV71" s="341"/>
      <c r="RNW71" s="341"/>
      <c r="RNX71" s="341"/>
      <c r="RNY71" s="341"/>
      <c r="RNZ71" s="341"/>
      <c r="ROA71" s="341"/>
      <c r="ROB71" s="341"/>
      <c r="ROC71" s="341"/>
      <c r="ROD71" s="341"/>
      <c r="ROE71" s="341"/>
      <c r="ROF71" s="341"/>
      <c r="ROG71" s="341"/>
      <c r="ROH71" s="341"/>
      <c r="ROI71" s="341"/>
      <c r="ROJ71" s="341"/>
      <c r="ROK71" s="341"/>
      <c r="ROL71" s="341"/>
      <c r="ROM71" s="341"/>
      <c r="RON71" s="341"/>
      <c r="ROO71" s="341"/>
      <c r="ROP71" s="341"/>
      <c r="ROQ71" s="341"/>
      <c r="ROR71" s="341"/>
      <c r="ROS71" s="341"/>
      <c r="ROT71" s="341"/>
      <c r="ROU71" s="341"/>
      <c r="ROV71" s="341"/>
      <c r="ROW71" s="341"/>
      <c r="ROX71" s="341"/>
      <c r="ROY71" s="341"/>
      <c r="ROZ71" s="341"/>
      <c r="RPA71" s="341"/>
      <c r="RPB71" s="341"/>
      <c r="RPC71" s="341"/>
      <c r="RPD71" s="341"/>
      <c r="RPE71" s="341"/>
      <c r="RPF71" s="341"/>
      <c r="RPG71" s="341"/>
      <c r="RPH71" s="341"/>
      <c r="RPI71" s="341"/>
      <c r="RPJ71" s="341"/>
      <c r="RPK71" s="341"/>
      <c r="RPL71" s="341"/>
      <c r="RPM71" s="341"/>
      <c r="RPN71" s="341"/>
      <c r="RPO71" s="341"/>
      <c r="RPP71" s="341"/>
      <c r="RPQ71" s="341"/>
      <c r="RPR71" s="341"/>
      <c r="RPS71" s="341"/>
      <c r="RPT71" s="341"/>
      <c r="RPU71" s="341"/>
      <c r="RPV71" s="341"/>
      <c r="RPW71" s="341"/>
      <c r="RPX71" s="341"/>
      <c r="RPY71" s="341"/>
      <c r="RPZ71" s="341"/>
      <c r="RQA71" s="341"/>
      <c r="RQB71" s="341"/>
      <c r="RQC71" s="341"/>
      <c r="RQD71" s="341"/>
      <c r="RQE71" s="341"/>
      <c r="RQF71" s="341"/>
      <c r="RQG71" s="341"/>
      <c r="RQH71" s="341"/>
      <c r="RQI71" s="341"/>
      <c r="RQJ71" s="341"/>
      <c r="RQK71" s="341"/>
      <c r="RQL71" s="341"/>
      <c r="RQM71" s="341"/>
      <c r="RQN71" s="341"/>
      <c r="RQO71" s="341"/>
      <c r="RQP71" s="341"/>
      <c r="RQQ71" s="341"/>
      <c r="RQR71" s="341"/>
      <c r="RQS71" s="341"/>
      <c r="RQT71" s="341"/>
      <c r="RQU71" s="341"/>
      <c r="RQV71" s="341"/>
      <c r="RQW71" s="341"/>
      <c r="RQX71" s="341"/>
      <c r="RQY71" s="341"/>
      <c r="RQZ71" s="341"/>
      <c r="RRA71" s="341"/>
      <c r="RRB71" s="341"/>
      <c r="RRC71" s="341"/>
      <c r="RRD71" s="341"/>
      <c r="RRE71" s="341"/>
      <c r="RRF71" s="341"/>
      <c r="RRG71" s="341"/>
      <c r="RRH71" s="341"/>
      <c r="RRI71" s="341"/>
      <c r="RRJ71" s="341"/>
      <c r="RRK71" s="341"/>
      <c r="RRL71" s="341"/>
      <c r="RRM71" s="341"/>
      <c r="RRN71" s="341"/>
      <c r="RRO71" s="341"/>
      <c r="RRP71" s="341"/>
      <c r="RRQ71" s="341"/>
      <c r="RRR71" s="341"/>
      <c r="RRS71" s="341"/>
      <c r="RRT71" s="341"/>
      <c r="RRU71" s="341"/>
      <c r="RRV71" s="341"/>
      <c r="RRW71" s="341"/>
      <c r="RRX71" s="341"/>
      <c r="RRY71" s="341"/>
      <c r="RRZ71" s="341"/>
      <c r="RSA71" s="341"/>
      <c r="RSB71" s="341"/>
      <c r="RSC71" s="341"/>
      <c r="RSD71" s="341"/>
      <c r="RSE71" s="341"/>
      <c r="RSF71" s="341"/>
      <c r="RSG71" s="341"/>
      <c r="RSH71" s="341"/>
      <c r="RSI71" s="341"/>
      <c r="RSJ71" s="341"/>
      <c r="RSK71" s="341"/>
      <c r="RSL71" s="341"/>
      <c r="RSM71" s="341"/>
      <c r="RSN71" s="341"/>
      <c r="RSO71" s="341"/>
      <c r="RSP71" s="341"/>
      <c r="RSQ71" s="341"/>
      <c r="RSR71" s="341"/>
      <c r="RSS71" s="341"/>
      <c r="RST71" s="341"/>
      <c r="RSU71" s="341"/>
      <c r="RSV71" s="341"/>
      <c r="RSW71" s="341"/>
      <c r="RSX71" s="341"/>
      <c r="RSY71" s="341"/>
      <c r="RSZ71" s="341"/>
      <c r="RTA71" s="341"/>
      <c r="RTB71" s="341"/>
      <c r="RTC71" s="341"/>
      <c r="RTD71" s="341"/>
      <c r="RTE71" s="341"/>
      <c r="RTF71" s="341"/>
      <c r="RTG71" s="341"/>
      <c r="RTH71" s="341"/>
      <c r="RTI71" s="341"/>
      <c r="RTJ71" s="341"/>
      <c r="RTK71" s="341"/>
      <c r="RTL71" s="341"/>
      <c r="RTM71" s="341"/>
      <c r="RTN71" s="341"/>
      <c r="RTO71" s="341"/>
      <c r="RTP71" s="341"/>
      <c r="RTQ71" s="341"/>
      <c r="RTR71" s="341"/>
      <c r="RTS71" s="341"/>
      <c r="RTT71" s="341"/>
      <c r="RTU71" s="341"/>
      <c r="RTV71" s="341"/>
      <c r="RTW71" s="341"/>
      <c r="RTX71" s="341"/>
      <c r="RTY71" s="341"/>
      <c r="RTZ71" s="341"/>
      <c r="RUA71" s="341"/>
      <c r="RUB71" s="341"/>
      <c r="RUC71" s="341"/>
      <c r="RUD71" s="341"/>
      <c r="RUE71" s="341"/>
      <c r="RUF71" s="341"/>
      <c r="RUG71" s="341"/>
      <c r="RUH71" s="341"/>
      <c r="RUI71" s="341"/>
      <c r="RUJ71" s="341"/>
      <c r="RUK71" s="341"/>
      <c r="RUL71" s="341"/>
      <c r="RUM71" s="341"/>
      <c r="RUN71" s="341"/>
      <c r="RUO71" s="341"/>
      <c r="RUP71" s="341"/>
      <c r="RUQ71" s="341"/>
      <c r="RUR71" s="341"/>
      <c r="RUS71" s="341"/>
      <c r="RUT71" s="341"/>
      <c r="RUU71" s="341"/>
      <c r="RUV71" s="341"/>
      <c r="RUW71" s="341"/>
      <c r="RUX71" s="341"/>
      <c r="RUY71" s="341"/>
      <c r="RUZ71" s="341"/>
      <c r="RVA71" s="341"/>
      <c r="RVB71" s="341"/>
      <c r="RVC71" s="341"/>
      <c r="RVD71" s="341"/>
      <c r="RVE71" s="341"/>
      <c r="RVF71" s="341"/>
      <c r="RVG71" s="341"/>
      <c r="RVH71" s="341"/>
      <c r="RVI71" s="341"/>
      <c r="RVJ71" s="341"/>
      <c r="RVK71" s="341"/>
      <c r="RVL71" s="341"/>
      <c r="RVM71" s="341"/>
      <c r="RVN71" s="341"/>
      <c r="RVO71" s="341"/>
      <c r="RVP71" s="341"/>
      <c r="RVQ71" s="341"/>
      <c r="RVR71" s="341"/>
      <c r="RVS71" s="341"/>
      <c r="RVT71" s="341"/>
      <c r="RVU71" s="341"/>
      <c r="RVV71" s="341"/>
      <c r="RVW71" s="341"/>
      <c r="RVX71" s="341"/>
      <c r="RVY71" s="341"/>
      <c r="RVZ71" s="341"/>
      <c r="RWA71" s="341"/>
      <c r="RWB71" s="341"/>
      <c r="RWC71" s="341"/>
      <c r="RWD71" s="341"/>
      <c r="RWE71" s="341"/>
      <c r="RWF71" s="341"/>
      <c r="RWG71" s="341"/>
      <c r="RWH71" s="341"/>
      <c r="RWI71" s="341"/>
      <c r="RWJ71" s="341"/>
      <c r="RWK71" s="341"/>
      <c r="RWL71" s="341"/>
      <c r="RWM71" s="341"/>
      <c r="RWN71" s="341"/>
      <c r="RWO71" s="341"/>
      <c r="RWP71" s="341"/>
      <c r="RWQ71" s="341"/>
      <c r="RWR71" s="341"/>
      <c r="RWS71" s="341"/>
      <c r="RWT71" s="341"/>
      <c r="RWU71" s="341"/>
      <c r="RWV71" s="341"/>
      <c r="RWW71" s="341"/>
      <c r="RWX71" s="341"/>
      <c r="RWY71" s="341"/>
      <c r="RWZ71" s="341"/>
      <c r="RXA71" s="341"/>
      <c r="RXB71" s="341"/>
      <c r="RXC71" s="341"/>
      <c r="RXD71" s="341"/>
      <c r="RXE71" s="341"/>
      <c r="RXF71" s="341"/>
      <c r="RXG71" s="341"/>
      <c r="RXH71" s="341"/>
      <c r="RXI71" s="341"/>
      <c r="RXJ71" s="341"/>
      <c r="RXK71" s="341"/>
      <c r="RXL71" s="341"/>
      <c r="RXM71" s="341"/>
      <c r="RXN71" s="341"/>
      <c r="RXO71" s="341"/>
      <c r="RXP71" s="341"/>
      <c r="RXQ71" s="341"/>
      <c r="RXR71" s="341"/>
      <c r="RXS71" s="341"/>
      <c r="RXT71" s="341"/>
      <c r="RXU71" s="341"/>
      <c r="RXV71" s="341"/>
      <c r="RXW71" s="341"/>
      <c r="RXX71" s="341"/>
      <c r="RXY71" s="341"/>
      <c r="RXZ71" s="341"/>
      <c r="RYA71" s="341"/>
      <c r="RYB71" s="341"/>
      <c r="RYC71" s="341"/>
      <c r="RYD71" s="341"/>
      <c r="RYE71" s="341"/>
      <c r="RYF71" s="341"/>
      <c r="RYG71" s="341"/>
      <c r="RYH71" s="341"/>
      <c r="RYI71" s="341"/>
      <c r="RYJ71" s="341"/>
      <c r="RYK71" s="341"/>
      <c r="RYL71" s="341"/>
      <c r="RYM71" s="341"/>
      <c r="RYN71" s="341"/>
      <c r="RYO71" s="341"/>
      <c r="RYP71" s="341"/>
      <c r="RYQ71" s="341"/>
      <c r="RYR71" s="341"/>
      <c r="RYS71" s="341"/>
      <c r="RYT71" s="341"/>
      <c r="RYU71" s="341"/>
      <c r="RYV71" s="341"/>
      <c r="RYW71" s="341"/>
      <c r="RYX71" s="341"/>
      <c r="RYY71" s="341"/>
      <c r="RYZ71" s="341"/>
      <c r="RZA71" s="341"/>
      <c r="RZB71" s="341"/>
      <c r="RZC71" s="341"/>
      <c r="RZD71" s="341"/>
      <c r="RZE71" s="341"/>
      <c r="RZF71" s="341"/>
      <c r="RZG71" s="341"/>
      <c r="RZH71" s="341"/>
      <c r="RZI71" s="341"/>
      <c r="RZJ71" s="341"/>
      <c r="RZK71" s="341"/>
      <c r="RZL71" s="341"/>
      <c r="RZM71" s="341"/>
      <c r="RZN71" s="341"/>
      <c r="RZO71" s="341"/>
      <c r="RZP71" s="341"/>
      <c r="RZQ71" s="341"/>
      <c r="RZR71" s="341"/>
      <c r="RZS71" s="341"/>
      <c r="RZT71" s="341"/>
      <c r="RZU71" s="341"/>
      <c r="RZV71" s="341"/>
      <c r="RZW71" s="341"/>
      <c r="RZX71" s="341"/>
      <c r="RZY71" s="341"/>
      <c r="RZZ71" s="341"/>
      <c r="SAA71" s="341"/>
      <c r="SAB71" s="341"/>
      <c r="SAC71" s="341"/>
      <c r="SAD71" s="341"/>
      <c r="SAE71" s="341"/>
      <c r="SAF71" s="341"/>
      <c r="SAG71" s="341"/>
      <c r="SAH71" s="341"/>
      <c r="SAI71" s="341"/>
      <c r="SAJ71" s="341"/>
      <c r="SAK71" s="341"/>
      <c r="SAL71" s="341"/>
      <c r="SAM71" s="341"/>
      <c r="SAN71" s="341"/>
      <c r="SAO71" s="341"/>
      <c r="SAP71" s="341"/>
      <c r="SAQ71" s="341"/>
      <c r="SAR71" s="341"/>
      <c r="SAS71" s="341"/>
      <c r="SAT71" s="341"/>
      <c r="SAU71" s="341"/>
      <c r="SAV71" s="341"/>
      <c r="SAW71" s="341"/>
      <c r="SAX71" s="341"/>
      <c r="SAY71" s="341"/>
      <c r="SAZ71" s="341"/>
      <c r="SBA71" s="341"/>
      <c r="SBB71" s="341"/>
      <c r="SBC71" s="341"/>
      <c r="SBD71" s="341"/>
      <c r="SBE71" s="341"/>
      <c r="SBF71" s="341"/>
      <c r="SBG71" s="341"/>
      <c r="SBH71" s="341"/>
      <c r="SBI71" s="341"/>
      <c r="SBJ71" s="341"/>
      <c r="SBK71" s="341"/>
      <c r="SBL71" s="341"/>
      <c r="SBM71" s="341"/>
      <c r="SBN71" s="341"/>
      <c r="SBO71" s="341"/>
      <c r="SBP71" s="341"/>
      <c r="SBQ71" s="341"/>
      <c r="SBR71" s="341"/>
      <c r="SBS71" s="341"/>
      <c r="SBT71" s="341"/>
      <c r="SBU71" s="341"/>
      <c r="SBV71" s="341"/>
      <c r="SBW71" s="341"/>
      <c r="SBX71" s="341"/>
      <c r="SBY71" s="341"/>
      <c r="SBZ71" s="341"/>
      <c r="SCA71" s="341"/>
      <c r="SCB71" s="341"/>
      <c r="SCC71" s="341"/>
      <c r="SCD71" s="341"/>
      <c r="SCE71" s="341"/>
      <c r="SCF71" s="341"/>
      <c r="SCG71" s="341"/>
      <c r="SCH71" s="341"/>
      <c r="SCI71" s="341"/>
      <c r="SCJ71" s="341"/>
      <c r="SCK71" s="341"/>
      <c r="SCL71" s="341"/>
      <c r="SCM71" s="341"/>
      <c r="SCN71" s="341"/>
      <c r="SCO71" s="341"/>
      <c r="SCP71" s="341"/>
      <c r="SCQ71" s="341"/>
      <c r="SCR71" s="341"/>
      <c r="SCS71" s="341"/>
      <c r="SCT71" s="341"/>
      <c r="SCU71" s="341"/>
      <c r="SCV71" s="341"/>
      <c r="SCW71" s="341"/>
      <c r="SCX71" s="341"/>
      <c r="SCY71" s="341"/>
      <c r="SCZ71" s="341"/>
      <c r="SDA71" s="341"/>
      <c r="SDB71" s="341"/>
      <c r="SDC71" s="341"/>
      <c r="SDD71" s="341"/>
      <c r="SDE71" s="341"/>
      <c r="SDF71" s="341"/>
      <c r="SDG71" s="341"/>
      <c r="SDH71" s="341"/>
      <c r="SDI71" s="341"/>
      <c r="SDJ71" s="341"/>
      <c r="SDK71" s="341"/>
      <c r="SDL71" s="341"/>
      <c r="SDM71" s="341"/>
      <c r="SDN71" s="341"/>
      <c r="SDO71" s="341"/>
      <c r="SDP71" s="341"/>
      <c r="SDQ71" s="341"/>
      <c r="SDR71" s="341"/>
      <c r="SDS71" s="341"/>
      <c r="SDT71" s="341"/>
      <c r="SDU71" s="341"/>
      <c r="SDV71" s="341"/>
      <c r="SDW71" s="341"/>
      <c r="SDX71" s="341"/>
      <c r="SDY71" s="341"/>
      <c r="SDZ71" s="341"/>
      <c r="SEA71" s="341"/>
      <c r="SEB71" s="341"/>
      <c r="SEC71" s="341"/>
      <c r="SED71" s="341"/>
      <c r="SEE71" s="341"/>
      <c r="SEF71" s="341"/>
      <c r="SEG71" s="341"/>
      <c r="SEH71" s="341"/>
      <c r="SEI71" s="341"/>
      <c r="SEJ71" s="341"/>
      <c r="SEK71" s="341"/>
      <c r="SEL71" s="341"/>
      <c r="SEM71" s="341"/>
      <c r="SEN71" s="341"/>
      <c r="SEO71" s="341"/>
      <c r="SEP71" s="341"/>
      <c r="SEQ71" s="341"/>
      <c r="SER71" s="341"/>
      <c r="SES71" s="341"/>
      <c r="SET71" s="341"/>
      <c r="SEU71" s="341"/>
      <c r="SEV71" s="341"/>
      <c r="SEW71" s="341"/>
      <c r="SEX71" s="341"/>
      <c r="SEY71" s="341"/>
      <c r="SEZ71" s="341"/>
      <c r="SFA71" s="341"/>
      <c r="SFB71" s="341"/>
      <c r="SFC71" s="341"/>
      <c r="SFD71" s="341"/>
      <c r="SFE71" s="341"/>
      <c r="SFF71" s="341"/>
      <c r="SFG71" s="341"/>
      <c r="SFH71" s="341"/>
      <c r="SFI71" s="341"/>
      <c r="SFJ71" s="341"/>
      <c r="SFK71" s="341"/>
      <c r="SFL71" s="341"/>
      <c r="SFM71" s="341"/>
      <c r="SFN71" s="341"/>
      <c r="SFO71" s="341"/>
      <c r="SFP71" s="341"/>
      <c r="SFQ71" s="341"/>
      <c r="SFR71" s="341"/>
      <c r="SFS71" s="341"/>
      <c r="SFT71" s="341"/>
      <c r="SFU71" s="341"/>
      <c r="SFV71" s="341"/>
      <c r="SFW71" s="341"/>
      <c r="SFX71" s="341"/>
      <c r="SFY71" s="341"/>
      <c r="SFZ71" s="341"/>
      <c r="SGA71" s="341"/>
      <c r="SGB71" s="341"/>
      <c r="SGC71" s="341"/>
      <c r="SGD71" s="341"/>
      <c r="SGE71" s="341"/>
      <c r="SGF71" s="341"/>
      <c r="SGG71" s="341"/>
      <c r="SGH71" s="341"/>
      <c r="SGI71" s="341"/>
      <c r="SGJ71" s="341"/>
      <c r="SGK71" s="341"/>
      <c r="SGL71" s="341"/>
      <c r="SGM71" s="341"/>
      <c r="SGN71" s="341"/>
      <c r="SGO71" s="341"/>
      <c r="SGP71" s="341"/>
      <c r="SGQ71" s="341"/>
      <c r="SGR71" s="341"/>
      <c r="SGS71" s="341"/>
      <c r="SGT71" s="341"/>
      <c r="SGU71" s="341"/>
      <c r="SGV71" s="341"/>
      <c r="SGW71" s="341"/>
      <c r="SGX71" s="341"/>
      <c r="SGY71" s="341"/>
      <c r="SGZ71" s="341"/>
      <c r="SHA71" s="341"/>
      <c r="SHB71" s="341"/>
      <c r="SHC71" s="341"/>
      <c r="SHD71" s="341"/>
      <c r="SHE71" s="341"/>
      <c r="SHF71" s="341"/>
      <c r="SHG71" s="341"/>
      <c r="SHH71" s="341"/>
      <c r="SHI71" s="341"/>
      <c r="SHJ71" s="341"/>
      <c r="SHK71" s="341"/>
      <c r="SHL71" s="341"/>
      <c r="SHM71" s="341"/>
      <c r="SHN71" s="341"/>
      <c r="SHO71" s="341"/>
      <c r="SHP71" s="341"/>
      <c r="SHQ71" s="341"/>
      <c r="SHR71" s="341"/>
      <c r="SHS71" s="341"/>
      <c r="SHT71" s="341"/>
      <c r="SHU71" s="341"/>
      <c r="SHV71" s="341"/>
      <c r="SHW71" s="341"/>
      <c r="SHX71" s="341"/>
      <c r="SHY71" s="341"/>
      <c r="SHZ71" s="341"/>
      <c r="SIA71" s="341"/>
      <c r="SIB71" s="341"/>
      <c r="SIC71" s="341"/>
      <c r="SID71" s="341"/>
      <c r="SIE71" s="341"/>
      <c r="SIF71" s="341"/>
      <c r="SIG71" s="341"/>
      <c r="SIH71" s="341"/>
      <c r="SII71" s="341"/>
      <c r="SIJ71" s="341"/>
      <c r="SIK71" s="341"/>
      <c r="SIL71" s="341"/>
      <c r="SIM71" s="341"/>
      <c r="SIN71" s="341"/>
      <c r="SIO71" s="341"/>
      <c r="SIP71" s="341"/>
      <c r="SIQ71" s="341"/>
      <c r="SIR71" s="341"/>
      <c r="SIS71" s="341"/>
      <c r="SIT71" s="341"/>
      <c r="SIU71" s="341"/>
      <c r="SIV71" s="341"/>
      <c r="SIW71" s="341"/>
      <c r="SIX71" s="341"/>
      <c r="SIY71" s="341"/>
      <c r="SIZ71" s="341"/>
      <c r="SJA71" s="341"/>
      <c r="SJB71" s="341"/>
      <c r="SJC71" s="341"/>
      <c r="SJD71" s="341"/>
      <c r="SJE71" s="341"/>
      <c r="SJF71" s="341"/>
      <c r="SJG71" s="341"/>
      <c r="SJH71" s="341"/>
      <c r="SJI71" s="341"/>
      <c r="SJJ71" s="341"/>
      <c r="SJK71" s="341"/>
      <c r="SJL71" s="341"/>
      <c r="SJM71" s="341"/>
      <c r="SJN71" s="341"/>
      <c r="SJO71" s="341"/>
      <c r="SJP71" s="341"/>
      <c r="SJQ71" s="341"/>
      <c r="SJR71" s="341"/>
      <c r="SJS71" s="341"/>
      <c r="SJT71" s="341"/>
      <c r="SJU71" s="341"/>
      <c r="SJV71" s="341"/>
      <c r="SJW71" s="341"/>
      <c r="SJX71" s="341"/>
      <c r="SJY71" s="341"/>
      <c r="SJZ71" s="341"/>
      <c r="SKA71" s="341"/>
      <c r="SKB71" s="341"/>
      <c r="SKC71" s="341"/>
      <c r="SKD71" s="341"/>
      <c r="SKE71" s="341"/>
      <c r="SKF71" s="341"/>
      <c r="SKG71" s="341"/>
      <c r="SKH71" s="341"/>
      <c r="SKI71" s="341"/>
      <c r="SKJ71" s="341"/>
      <c r="SKK71" s="341"/>
      <c r="SKL71" s="341"/>
      <c r="SKM71" s="341"/>
      <c r="SKN71" s="341"/>
      <c r="SKO71" s="341"/>
      <c r="SKP71" s="341"/>
      <c r="SKQ71" s="341"/>
      <c r="SKR71" s="341"/>
      <c r="SKS71" s="341"/>
      <c r="SKT71" s="341"/>
      <c r="SKU71" s="341"/>
      <c r="SKV71" s="341"/>
      <c r="SKW71" s="341"/>
      <c r="SKX71" s="341"/>
      <c r="SKY71" s="341"/>
      <c r="SKZ71" s="341"/>
      <c r="SLA71" s="341"/>
      <c r="SLB71" s="341"/>
      <c r="SLC71" s="341"/>
      <c r="SLD71" s="341"/>
      <c r="SLE71" s="341"/>
      <c r="SLF71" s="341"/>
      <c r="SLG71" s="341"/>
      <c r="SLH71" s="341"/>
      <c r="SLI71" s="341"/>
      <c r="SLJ71" s="341"/>
      <c r="SLK71" s="341"/>
      <c r="SLL71" s="341"/>
      <c r="SLM71" s="341"/>
      <c r="SLN71" s="341"/>
      <c r="SLO71" s="341"/>
      <c r="SLP71" s="341"/>
      <c r="SLQ71" s="341"/>
      <c r="SLR71" s="341"/>
      <c r="SLS71" s="341"/>
      <c r="SLT71" s="341"/>
      <c r="SLU71" s="341"/>
      <c r="SLV71" s="341"/>
      <c r="SLW71" s="341"/>
      <c r="SLX71" s="341"/>
      <c r="SLY71" s="341"/>
      <c r="SLZ71" s="341"/>
      <c r="SMA71" s="341"/>
      <c r="SMB71" s="341"/>
      <c r="SMC71" s="341"/>
      <c r="SMD71" s="341"/>
      <c r="SME71" s="341"/>
      <c r="SMF71" s="341"/>
      <c r="SMG71" s="341"/>
      <c r="SMH71" s="341"/>
      <c r="SMI71" s="341"/>
      <c r="SMJ71" s="341"/>
      <c r="SMK71" s="341"/>
      <c r="SML71" s="341"/>
      <c r="SMM71" s="341"/>
      <c r="SMN71" s="341"/>
      <c r="SMO71" s="341"/>
      <c r="SMP71" s="341"/>
      <c r="SMQ71" s="341"/>
      <c r="SMR71" s="341"/>
      <c r="SMS71" s="341"/>
      <c r="SMT71" s="341"/>
      <c r="SMU71" s="341"/>
      <c r="SMV71" s="341"/>
      <c r="SMW71" s="341"/>
      <c r="SMX71" s="341"/>
      <c r="SMY71" s="341"/>
      <c r="SMZ71" s="341"/>
      <c r="SNA71" s="341"/>
      <c r="SNB71" s="341"/>
      <c r="SNC71" s="341"/>
      <c r="SND71" s="341"/>
      <c r="SNE71" s="341"/>
      <c r="SNF71" s="341"/>
      <c r="SNG71" s="341"/>
      <c r="SNH71" s="341"/>
      <c r="SNI71" s="341"/>
      <c r="SNJ71" s="341"/>
      <c r="SNK71" s="341"/>
      <c r="SNL71" s="341"/>
      <c r="SNM71" s="341"/>
      <c r="SNN71" s="341"/>
      <c r="SNO71" s="341"/>
      <c r="SNP71" s="341"/>
      <c r="SNQ71" s="341"/>
      <c r="SNR71" s="341"/>
      <c r="SNS71" s="341"/>
      <c r="SNT71" s="341"/>
      <c r="SNU71" s="341"/>
      <c r="SNV71" s="341"/>
      <c r="SNW71" s="341"/>
      <c r="SNX71" s="341"/>
      <c r="SNY71" s="341"/>
      <c r="SNZ71" s="341"/>
      <c r="SOA71" s="341"/>
      <c r="SOB71" s="341"/>
      <c r="SOC71" s="341"/>
      <c r="SOD71" s="341"/>
      <c r="SOE71" s="341"/>
      <c r="SOF71" s="341"/>
      <c r="SOG71" s="341"/>
      <c r="SOH71" s="341"/>
      <c r="SOI71" s="341"/>
      <c r="SOJ71" s="341"/>
      <c r="SOK71" s="341"/>
      <c r="SOL71" s="341"/>
      <c r="SOM71" s="341"/>
      <c r="SON71" s="341"/>
      <c r="SOO71" s="341"/>
      <c r="SOP71" s="341"/>
      <c r="SOQ71" s="341"/>
      <c r="SOR71" s="341"/>
      <c r="SOS71" s="341"/>
      <c r="SOT71" s="341"/>
      <c r="SOU71" s="341"/>
      <c r="SOV71" s="341"/>
      <c r="SOW71" s="341"/>
      <c r="SOX71" s="341"/>
      <c r="SOY71" s="341"/>
      <c r="SOZ71" s="341"/>
      <c r="SPA71" s="341"/>
      <c r="SPB71" s="341"/>
      <c r="SPC71" s="341"/>
      <c r="SPD71" s="341"/>
      <c r="SPE71" s="341"/>
      <c r="SPF71" s="341"/>
      <c r="SPG71" s="341"/>
      <c r="SPH71" s="341"/>
      <c r="SPI71" s="341"/>
      <c r="SPJ71" s="341"/>
      <c r="SPK71" s="341"/>
      <c r="SPL71" s="341"/>
      <c r="SPM71" s="341"/>
      <c r="SPN71" s="341"/>
      <c r="SPO71" s="341"/>
      <c r="SPP71" s="341"/>
      <c r="SPQ71" s="341"/>
      <c r="SPR71" s="341"/>
      <c r="SPS71" s="341"/>
      <c r="SPT71" s="341"/>
      <c r="SPU71" s="341"/>
      <c r="SPV71" s="341"/>
      <c r="SPW71" s="341"/>
      <c r="SPX71" s="341"/>
      <c r="SPY71" s="341"/>
      <c r="SPZ71" s="341"/>
      <c r="SQA71" s="341"/>
      <c r="SQB71" s="341"/>
      <c r="SQC71" s="341"/>
      <c r="SQD71" s="341"/>
      <c r="SQE71" s="341"/>
      <c r="SQF71" s="341"/>
      <c r="SQG71" s="341"/>
      <c r="SQH71" s="341"/>
      <c r="SQI71" s="341"/>
      <c r="SQJ71" s="341"/>
      <c r="SQK71" s="341"/>
      <c r="SQL71" s="341"/>
      <c r="SQM71" s="341"/>
      <c r="SQN71" s="341"/>
      <c r="SQO71" s="341"/>
      <c r="SQP71" s="341"/>
      <c r="SQQ71" s="341"/>
      <c r="SQR71" s="341"/>
      <c r="SQS71" s="341"/>
      <c r="SQT71" s="341"/>
      <c r="SQU71" s="341"/>
      <c r="SQV71" s="341"/>
      <c r="SQW71" s="341"/>
      <c r="SQX71" s="341"/>
      <c r="SQY71" s="341"/>
      <c r="SQZ71" s="341"/>
      <c r="SRA71" s="341"/>
      <c r="SRB71" s="341"/>
      <c r="SRC71" s="341"/>
      <c r="SRD71" s="341"/>
      <c r="SRE71" s="341"/>
      <c r="SRF71" s="341"/>
      <c r="SRG71" s="341"/>
      <c r="SRH71" s="341"/>
      <c r="SRI71" s="341"/>
      <c r="SRJ71" s="341"/>
      <c r="SRK71" s="341"/>
      <c r="SRL71" s="341"/>
      <c r="SRM71" s="341"/>
      <c r="SRN71" s="341"/>
      <c r="SRO71" s="341"/>
      <c r="SRP71" s="341"/>
      <c r="SRQ71" s="341"/>
      <c r="SRR71" s="341"/>
      <c r="SRS71" s="341"/>
      <c r="SRT71" s="341"/>
      <c r="SRU71" s="341"/>
      <c r="SRV71" s="341"/>
      <c r="SRW71" s="341"/>
      <c r="SRX71" s="341"/>
      <c r="SRY71" s="341"/>
      <c r="SRZ71" s="341"/>
      <c r="SSA71" s="341"/>
      <c r="SSB71" s="341"/>
      <c r="SSC71" s="341"/>
      <c r="SSD71" s="341"/>
      <c r="SSE71" s="341"/>
      <c r="SSF71" s="341"/>
      <c r="SSG71" s="341"/>
      <c r="SSH71" s="341"/>
      <c r="SSI71" s="341"/>
      <c r="SSJ71" s="341"/>
      <c r="SSK71" s="341"/>
      <c r="SSL71" s="341"/>
      <c r="SSM71" s="341"/>
      <c r="SSN71" s="341"/>
      <c r="SSO71" s="341"/>
      <c r="SSP71" s="341"/>
      <c r="SSQ71" s="341"/>
      <c r="SSR71" s="341"/>
      <c r="SSS71" s="341"/>
      <c r="SST71" s="341"/>
      <c r="SSU71" s="341"/>
      <c r="SSV71" s="341"/>
      <c r="SSW71" s="341"/>
      <c r="SSX71" s="341"/>
      <c r="SSY71" s="341"/>
      <c r="SSZ71" s="341"/>
      <c r="STA71" s="341"/>
      <c r="STB71" s="341"/>
      <c r="STC71" s="341"/>
      <c r="STD71" s="341"/>
      <c r="STE71" s="341"/>
      <c r="STF71" s="341"/>
      <c r="STG71" s="341"/>
      <c r="STH71" s="341"/>
      <c r="STI71" s="341"/>
      <c r="STJ71" s="341"/>
      <c r="STK71" s="341"/>
      <c r="STL71" s="341"/>
      <c r="STM71" s="341"/>
      <c r="STN71" s="341"/>
      <c r="STO71" s="341"/>
      <c r="STP71" s="341"/>
      <c r="STQ71" s="341"/>
      <c r="STR71" s="341"/>
      <c r="STS71" s="341"/>
      <c r="STT71" s="341"/>
      <c r="STU71" s="341"/>
      <c r="STV71" s="341"/>
      <c r="STW71" s="341"/>
      <c r="STX71" s="341"/>
      <c r="STY71" s="341"/>
      <c r="STZ71" s="341"/>
      <c r="SUA71" s="341"/>
      <c r="SUB71" s="341"/>
      <c r="SUC71" s="341"/>
      <c r="SUD71" s="341"/>
      <c r="SUE71" s="341"/>
      <c r="SUF71" s="341"/>
      <c r="SUG71" s="341"/>
      <c r="SUH71" s="341"/>
      <c r="SUI71" s="341"/>
      <c r="SUJ71" s="341"/>
      <c r="SUK71" s="341"/>
      <c r="SUL71" s="341"/>
      <c r="SUM71" s="341"/>
      <c r="SUN71" s="341"/>
      <c r="SUO71" s="341"/>
      <c r="SUP71" s="341"/>
      <c r="SUQ71" s="341"/>
      <c r="SUR71" s="341"/>
      <c r="SUS71" s="341"/>
      <c r="SUT71" s="341"/>
      <c r="SUU71" s="341"/>
      <c r="SUV71" s="341"/>
      <c r="SUW71" s="341"/>
      <c r="SUX71" s="341"/>
      <c r="SUY71" s="341"/>
      <c r="SUZ71" s="341"/>
      <c r="SVA71" s="341"/>
      <c r="SVB71" s="341"/>
      <c r="SVC71" s="341"/>
      <c r="SVD71" s="341"/>
      <c r="SVE71" s="341"/>
      <c r="SVF71" s="341"/>
      <c r="SVG71" s="341"/>
      <c r="SVH71" s="341"/>
      <c r="SVI71" s="341"/>
      <c r="SVJ71" s="341"/>
      <c r="SVK71" s="341"/>
      <c r="SVL71" s="341"/>
      <c r="SVM71" s="341"/>
      <c r="SVN71" s="341"/>
      <c r="SVO71" s="341"/>
      <c r="SVP71" s="341"/>
      <c r="SVQ71" s="341"/>
      <c r="SVR71" s="341"/>
      <c r="SVS71" s="341"/>
      <c r="SVT71" s="341"/>
      <c r="SVU71" s="341"/>
      <c r="SVV71" s="341"/>
      <c r="SVW71" s="341"/>
      <c r="SVX71" s="341"/>
      <c r="SVY71" s="341"/>
      <c r="SVZ71" s="341"/>
      <c r="SWA71" s="341"/>
      <c r="SWB71" s="341"/>
      <c r="SWC71" s="341"/>
      <c r="SWD71" s="341"/>
      <c r="SWE71" s="341"/>
      <c r="SWF71" s="341"/>
      <c r="SWG71" s="341"/>
      <c r="SWH71" s="341"/>
      <c r="SWI71" s="341"/>
      <c r="SWJ71" s="341"/>
      <c r="SWK71" s="341"/>
      <c r="SWL71" s="341"/>
      <c r="SWM71" s="341"/>
      <c r="SWN71" s="341"/>
      <c r="SWO71" s="341"/>
      <c r="SWP71" s="341"/>
      <c r="SWQ71" s="341"/>
      <c r="SWR71" s="341"/>
      <c r="SWS71" s="341"/>
      <c r="SWT71" s="341"/>
      <c r="SWU71" s="341"/>
      <c r="SWV71" s="341"/>
      <c r="SWW71" s="341"/>
      <c r="SWX71" s="341"/>
      <c r="SWY71" s="341"/>
      <c r="SWZ71" s="341"/>
      <c r="SXA71" s="341"/>
      <c r="SXB71" s="341"/>
      <c r="SXC71" s="341"/>
      <c r="SXD71" s="341"/>
      <c r="SXE71" s="341"/>
      <c r="SXF71" s="341"/>
      <c r="SXG71" s="341"/>
      <c r="SXH71" s="341"/>
      <c r="SXI71" s="341"/>
      <c r="SXJ71" s="341"/>
      <c r="SXK71" s="341"/>
      <c r="SXL71" s="341"/>
      <c r="SXM71" s="341"/>
      <c r="SXN71" s="341"/>
      <c r="SXO71" s="341"/>
      <c r="SXP71" s="341"/>
      <c r="SXQ71" s="341"/>
      <c r="SXR71" s="341"/>
      <c r="SXS71" s="341"/>
      <c r="SXT71" s="341"/>
      <c r="SXU71" s="341"/>
      <c r="SXV71" s="341"/>
      <c r="SXW71" s="341"/>
      <c r="SXX71" s="341"/>
      <c r="SXY71" s="341"/>
      <c r="SXZ71" s="341"/>
      <c r="SYA71" s="341"/>
      <c r="SYB71" s="341"/>
      <c r="SYC71" s="341"/>
      <c r="SYD71" s="341"/>
      <c r="SYE71" s="341"/>
      <c r="SYF71" s="341"/>
      <c r="SYG71" s="341"/>
      <c r="SYH71" s="341"/>
      <c r="SYI71" s="341"/>
      <c r="SYJ71" s="341"/>
      <c r="SYK71" s="341"/>
      <c r="SYL71" s="341"/>
      <c r="SYM71" s="341"/>
      <c r="SYN71" s="341"/>
      <c r="SYO71" s="341"/>
      <c r="SYP71" s="341"/>
      <c r="SYQ71" s="341"/>
      <c r="SYR71" s="341"/>
      <c r="SYS71" s="341"/>
      <c r="SYT71" s="341"/>
      <c r="SYU71" s="341"/>
      <c r="SYV71" s="341"/>
      <c r="SYW71" s="341"/>
      <c r="SYX71" s="341"/>
      <c r="SYY71" s="341"/>
      <c r="SYZ71" s="341"/>
      <c r="SZA71" s="341"/>
      <c r="SZB71" s="341"/>
      <c r="SZC71" s="341"/>
      <c r="SZD71" s="341"/>
      <c r="SZE71" s="341"/>
      <c r="SZF71" s="341"/>
      <c r="SZG71" s="341"/>
      <c r="SZH71" s="341"/>
      <c r="SZI71" s="341"/>
      <c r="SZJ71" s="341"/>
      <c r="SZK71" s="341"/>
      <c r="SZL71" s="341"/>
      <c r="SZM71" s="341"/>
      <c r="SZN71" s="341"/>
      <c r="SZO71" s="341"/>
      <c r="SZP71" s="341"/>
      <c r="SZQ71" s="341"/>
      <c r="SZR71" s="341"/>
      <c r="SZS71" s="341"/>
      <c r="SZT71" s="341"/>
      <c r="SZU71" s="341"/>
      <c r="SZV71" s="341"/>
      <c r="SZW71" s="341"/>
      <c r="SZX71" s="341"/>
      <c r="SZY71" s="341"/>
      <c r="SZZ71" s="341"/>
      <c r="TAA71" s="341"/>
      <c r="TAB71" s="341"/>
      <c r="TAC71" s="341"/>
      <c r="TAD71" s="341"/>
      <c r="TAE71" s="341"/>
      <c r="TAF71" s="341"/>
      <c r="TAG71" s="341"/>
      <c r="TAH71" s="341"/>
      <c r="TAI71" s="341"/>
      <c r="TAJ71" s="341"/>
      <c r="TAK71" s="341"/>
      <c r="TAL71" s="341"/>
      <c r="TAM71" s="341"/>
      <c r="TAN71" s="341"/>
      <c r="TAO71" s="341"/>
      <c r="TAP71" s="341"/>
      <c r="TAQ71" s="341"/>
      <c r="TAR71" s="341"/>
      <c r="TAS71" s="341"/>
      <c r="TAT71" s="341"/>
      <c r="TAU71" s="341"/>
      <c r="TAV71" s="341"/>
      <c r="TAW71" s="341"/>
      <c r="TAX71" s="341"/>
      <c r="TAY71" s="341"/>
      <c r="TAZ71" s="341"/>
      <c r="TBA71" s="341"/>
      <c r="TBB71" s="341"/>
      <c r="TBC71" s="341"/>
      <c r="TBD71" s="341"/>
      <c r="TBE71" s="341"/>
      <c r="TBF71" s="341"/>
      <c r="TBG71" s="341"/>
      <c r="TBH71" s="341"/>
      <c r="TBI71" s="341"/>
      <c r="TBJ71" s="341"/>
      <c r="TBK71" s="341"/>
      <c r="TBL71" s="341"/>
      <c r="TBM71" s="341"/>
      <c r="TBN71" s="341"/>
      <c r="TBO71" s="341"/>
      <c r="TBP71" s="341"/>
      <c r="TBQ71" s="341"/>
      <c r="TBR71" s="341"/>
      <c r="TBS71" s="341"/>
      <c r="TBT71" s="341"/>
      <c r="TBU71" s="341"/>
      <c r="TBV71" s="341"/>
      <c r="TBW71" s="341"/>
      <c r="TBX71" s="341"/>
      <c r="TBY71" s="341"/>
      <c r="TBZ71" s="341"/>
      <c r="TCA71" s="341"/>
      <c r="TCB71" s="341"/>
      <c r="TCC71" s="341"/>
      <c r="TCD71" s="341"/>
      <c r="TCE71" s="341"/>
      <c r="TCF71" s="341"/>
      <c r="TCG71" s="341"/>
      <c r="TCH71" s="341"/>
      <c r="TCI71" s="341"/>
      <c r="TCJ71" s="341"/>
      <c r="TCK71" s="341"/>
      <c r="TCL71" s="341"/>
      <c r="TCM71" s="341"/>
      <c r="TCN71" s="341"/>
      <c r="TCO71" s="341"/>
      <c r="TCP71" s="341"/>
      <c r="TCQ71" s="341"/>
      <c r="TCR71" s="341"/>
      <c r="TCS71" s="341"/>
      <c r="TCT71" s="341"/>
      <c r="TCU71" s="341"/>
      <c r="TCV71" s="341"/>
      <c r="TCW71" s="341"/>
      <c r="TCX71" s="341"/>
      <c r="TCY71" s="341"/>
      <c r="TCZ71" s="341"/>
      <c r="TDA71" s="341"/>
      <c r="TDB71" s="341"/>
      <c r="TDC71" s="341"/>
      <c r="TDD71" s="341"/>
      <c r="TDE71" s="341"/>
      <c r="TDF71" s="341"/>
      <c r="TDG71" s="341"/>
      <c r="TDH71" s="341"/>
      <c r="TDI71" s="341"/>
      <c r="TDJ71" s="341"/>
      <c r="TDK71" s="341"/>
      <c r="TDL71" s="341"/>
      <c r="TDM71" s="341"/>
      <c r="TDN71" s="341"/>
      <c r="TDO71" s="341"/>
      <c r="TDP71" s="341"/>
      <c r="TDQ71" s="341"/>
      <c r="TDR71" s="341"/>
      <c r="TDS71" s="341"/>
      <c r="TDT71" s="341"/>
      <c r="TDU71" s="341"/>
      <c r="TDV71" s="341"/>
      <c r="TDW71" s="341"/>
      <c r="TDX71" s="341"/>
      <c r="TDY71" s="341"/>
      <c r="TDZ71" s="341"/>
      <c r="TEA71" s="341"/>
      <c r="TEB71" s="341"/>
      <c r="TEC71" s="341"/>
      <c r="TED71" s="341"/>
      <c r="TEE71" s="341"/>
      <c r="TEF71" s="341"/>
      <c r="TEG71" s="341"/>
      <c r="TEH71" s="341"/>
      <c r="TEI71" s="341"/>
      <c r="TEJ71" s="341"/>
      <c r="TEK71" s="341"/>
      <c r="TEL71" s="341"/>
      <c r="TEM71" s="341"/>
      <c r="TEN71" s="341"/>
      <c r="TEO71" s="341"/>
      <c r="TEP71" s="341"/>
      <c r="TEQ71" s="341"/>
      <c r="TER71" s="341"/>
      <c r="TES71" s="341"/>
      <c r="TET71" s="341"/>
      <c r="TEU71" s="341"/>
      <c r="TEV71" s="341"/>
      <c r="TEW71" s="341"/>
      <c r="TEX71" s="341"/>
      <c r="TEY71" s="341"/>
      <c r="TEZ71" s="341"/>
      <c r="TFA71" s="341"/>
      <c r="TFB71" s="341"/>
      <c r="TFC71" s="341"/>
      <c r="TFD71" s="341"/>
      <c r="TFE71" s="341"/>
      <c r="TFF71" s="341"/>
      <c r="TFG71" s="341"/>
      <c r="TFH71" s="341"/>
      <c r="TFI71" s="341"/>
      <c r="TFJ71" s="341"/>
      <c r="TFK71" s="341"/>
      <c r="TFL71" s="341"/>
      <c r="TFM71" s="341"/>
      <c r="TFN71" s="341"/>
      <c r="TFO71" s="341"/>
      <c r="TFP71" s="341"/>
      <c r="TFQ71" s="341"/>
      <c r="TFR71" s="341"/>
      <c r="TFS71" s="341"/>
      <c r="TFT71" s="341"/>
      <c r="TFU71" s="341"/>
      <c r="TFV71" s="341"/>
      <c r="TFW71" s="341"/>
      <c r="TFX71" s="341"/>
      <c r="TFY71" s="341"/>
      <c r="TFZ71" s="341"/>
      <c r="TGA71" s="341"/>
      <c r="TGB71" s="341"/>
      <c r="TGC71" s="341"/>
      <c r="TGD71" s="341"/>
      <c r="TGE71" s="341"/>
      <c r="TGF71" s="341"/>
      <c r="TGG71" s="341"/>
      <c r="TGH71" s="341"/>
      <c r="TGI71" s="341"/>
      <c r="TGJ71" s="341"/>
      <c r="TGK71" s="341"/>
      <c r="TGL71" s="341"/>
      <c r="TGM71" s="341"/>
      <c r="TGN71" s="341"/>
      <c r="TGO71" s="341"/>
      <c r="TGP71" s="341"/>
      <c r="TGQ71" s="341"/>
      <c r="TGR71" s="341"/>
      <c r="TGS71" s="341"/>
      <c r="TGT71" s="341"/>
      <c r="TGU71" s="341"/>
      <c r="TGV71" s="341"/>
      <c r="TGW71" s="341"/>
      <c r="TGX71" s="341"/>
      <c r="TGY71" s="341"/>
      <c r="TGZ71" s="341"/>
      <c r="THA71" s="341"/>
      <c r="THB71" s="341"/>
      <c r="THC71" s="341"/>
      <c r="THD71" s="341"/>
      <c r="THE71" s="341"/>
      <c r="THF71" s="341"/>
      <c r="THG71" s="341"/>
      <c r="THH71" s="341"/>
      <c r="THI71" s="341"/>
      <c r="THJ71" s="341"/>
      <c r="THK71" s="341"/>
      <c r="THL71" s="341"/>
      <c r="THM71" s="341"/>
      <c r="THN71" s="341"/>
      <c r="THO71" s="341"/>
      <c r="THP71" s="341"/>
      <c r="THQ71" s="341"/>
      <c r="THR71" s="341"/>
      <c r="THS71" s="341"/>
      <c r="THT71" s="341"/>
      <c r="THU71" s="341"/>
      <c r="THV71" s="341"/>
      <c r="THW71" s="341"/>
      <c r="THX71" s="341"/>
      <c r="THY71" s="341"/>
      <c r="THZ71" s="341"/>
      <c r="TIA71" s="341"/>
      <c r="TIB71" s="341"/>
      <c r="TIC71" s="341"/>
      <c r="TID71" s="341"/>
      <c r="TIE71" s="341"/>
      <c r="TIF71" s="341"/>
      <c r="TIG71" s="341"/>
      <c r="TIH71" s="341"/>
      <c r="TII71" s="341"/>
      <c r="TIJ71" s="341"/>
      <c r="TIK71" s="341"/>
      <c r="TIL71" s="341"/>
      <c r="TIM71" s="341"/>
      <c r="TIN71" s="341"/>
      <c r="TIO71" s="341"/>
      <c r="TIP71" s="341"/>
      <c r="TIQ71" s="341"/>
      <c r="TIR71" s="341"/>
      <c r="TIS71" s="341"/>
      <c r="TIT71" s="341"/>
      <c r="TIU71" s="341"/>
      <c r="TIV71" s="341"/>
      <c r="TIW71" s="341"/>
      <c r="TIX71" s="341"/>
      <c r="TIY71" s="341"/>
      <c r="TIZ71" s="341"/>
      <c r="TJA71" s="341"/>
      <c r="TJB71" s="341"/>
      <c r="TJC71" s="341"/>
      <c r="TJD71" s="341"/>
      <c r="TJE71" s="341"/>
      <c r="TJF71" s="341"/>
      <c r="TJG71" s="341"/>
      <c r="TJH71" s="341"/>
      <c r="TJI71" s="341"/>
      <c r="TJJ71" s="341"/>
      <c r="TJK71" s="341"/>
      <c r="TJL71" s="341"/>
      <c r="TJM71" s="341"/>
      <c r="TJN71" s="341"/>
      <c r="TJO71" s="341"/>
      <c r="TJP71" s="341"/>
      <c r="TJQ71" s="341"/>
      <c r="TJR71" s="341"/>
      <c r="TJS71" s="341"/>
      <c r="TJT71" s="341"/>
      <c r="TJU71" s="341"/>
      <c r="TJV71" s="341"/>
      <c r="TJW71" s="341"/>
      <c r="TJX71" s="341"/>
      <c r="TJY71" s="341"/>
      <c r="TJZ71" s="341"/>
      <c r="TKA71" s="341"/>
      <c r="TKB71" s="341"/>
      <c r="TKC71" s="341"/>
      <c r="TKD71" s="341"/>
      <c r="TKE71" s="341"/>
      <c r="TKF71" s="341"/>
      <c r="TKG71" s="341"/>
      <c r="TKH71" s="341"/>
      <c r="TKI71" s="341"/>
      <c r="TKJ71" s="341"/>
      <c r="TKK71" s="341"/>
      <c r="TKL71" s="341"/>
      <c r="TKM71" s="341"/>
      <c r="TKN71" s="341"/>
      <c r="TKO71" s="341"/>
      <c r="TKP71" s="341"/>
      <c r="TKQ71" s="341"/>
      <c r="TKR71" s="341"/>
      <c r="TKS71" s="341"/>
      <c r="TKT71" s="341"/>
      <c r="TKU71" s="341"/>
      <c r="TKV71" s="341"/>
      <c r="TKW71" s="341"/>
      <c r="TKX71" s="341"/>
      <c r="TKY71" s="341"/>
      <c r="TKZ71" s="341"/>
      <c r="TLA71" s="341"/>
      <c r="TLB71" s="341"/>
      <c r="TLC71" s="341"/>
      <c r="TLD71" s="341"/>
      <c r="TLE71" s="341"/>
      <c r="TLF71" s="341"/>
      <c r="TLG71" s="341"/>
      <c r="TLH71" s="341"/>
      <c r="TLI71" s="341"/>
      <c r="TLJ71" s="341"/>
      <c r="TLK71" s="341"/>
      <c r="TLL71" s="341"/>
      <c r="TLM71" s="341"/>
      <c r="TLN71" s="341"/>
      <c r="TLO71" s="341"/>
      <c r="TLP71" s="341"/>
      <c r="TLQ71" s="341"/>
      <c r="TLR71" s="341"/>
      <c r="TLS71" s="341"/>
      <c r="TLT71" s="341"/>
      <c r="TLU71" s="341"/>
      <c r="TLV71" s="341"/>
      <c r="TLW71" s="341"/>
      <c r="TLX71" s="341"/>
      <c r="TLY71" s="341"/>
      <c r="TLZ71" s="341"/>
      <c r="TMA71" s="341"/>
      <c r="TMB71" s="341"/>
      <c r="TMC71" s="341"/>
      <c r="TMD71" s="341"/>
      <c r="TME71" s="341"/>
      <c r="TMF71" s="341"/>
      <c r="TMG71" s="341"/>
      <c r="TMH71" s="341"/>
      <c r="TMI71" s="341"/>
      <c r="TMJ71" s="341"/>
      <c r="TMK71" s="341"/>
      <c r="TML71" s="341"/>
      <c r="TMM71" s="341"/>
      <c r="TMN71" s="341"/>
      <c r="TMO71" s="341"/>
      <c r="TMP71" s="341"/>
      <c r="TMQ71" s="341"/>
      <c r="TMR71" s="341"/>
      <c r="TMS71" s="341"/>
      <c r="TMT71" s="341"/>
      <c r="TMU71" s="341"/>
      <c r="TMV71" s="341"/>
      <c r="TMW71" s="341"/>
      <c r="TMX71" s="341"/>
      <c r="TMY71" s="341"/>
      <c r="TMZ71" s="341"/>
      <c r="TNA71" s="341"/>
      <c r="TNB71" s="341"/>
      <c r="TNC71" s="341"/>
      <c r="TND71" s="341"/>
      <c r="TNE71" s="341"/>
      <c r="TNF71" s="341"/>
      <c r="TNG71" s="341"/>
      <c r="TNH71" s="341"/>
      <c r="TNI71" s="341"/>
      <c r="TNJ71" s="341"/>
      <c r="TNK71" s="341"/>
      <c r="TNL71" s="341"/>
      <c r="TNM71" s="341"/>
      <c r="TNN71" s="341"/>
      <c r="TNO71" s="341"/>
      <c r="TNP71" s="341"/>
      <c r="TNQ71" s="341"/>
      <c r="TNR71" s="341"/>
      <c r="TNS71" s="341"/>
      <c r="TNT71" s="341"/>
      <c r="TNU71" s="341"/>
      <c r="TNV71" s="341"/>
      <c r="TNW71" s="341"/>
      <c r="TNX71" s="341"/>
      <c r="TNY71" s="341"/>
      <c r="TNZ71" s="341"/>
      <c r="TOA71" s="341"/>
      <c r="TOB71" s="341"/>
      <c r="TOC71" s="341"/>
      <c r="TOD71" s="341"/>
      <c r="TOE71" s="341"/>
      <c r="TOF71" s="341"/>
      <c r="TOG71" s="341"/>
      <c r="TOH71" s="341"/>
      <c r="TOI71" s="341"/>
      <c r="TOJ71" s="341"/>
      <c r="TOK71" s="341"/>
      <c r="TOL71" s="341"/>
      <c r="TOM71" s="341"/>
      <c r="TON71" s="341"/>
      <c r="TOO71" s="341"/>
      <c r="TOP71" s="341"/>
      <c r="TOQ71" s="341"/>
      <c r="TOR71" s="341"/>
      <c r="TOS71" s="341"/>
      <c r="TOT71" s="341"/>
      <c r="TOU71" s="341"/>
      <c r="TOV71" s="341"/>
      <c r="TOW71" s="341"/>
      <c r="TOX71" s="341"/>
      <c r="TOY71" s="341"/>
      <c r="TOZ71" s="341"/>
      <c r="TPA71" s="341"/>
      <c r="TPB71" s="341"/>
      <c r="TPC71" s="341"/>
      <c r="TPD71" s="341"/>
      <c r="TPE71" s="341"/>
      <c r="TPF71" s="341"/>
      <c r="TPG71" s="341"/>
      <c r="TPH71" s="341"/>
      <c r="TPI71" s="341"/>
      <c r="TPJ71" s="341"/>
      <c r="TPK71" s="341"/>
      <c r="TPL71" s="341"/>
      <c r="TPM71" s="341"/>
      <c r="TPN71" s="341"/>
      <c r="TPO71" s="341"/>
      <c r="TPP71" s="341"/>
      <c r="TPQ71" s="341"/>
      <c r="TPR71" s="341"/>
      <c r="TPS71" s="341"/>
      <c r="TPT71" s="341"/>
      <c r="TPU71" s="341"/>
      <c r="TPV71" s="341"/>
      <c r="TPW71" s="341"/>
      <c r="TPX71" s="341"/>
      <c r="TPY71" s="341"/>
      <c r="TPZ71" s="341"/>
      <c r="TQA71" s="341"/>
      <c r="TQB71" s="341"/>
      <c r="TQC71" s="341"/>
      <c r="TQD71" s="341"/>
      <c r="TQE71" s="341"/>
      <c r="TQF71" s="341"/>
      <c r="TQG71" s="341"/>
      <c r="TQH71" s="341"/>
      <c r="TQI71" s="341"/>
      <c r="TQJ71" s="341"/>
      <c r="TQK71" s="341"/>
      <c r="TQL71" s="341"/>
      <c r="TQM71" s="341"/>
      <c r="TQN71" s="341"/>
      <c r="TQO71" s="341"/>
      <c r="TQP71" s="341"/>
      <c r="TQQ71" s="341"/>
      <c r="TQR71" s="341"/>
      <c r="TQS71" s="341"/>
      <c r="TQT71" s="341"/>
      <c r="TQU71" s="341"/>
      <c r="TQV71" s="341"/>
      <c r="TQW71" s="341"/>
      <c r="TQX71" s="341"/>
      <c r="TQY71" s="341"/>
      <c r="TQZ71" s="341"/>
      <c r="TRA71" s="341"/>
      <c r="TRB71" s="341"/>
      <c r="TRC71" s="341"/>
      <c r="TRD71" s="341"/>
      <c r="TRE71" s="341"/>
      <c r="TRF71" s="341"/>
      <c r="TRG71" s="341"/>
      <c r="TRH71" s="341"/>
      <c r="TRI71" s="341"/>
      <c r="TRJ71" s="341"/>
      <c r="TRK71" s="341"/>
      <c r="TRL71" s="341"/>
      <c r="TRM71" s="341"/>
      <c r="TRN71" s="341"/>
      <c r="TRO71" s="341"/>
      <c r="TRP71" s="341"/>
      <c r="TRQ71" s="341"/>
      <c r="TRR71" s="341"/>
      <c r="TRS71" s="341"/>
      <c r="TRT71" s="341"/>
      <c r="TRU71" s="341"/>
      <c r="TRV71" s="341"/>
      <c r="TRW71" s="341"/>
      <c r="TRX71" s="341"/>
      <c r="TRY71" s="341"/>
      <c r="TRZ71" s="341"/>
      <c r="TSA71" s="341"/>
      <c r="TSB71" s="341"/>
      <c r="TSC71" s="341"/>
      <c r="TSD71" s="341"/>
      <c r="TSE71" s="341"/>
      <c r="TSF71" s="341"/>
      <c r="TSG71" s="341"/>
      <c r="TSH71" s="341"/>
      <c r="TSI71" s="341"/>
      <c r="TSJ71" s="341"/>
      <c r="TSK71" s="341"/>
      <c r="TSL71" s="341"/>
      <c r="TSM71" s="341"/>
      <c r="TSN71" s="341"/>
      <c r="TSO71" s="341"/>
      <c r="TSP71" s="341"/>
      <c r="TSQ71" s="341"/>
      <c r="TSR71" s="341"/>
      <c r="TSS71" s="341"/>
      <c r="TST71" s="341"/>
      <c r="TSU71" s="341"/>
      <c r="TSV71" s="341"/>
      <c r="TSW71" s="341"/>
      <c r="TSX71" s="341"/>
      <c r="TSY71" s="341"/>
      <c r="TSZ71" s="341"/>
      <c r="TTA71" s="341"/>
      <c r="TTB71" s="341"/>
      <c r="TTC71" s="341"/>
      <c r="TTD71" s="341"/>
      <c r="TTE71" s="341"/>
      <c r="TTF71" s="341"/>
      <c r="TTG71" s="341"/>
      <c r="TTH71" s="341"/>
      <c r="TTI71" s="341"/>
      <c r="TTJ71" s="341"/>
      <c r="TTK71" s="341"/>
      <c r="TTL71" s="341"/>
      <c r="TTM71" s="341"/>
      <c r="TTN71" s="341"/>
      <c r="TTO71" s="341"/>
      <c r="TTP71" s="341"/>
      <c r="TTQ71" s="341"/>
      <c r="TTR71" s="341"/>
      <c r="TTS71" s="341"/>
      <c r="TTT71" s="341"/>
      <c r="TTU71" s="341"/>
      <c r="TTV71" s="341"/>
      <c r="TTW71" s="341"/>
      <c r="TTX71" s="341"/>
      <c r="TTY71" s="341"/>
      <c r="TTZ71" s="341"/>
      <c r="TUA71" s="341"/>
      <c r="TUB71" s="341"/>
      <c r="TUC71" s="341"/>
      <c r="TUD71" s="341"/>
      <c r="TUE71" s="341"/>
      <c r="TUF71" s="341"/>
      <c r="TUG71" s="341"/>
      <c r="TUH71" s="341"/>
      <c r="TUI71" s="341"/>
      <c r="TUJ71" s="341"/>
      <c r="TUK71" s="341"/>
      <c r="TUL71" s="341"/>
      <c r="TUM71" s="341"/>
      <c r="TUN71" s="341"/>
      <c r="TUO71" s="341"/>
      <c r="TUP71" s="341"/>
      <c r="TUQ71" s="341"/>
      <c r="TUR71" s="341"/>
      <c r="TUS71" s="341"/>
      <c r="TUT71" s="341"/>
      <c r="TUU71" s="341"/>
      <c r="TUV71" s="341"/>
      <c r="TUW71" s="341"/>
      <c r="TUX71" s="341"/>
      <c r="TUY71" s="341"/>
      <c r="TUZ71" s="341"/>
      <c r="TVA71" s="341"/>
      <c r="TVB71" s="341"/>
      <c r="TVC71" s="341"/>
      <c r="TVD71" s="341"/>
      <c r="TVE71" s="341"/>
      <c r="TVF71" s="341"/>
      <c r="TVG71" s="341"/>
      <c r="TVH71" s="341"/>
      <c r="TVI71" s="341"/>
      <c r="TVJ71" s="341"/>
      <c r="TVK71" s="341"/>
      <c r="TVL71" s="341"/>
      <c r="TVM71" s="341"/>
      <c r="TVN71" s="341"/>
      <c r="TVO71" s="341"/>
      <c r="TVP71" s="341"/>
      <c r="TVQ71" s="341"/>
      <c r="TVR71" s="341"/>
      <c r="TVS71" s="341"/>
      <c r="TVT71" s="341"/>
      <c r="TVU71" s="341"/>
      <c r="TVV71" s="341"/>
      <c r="TVW71" s="341"/>
      <c r="TVX71" s="341"/>
      <c r="TVY71" s="341"/>
      <c r="TVZ71" s="341"/>
      <c r="TWA71" s="341"/>
      <c r="TWB71" s="341"/>
      <c r="TWC71" s="341"/>
      <c r="TWD71" s="341"/>
      <c r="TWE71" s="341"/>
      <c r="TWF71" s="341"/>
      <c r="TWG71" s="341"/>
      <c r="TWH71" s="341"/>
      <c r="TWI71" s="341"/>
      <c r="TWJ71" s="341"/>
      <c r="TWK71" s="341"/>
      <c r="TWL71" s="341"/>
      <c r="TWM71" s="341"/>
      <c r="TWN71" s="341"/>
      <c r="TWO71" s="341"/>
      <c r="TWP71" s="341"/>
      <c r="TWQ71" s="341"/>
      <c r="TWR71" s="341"/>
      <c r="TWS71" s="341"/>
      <c r="TWT71" s="341"/>
      <c r="TWU71" s="341"/>
      <c r="TWV71" s="341"/>
      <c r="TWW71" s="341"/>
      <c r="TWX71" s="341"/>
      <c r="TWY71" s="341"/>
      <c r="TWZ71" s="341"/>
      <c r="TXA71" s="341"/>
      <c r="TXB71" s="341"/>
      <c r="TXC71" s="341"/>
      <c r="TXD71" s="341"/>
      <c r="TXE71" s="341"/>
      <c r="TXF71" s="341"/>
      <c r="TXG71" s="341"/>
      <c r="TXH71" s="341"/>
      <c r="TXI71" s="341"/>
      <c r="TXJ71" s="341"/>
      <c r="TXK71" s="341"/>
      <c r="TXL71" s="341"/>
      <c r="TXM71" s="341"/>
      <c r="TXN71" s="341"/>
      <c r="TXO71" s="341"/>
      <c r="TXP71" s="341"/>
      <c r="TXQ71" s="341"/>
      <c r="TXR71" s="341"/>
      <c r="TXS71" s="341"/>
      <c r="TXT71" s="341"/>
      <c r="TXU71" s="341"/>
      <c r="TXV71" s="341"/>
      <c r="TXW71" s="341"/>
      <c r="TXX71" s="341"/>
      <c r="TXY71" s="341"/>
      <c r="TXZ71" s="341"/>
      <c r="TYA71" s="341"/>
      <c r="TYB71" s="341"/>
      <c r="TYC71" s="341"/>
      <c r="TYD71" s="341"/>
      <c r="TYE71" s="341"/>
      <c r="TYF71" s="341"/>
      <c r="TYG71" s="341"/>
      <c r="TYH71" s="341"/>
      <c r="TYI71" s="341"/>
      <c r="TYJ71" s="341"/>
      <c r="TYK71" s="341"/>
      <c r="TYL71" s="341"/>
      <c r="TYM71" s="341"/>
      <c r="TYN71" s="341"/>
      <c r="TYO71" s="341"/>
      <c r="TYP71" s="341"/>
      <c r="TYQ71" s="341"/>
      <c r="TYR71" s="341"/>
      <c r="TYS71" s="341"/>
      <c r="TYT71" s="341"/>
      <c r="TYU71" s="341"/>
      <c r="TYV71" s="341"/>
      <c r="TYW71" s="341"/>
      <c r="TYX71" s="341"/>
      <c r="TYY71" s="341"/>
      <c r="TYZ71" s="341"/>
      <c r="TZA71" s="341"/>
      <c r="TZB71" s="341"/>
      <c r="TZC71" s="341"/>
      <c r="TZD71" s="341"/>
      <c r="TZE71" s="341"/>
      <c r="TZF71" s="341"/>
      <c r="TZG71" s="341"/>
      <c r="TZH71" s="341"/>
      <c r="TZI71" s="341"/>
      <c r="TZJ71" s="341"/>
      <c r="TZK71" s="341"/>
      <c r="TZL71" s="341"/>
      <c r="TZM71" s="341"/>
      <c r="TZN71" s="341"/>
      <c r="TZO71" s="341"/>
      <c r="TZP71" s="341"/>
      <c r="TZQ71" s="341"/>
      <c r="TZR71" s="341"/>
      <c r="TZS71" s="341"/>
      <c r="TZT71" s="341"/>
      <c r="TZU71" s="341"/>
      <c r="TZV71" s="341"/>
      <c r="TZW71" s="341"/>
      <c r="TZX71" s="341"/>
      <c r="TZY71" s="341"/>
      <c r="TZZ71" s="341"/>
      <c r="UAA71" s="341"/>
      <c r="UAB71" s="341"/>
      <c r="UAC71" s="341"/>
      <c r="UAD71" s="341"/>
      <c r="UAE71" s="341"/>
      <c r="UAF71" s="341"/>
      <c r="UAG71" s="341"/>
      <c r="UAH71" s="341"/>
      <c r="UAI71" s="341"/>
      <c r="UAJ71" s="341"/>
      <c r="UAK71" s="341"/>
      <c r="UAL71" s="341"/>
      <c r="UAM71" s="341"/>
      <c r="UAN71" s="341"/>
      <c r="UAO71" s="341"/>
      <c r="UAP71" s="341"/>
      <c r="UAQ71" s="341"/>
      <c r="UAR71" s="341"/>
      <c r="UAS71" s="341"/>
      <c r="UAT71" s="341"/>
      <c r="UAU71" s="341"/>
      <c r="UAV71" s="341"/>
      <c r="UAW71" s="341"/>
      <c r="UAX71" s="341"/>
      <c r="UAY71" s="341"/>
      <c r="UAZ71" s="341"/>
      <c r="UBA71" s="341"/>
      <c r="UBB71" s="341"/>
      <c r="UBC71" s="341"/>
      <c r="UBD71" s="341"/>
      <c r="UBE71" s="341"/>
      <c r="UBF71" s="341"/>
      <c r="UBG71" s="341"/>
      <c r="UBH71" s="341"/>
      <c r="UBI71" s="341"/>
      <c r="UBJ71" s="341"/>
      <c r="UBK71" s="341"/>
      <c r="UBL71" s="341"/>
      <c r="UBM71" s="341"/>
      <c r="UBN71" s="341"/>
      <c r="UBO71" s="341"/>
      <c r="UBP71" s="341"/>
      <c r="UBQ71" s="341"/>
      <c r="UBR71" s="341"/>
      <c r="UBS71" s="341"/>
      <c r="UBT71" s="341"/>
      <c r="UBU71" s="341"/>
      <c r="UBV71" s="341"/>
      <c r="UBW71" s="341"/>
      <c r="UBX71" s="341"/>
      <c r="UBY71" s="341"/>
      <c r="UBZ71" s="341"/>
      <c r="UCA71" s="341"/>
      <c r="UCB71" s="341"/>
      <c r="UCC71" s="341"/>
      <c r="UCD71" s="341"/>
      <c r="UCE71" s="341"/>
      <c r="UCF71" s="341"/>
      <c r="UCG71" s="341"/>
      <c r="UCH71" s="341"/>
      <c r="UCI71" s="341"/>
      <c r="UCJ71" s="341"/>
      <c r="UCK71" s="341"/>
      <c r="UCL71" s="341"/>
      <c r="UCM71" s="341"/>
      <c r="UCN71" s="341"/>
      <c r="UCO71" s="341"/>
      <c r="UCP71" s="341"/>
      <c r="UCQ71" s="341"/>
      <c r="UCR71" s="341"/>
      <c r="UCS71" s="341"/>
      <c r="UCT71" s="341"/>
      <c r="UCU71" s="341"/>
      <c r="UCV71" s="341"/>
      <c r="UCW71" s="341"/>
      <c r="UCX71" s="341"/>
      <c r="UCY71" s="341"/>
      <c r="UCZ71" s="341"/>
      <c r="UDA71" s="341"/>
      <c r="UDB71" s="341"/>
      <c r="UDC71" s="341"/>
      <c r="UDD71" s="341"/>
      <c r="UDE71" s="341"/>
      <c r="UDF71" s="341"/>
      <c r="UDG71" s="341"/>
      <c r="UDH71" s="341"/>
      <c r="UDI71" s="341"/>
      <c r="UDJ71" s="341"/>
      <c r="UDK71" s="341"/>
      <c r="UDL71" s="341"/>
      <c r="UDM71" s="341"/>
      <c r="UDN71" s="341"/>
      <c r="UDO71" s="341"/>
      <c r="UDP71" s="341"/>
      <c r="UDQ71" s="341"/>
      <c r="UDR71" s="341"/>
      <c r="UDS71" s="341"/>
      <c r="UDT71" s="341"/>
      <c r="UDU71" s="341"/>
      <c r="UDV71" s="341"/>
      <c r="UDW71" s="341"/>
      <c r="UDX71" s="341"/>
      <c r="UDY71" s="341"/>
      <c r="UDZ71" s="341"/>
      <c r="UEA71" s="341"/>
      <c r="UEB71" s="341"/>
      <c r="UEC71" s="341"/>
      <c r="UED71" s="341"/>
      <c r="UEE71" s="341"/>
      <c r="UEF71" s="341"/>
      <c r="UEG71" s="341"/>
      <c r="UEH71" s="341"/>
      <c r="UEI71" s="341"/>
      <c r="UEJ71" s="341"/>
      <c r="UEK71" s="341"/>
      <c r="UEL71" s="341"/>
      <c r="UEM71" s="341"/>
      <c r="UEN71" s="341"/>
      <c r="UEO71" s="341"/>
      <c r="UEP71" s="341"/>
      <c r="UEQ71" s="341"/>
      <c r="UER71" s="341"/>
      <c r="UES71" s="341"/>
      <c r="UET71" s="341"/>
      <c r="UEU71" s="341"/>
      <c r="UEV71" s="341"/>
      <c r="UEW71" s="341"/>
      <c r="UEX71" s="341"/>
      <c r="UEY71" s="341"/>
      <c r="UEZ71" s="341"/>
      <c r="UFA71" s="341"/>
      <c r="UFB71" s="341"/>
      <c r="UFC71" s="341"/>
      <c r="UFD71" s="341"/>
      <c r="UFE71" s="341"/>
      <c r="UFF71" s="341"/>
      <c r="UFG71" s="341"/>
      <c r="UFH71" s="341"/>
      <c r="UFI71" s="341"/>
      <c r="UFJ71" s="341"/>
      <c r="UFK71" s="341"/>
      <c r="UFL71" s="341"/>
      <c r="UFM71" s="341"/>
      <c r="UFN71" s="341"/>
      <c r="UFO71" s="341"/>
      <c r="UFP71" s="341"/>
      <c r="UFQ71" s="341"/>
      <c r="UFR71" s="341"/>
      <c r="UFS71" s="341"/>
      <c r="UFT71" s="341"/>
      <c r="UFU71" s="341"/>
      <c r="UFV71" s="341"/>
      <c r="UFW71" s="341"/>
      <c r="UFX71" s="341"/>
      <c r="UFY71" s="341"/>
      <c r="UFZ71" s="341"/>
      <c r="UGA71" s="341"/>
      <c r="UGB71" s="341"/>
      <c r="UGC71" s="341"/>
      <c r="UGD71" s="341"/>
      <c r="UGE71" s="341"/>
      <c r="UGF71" s="341"/>
      <c r="UGG71" s="341"/>
      <c r="UGH71" s="341"/>
      <c r="UGI71" s="341"/>
      <c r="UGJ71" s="341"/>
      <c r="UGK71" s="341"/>
      <c r="UGL71" s="341"/>
      <c r="UGM71" s="341"/>
      <c r="UGN71" s="341"/>
      <c r="UGO71" s="341"/>
      <c r="UGP71" s="341"/>
      <c r="UGQ71" s="341"/>
      <c r="UGR71" s="341"/>
      <c r="UGS71" s="341"/>
      <c r="UGT71" s="341"/>
      <c r="UGU71" s="341"/>
      <c r="UGV71" s="341"/>
      <c r="UGW71" s="341"/>
      <c r="UGX71" s="341"/>
      <c r="UGY71" s="341"/>
      <c r="UGZ71" s="341"/>
      <c r="UHA71" s="341"/>
      <c r="UHB71" s="341"/>
      <c r="UHC71" s="341"/>
      <c r="UHD71" s="341"/>
      <c r="UHE71" s="341"/>
      <c r="UHF71" s="341"/>
      <c r="UHG71" s="341"/>
      <c r="UHH71" s="341"/>
      <c r="UHI71" s="341"/>
      <c r="UHJ71" s="341"/>
      <c r="UHK71" s="341"/>
      <c r="UHL71" s="341"/>
      <c r="UHM71" s="341"/>
      <c r="UHN71" s="341"/>
      <c r="UHO71" s="341"/>
      <c r="UHP71" s="341"/>
      <c r="UHQ71" s="341"/>
      <c r="UHR71" s="341"/>
      <c r="UHS71" s="341"/>
      <c r="UHT71" s="341"/>
      <c r="UHU71" s="341"/>
      <c r="UHV71" s="341"/>
      <c r="UHW71" s="341"/>
      <c r="UHX71" s="341"/>
      <c r="UHY71" s="341"/>
      <c r="UHZ71" s="341"/>
      <c r="UIA71" s="341"/>
      <c r="UIB71" s="341"/>
      <c r="UIC71" s="341"/>
      <c r="UID71" s="341"/>
      <c r="UIE71" s="341"/>
      <c r="UIF71" s="341"/>
      <c r="UIG71" s="341"/>
      <c r="UIH71" s="341"/>
      <c r="UII71" s="341"/>
      <c r="UIJ71" s="341"/>
      <c r="UIK71" s="341"/>
      <c r="UIL71" s="341"/>
      <c r="UIM71" s="341"/>
      <c r="UIN71" s="341"/>
      <c r="UIO71" s="341"/>
      <c r="UIP71" s="341"/>
      <c r="UIQ71" s="341"/>
      <c r="UIR71" s="341"/>
      <c r="UIS71" s="341"/>
      <c r="UIT71" s="341"/>
      <c r="UIU71" s="341"/>
      <c r="UIV71" s="341"/>
      <c r="UIW71" s="341"/>
      <c r="UIX71" s="341"/>
      <c r="UIY71" s="341"/>
      <c r="UIZ71" s="341"/>
      <c r="UJA71" s="341"/>
      <c r="UJB71" s="341"/>
      <c r="UJC71" s="341"/>
      <c r="UJD71" s="341"/>
      <c r="UJE71" s="341"/>
      <c r="UJF71" s="341"/>
      <c r="UJG71" s="341"/>
      <c r="UJH71" s="341"/>
      <c r="UJI71" s="341"/>
      <c r="UJJ71" s="341"/>
      <c r="UJK71" s="341"/>
      <c r="UJL71" s="341"/>
      <c r="UJM71" s="341"/>
      <c r="UJN71" s="341"/>
      <c r="UJO71" s="341"/>
      <c r="UJP71" s="341"/>
      <c r="UJQ71" s="341"/>
      <c r="UJR71" s="341"/>
      <c r="UJS71" s="341"/>
      <c r="UJT71" s="341"/>
      <c r="UJU71" s="341"/>
      <c r="UJV71" s="341"/>
      <c r="UJW71" s="341"/>
      <c r="UJX71" s="341"/>
      <c r="UJY71" s="341"/>
      <c r="UJZ71" s="341"/>
      <c r="UKA71" s="341"/>
      <c r="UKB71" s="341"/>
      <c r="UKC71" s="341"/>
      <c r="UKD71" s="341"/>
      <c r="UKE71" s="341"/>
      <c r="UKF71" s="341"/>
      <c r="UKG71" s="341"/>
      <c r="UKH71" s="341"/>
      <c r="UKI71" s="341"/>
      <c r="UKJ71" s="341"/>
      <c r="UKK71" s="341"/>
      <c r="UKL71" s="341"/>
      <c r="UKM71" s="341"/>
      <c r="UKN71" s="341"/>
      <c r="UKO71" s="341"/>
      <c r="UKP71" s="341"/>
      <c r="UKQ71" s="341"/>
      <c r="UKR71" s="341"/>
      <c r="UKS71" s="341"/>
      <c r="UKT71" s="341"/>
      <c r="UKU71" s="341"/>
      <c r="UKV71" s="341"/>
      <c r="UKW71" s="341"/>
      <c r="UKX71" s="341"/>
      <c r="UKY71" s="341"/>
      <c r="UKZ71" s="341"/>
      <c r="ULA71" s="341"/>
      <c r="ULB71" s="341"/>
      <c r="ULC71" s="341"/>
      <c r="ULD71" s="341"/>
      <c r="ULE71" s="341"/>
      <c r="ULF71" s="341"/>
      <c r="ULG71" s="341"/>
      <c r="ULH71" s="341"/>
      <c r="ULI71" s="341"/>
      <c r="ULJ71" s="341"/>
      <c r="ULK71" s="341"/>
      <c r="ULL71" s="341"/>
      <c r="ULM71" s="341"/>
      <c r="ULN71" s="341"/>
      <c r="ULO71" s="341"/>
      <c r="ULP71" s="341"/>
      <c r="ULQ71" s="341"/>
      <c r="ULR71" s="341"/>
      <c r="ULS71" s="341"/>
      <c r="ULT71" s="341"/>
      <c r="ULU71" s="341"/>
      <c r="ULV71" s="341"/>
      <c r="ULW71" s="341"/>
      <c r="ULX71" s="341"/>
      <c r="ULY71" s="341"/>
      <c r="ULZ71" s="341"/>
      <c r="UMA71" s="341"/>
      <c r="UMB71" s="341"/>
      <c r="UMC71" s="341"/>
      <c r="UMD71" s="341"/>
      <c r="UME71" s="341"/>
      <c r="UMF71" s="341"/>
      <c r="UMG71" s="341"/>
      <c r="UMH71" s="341"/>
      <c r="UMI71" s="341"/>
      <c r="UMJ71" s="341"/>
      <c r="UMK71" s="341"/>
      <c r="UML71" s="341"/>
      <c r="UMM71" s="341"/>
      <c r="UMN71" s="341"/>
      <c r="UMO71" s="341"/>
      <c r="UMP71" s="341"/>
      <c r="UMQ71" s="341"/>
      <c r="UMR71" s="341"/>
      <c r="UMS71" s="341"/>
      <c r="UMT71" s="341"/>
      <c r="UMU71" s="341"/>
      <c r="UMV71" s="341"/>
      <c r="UMW71" s="341"/>
      <c r="UMX71" s="341"/>
      <c r="UMY71" s="341"/>
      <c r="UMZ71" s="341"/>
      <c r="UNA71" s="341"/>
      <c r="UNB71" s="341"/>
      <c r="UNC71" s="341"/>
      <c r="UND71" s="341"/>
      <c r="UNE71" s="341"/>
      <c r="UNF71" s="341"/>
      <c r="UNG71" s="341"/>
      <c r="UNH71" s="341"/>
      <c r="UNI71" s="341"/>
      <c r="UNJ71" s="341"/>
      <c r="UNK71" s="341"/>
      <c r="UNL71" s="341"/>
      <c r="UNM71" s="341"/>
      <c r="UNN71" s="341"/>
      <c r="UNO71" s="341"/>
      <c r="UNP71" s="341"/>
      <c r="UNQ71" s="341"/>
      <c r="UNR71" s="341"/>
      <c r="UNS71" s="341"/>
      <c r="UNT71" s="341"/>
      <c r="UNU71" s="341"/>
      <c r="UNV71" s="341"/>
      <c r="UNW71" s="341"/>
      <c r="UNX71" s="341"/>
      <c r="UNY71" s="341"/>
      <c r="UNZ71" s="341"/>
      <c r="UOA71" s="341"/>
      <c r="UOB71" s="341"/>
      <c r="UOC71" s="341"/>
      <c r="UOD71" s="341"/>
      <c r="UOE71" s="341"/>
      <c r="UOF71" s="341"/>
      <c r="UOG71" s="341"/>
      <c r="UOH71" s="341"/>
      <c r="UOI71" s="341"/>
      <c r="UOJ71" s="341"/>
      <c r="UOK71" s="341"/>
      <c r="UOL71" s="341"/>
      <c r="UOM71" s="341"/>
      <c r="UON71" s="341"/>
      <c r="UOO71" s="341"/>
      <c r="UOP71" s="341"/>
      <c r="UOQ71" s="341"/>
      <c r="UOR71" s="341"/>
      <c r="UOS71" s="341"/>
      <c r="UOT71" s="341"/>
      <c r="UOU71" s="341"/>
      <c r="UOV71" s="341"/>
      <c r="UOW71" s="341"/>
      <c r="UOX71" s="341"/>
      <c r="UOY71" s="341"/>
      <c r="UOZ71" s="341"/>
      <c r="UPA71" s="341"/>
      <c r="UPB71" s="341"/>
      <c r="UPC71" s="341"/>
      <c r="UPD71" s="341"/>
      <c r="UPE71" s="341"/>
      <c r="UPF71" s="341"/>
      <c r="UPG71" s="341"/>
      <c r="UPH71" s="341"/>
      <c r="UPI71" s="341"/>
      <c r="UPJ71" s="341"/>
      <c r="UPK71" s="341"/>
      <c r="UPL71" s="341"/>
      <c r="UPM71" s="341"/>
      <c r="UPN71" s="341"/>
      <c r="UPO71" s="341"/>
      <c r="UPP71" s="341"/>
      <c r="UPQ71" s="341"/>
      <c r="UPR71" s="341"/>
      <c r="UPS71" s="341"/>
      <c r="UPT71" s="341"/>
      <c r="UPU71" s="341"/>
      <c r="UPV71" s="341"/>
      <c r="UPW71" s="341"/>
      <c r="UPX71" s="341"/>
      <c r="UPY71" s="341"/>
      <c r="UPZ71" s="341"/>
      <c r="UQA71" s="341"/>
      <c r="UQB71" s="341"/>
      <c r="UQC71" s="341"/>
      <c r="UQD71" s="341"/>
      <c r="UQE71" s="341"/>
      <c r="UQF71" s="341"/>
      <c r="UQG71" s="341"/>
      <c r="UQH71" s="341"/>
      <c r="UQI71" s="341"/>
      <c r="UQJ71" s="341"/>
      <c r="UQK71" s="341"/>
      <c r="UQL71" s="341"/>
      <c r="UQM71" s="341"/>
      <c r="UQN71" s="341"/>
      <c r="UQO71" s="341"/>
      <c r="UQP71" s="341"/>
      <c r="UQQ71" s="341"/>
      <c r="UQR71" s="341"/>
      <c r="UQS71" s="341"/>
      <c r="UQT71" s="341"/>
      <c r="UQU71" s="341"/>
      <c r="UQV71" s="341"/>
      <c r="UQW71" s="341"/>
      <c r="UQX71" s="341"/>
      <c r="UQY71" s="341"/>
      <c r="UQZ71" s="341"/>
      <c r="URA71" s="341"/>
      <c r="URB71" s="341"/>
      <c r="URC71" s="341"/>
      <c r="URD71" s="341"/>
      <c r="URE71" s="341"/>
      <c r="URF71" s="341"/>
      <c r="URG71" s="341"/>
      <c r="URH71" s="341"/>
      <c r="URI71" s="341"/>
      <c r="URJ71" s="341"/>
      <c r="URK71" s="341"/>
      <c r="URL71" s="341"/>
      <c r="URM71" s="341"/>
      <c r="URN71" s="341"/>
      <c r="URO71" s="341"/>
      <c r="URP71" s="341"/>
      <c r="URQ71" s="341"/>
      <c r="URR71" s="341"/>
      <c r="URS71" s="341"/>
      <c r="URT71" s="341"/>
      <c r="URU71" s="341"/>
      <c r="URV71" s="341"/>
      <c r="URW71" s="341"/>
      <c r="URX71" s="341"/>
      <c r="URY71" s="341"/>
      <c r="URZ71" s="341"/>
      <c r="USA71" s="341"/>
      <c r="USB71" s="341"/>
      <c r="USC71" s="341"/>
      <c r="USD71" s="341"/>
      <c r="USE71" s="341"/>
      <c r="USF71" s="341"/>
      <c r="USG71" s="341"/>
      <c r="USH71" s="341"/>
      <c r="USI71" s="341"/>
      <c r="USJ71" s="341"/>
      <c r="USK71" s="341"/>
      <c r="USL71" s="341"/>
      <c r="USM71" s="341"/>
      <c r="USN71" s="341"/>
      <c r="USO71" s="341"/>
      <c r="USP71" s="341"/>
      <c r="USQ71" s="341"/>
      <c r="USR71" s="341"/>
      <c r="USS71" s="341"/>
      <c r="UST71" s="341"/>
      <c r="USU71" s="341"/>
      <c r="USV71" s="341"/>
      <c r="USW71" s="341"/>
      <c r="USX71" s="341"/>
      <c r="USY71" s="341"/>
      <c r="USZ71" s="341"/>
      <c r="UTA71" s="341"/>
      <c r="UTB71" s="341"/>
      <c r="UTC71" s="341"/>
      <c r="UTD71" s="341"/>
      <c r="UTE71" s="341"/>
      <c r="UTF71" s="341"/>
      <c r="UTG71" s="341"/>
      <c r="UTH71" s="341"/>
      <c r="UTI71" s="341"/>
      <c r="UTJ71" s="341"/>
      <c r="UTK71" s="341"/>
      <c r="UTL71" s="341"/>
      <c r="UTM71" s="341"/>
      <c r="UTN71" s="341"/>
      <c r="UTO71" s="341"/>
      <c r="UTP71" s="341"/>
      <c r="UTQ71" s="341"/>
      <c r="UTR71" s="341"/>
      <c r="UTS71" s="341"/>
      <c r="UTT71" s="341"/>
      <c r="UTU71" s="341"/>
      <c r="UTV71" s="341"/>
      <c r="UTW71" s="341"/>
      <c r="UTX71" s="341"/>
      <c r="UTY71" s="341"/>
      <c r="UTZ71" s="341"/>
      <c r="UUA71" s="341"/>
      <c r="UUB71" s="341"/>
      <c r="UUC71" s="341"/>
      <c r="UUD71" s="341"/>
      <c r="UUE71" s="341"/>
      <c r="UUF71" s="341"/>
      <c r="UUG71" s="341"/>
      <c r="UUH71" s="341"/>
      <c r="UUI71" s="341"/>
      <c r="UUJ71" s="341"/>
      <c r="UUK71" s="341"/>
      <c r="UUL71" s="341"/>
      <c r="UUM71" s="341"/>
      <c r="UUN71" s="341"/>
      <c r="UUO71" s="341"/>
      <c r="UUP71" s="341"/>
      <c r="UUQ71" s="341"/>
      <c r="UUR71" s="341"/>
      <c r="UUS71" s="341"/>
      <c r="UUT71" s="341"/>
      <c r="UUU71" s="341"/>
      <c r="UUV71" s="341"/>
      <c r="UUW71" s="341"/>
      <c r="UUX71" s="341"/>
      <c r="UUY71" s="341"/>
      <c r="UUZ71" s="341"/>
      <c r="UVA71" s="341"/>
      <c r="UVB71" s="341"/>
      <c r="UVC71" s="341"/>
      <c r="UVD71" s="341"/>
      <c r="UVE71" s="341"/>
      <c r="UVF71" s="341"/>
      <c r="UVG71" s="341"/>
      <c r="UVH71" s="341"/>
      <c r="UVI71" s="341"/>
      <c r="UVJ71" s="341"/>
      <c r="UVK71" s="341"/>
      <c r="UVL71" s="341"/>
      <c r="UVM71" s="341"/>
      <c r="UVN71" s="341"/>
      <c r="UVO71" s="341"/>
      <c r="UVP71" s="341"/>
      <c r="UVQ71" s="341"/>
      <c r="UVR71" s="341"/>
      <c r="UVS71" s="341"/>
      <c r="UVT71" s="341"/>
      <c r="UVU71" s="341"/>
      <c r="UVV71" s="341"/>
      <c r="UVW71" s="341"/>
      <c r="UVX71" s="341"/>
      <c r="UVY71" s="341"/>
      <c r="UVZ71" s="341"/>
      <c r="UWA71" s="341"/>
      <c r="UWB71" s="341"/>
      <c r="UWC71" s="341"/>
      <c r="UWD71" s="341"/>
      <c r="UWE71" s="341"/>
      <c r="UWF71" s="341"/>
      <c r="UWG71" s="341"/>
      <c r="UWH71" s="341"/>
      <c r="UWI71" s="341"/>
      <c r="UWJ71" s="341"/>
      <c r="UWK71" s="341"/>
      <c r="UWL71" s="341"/>
      <c r="UWM71" s="341"/>
      <c r="UWN71" s="341"/>
      <c r="UWO71" s="341"/>
      <c r="UWP71" s="341"/>
      <c r="UWQ71" s="341"/>
      <c r="UWR71" s="341"/>
      <c r="UWS71" s="341"/>
      <c r="UWT71" s="341"/>
      <c r="UWU71" s="341"/>
      <c r="UWV71" s="341"/>
      <c r="UWW71" s="341"/>
      <c r="UWX71" s="341"/>
      <c r="UWY71" s="341"/>
      <c r="UWZ71" s="341"/>
      <c r="UXA71" s="341"/>
      <c r="UXB71" s="341"/>
      <c r="UXC71" s="341"/>
      <c r="UXD71" s="341"/>
      <c r="UXE71" s="341"/>
      <c r="UXF71" s="341"/>
      <c r="UXG71" s="341"/>
      <c r="UXH71" s="341"/>
      <c r="UXI71" s="341"/>
      <c r="UXJ71" s="341"/>
      <c r="UXK71" s="341"/>
      <c r="UXL71" s="341"/>
      <c r="UXM71" s="341"/>
      <c r="UXN71" s="341"/>
      <c r="UXO71" s="341"/>
      <c r="UXP71" s="341"/>
      <c r="UXQ71" s="341"/>
      <c r="UXR71" s="341"/>
      <c r="UXS71" s="341"/>
      <c r="UXT71" s="341"/>
      <c r="UXU71" s="341"/>
      <c r="UXV71" s="341"/>
      <c r="UXW71" s="341"/>
      <c r="UXX71" s="341"/>
      <c r="UXY71" s="341"/>
      <c r="UXZ71" s="341"/>
      <c r="UYA71" s="341"/>
      <c r="UYB71" s="341"/>
      <c r="UYC71" s="341"/>
      <c r="UYD71" s="341"/>
      <c r="UYE71" s="341"/>
      <c r="UYF71" s="341"/>
      <c r="UYG71" s="341"/>
      <c r="UYH71" s="341"/>
      <c r="UYI71" s="341"/>
      <c r="UYJ71" s="341"/>
      <c r="UYK71" s="341"/>
      <c r="UYL71" s="341"/>
      <c r="UYM71" s="341"/>
      <c r="UYN71" s="341"/>
      <c r="UYO71" s="341"/>
      <c r="UYP71" s="341"/>
      <c r="UYQ71" s="341"/>
      <c r="UYR71" s="341"/>
      <c r="UYS71" s="341"/>
      <c r="UYT71" s="341"/>
      <c r="UYU71" s="341"/>
      <c r="UYV71" s="341"/>
      <c r="UYW71" s="341"/>
      <c r="UYX71" s="341"/>
      <c r="UYY71" s="341"/>
      <c r="UYZ71" s="341"/>
      <c r="UZA71" s="341"/>
      <c r="UZB71" s="341"/>
      <c r="UZC71" s="341"/>
      <c r="UZD71" s="341"/>
      <c r="UZE71" s="341"/>
      <c r="UZF71" s="341"/>
      <c r="UZG71" s="341"/>
      <c r="UZH71" s="341"/>
      <c r="UZI71" s="341"/>
      <c r="UZJ71" s="341"/>
      <c r="UZK71" s="341"/>
      <c r="UZL71" s="341"/>
      <c r="UZM71" s="341"/>
      <c r="UZN71" s="341"/>
      <c r="UZO71" s="341"/>
      <c r="UZP71" s="341"/>
      <c r="UZQ71" s="341"/>
      <c r="UZR71" s="341"/>
      <c r="UZS71" s="341"/>
      <c r="UZT71" s="341"/>
      <c r="UZU71" s="341"/>
      <c r="UZV71" s="341"/>
      <c r="UZW71" s="341"/>
      <c r="UZX71" s="341"/>
      <c r="UZY71" s="341"/>
      <c r="UZZ71" s="341"/>
      <c r="VAA71" s="341"/>
      <c r="VAB71" s="341"/>
      <c r="VAC71" s="341"/>
      <c r="VAD71" s="341"/>
      <c r="VAE71" s="341"/>
      <c r="VAF71" s="341"/>
      <c r="VAG71" s="341"/>
      <c r="VAH71" s="341"/>
      <c r="VAI71" s="341"/>
      <c r="VAJ71" s="341"/>
      <c r="VAK71" s="341"/>
      <c r="VAL71" s="341"/>
      <c r="VAM71" s="341"/>
      <c r="VAN71" s="341"/>
      <c r="VAO71" s="341"/>
      <c r="VAP71" s="341"/>
      <c r="VAQ71" s="341"/>
      <c r="VAR71" s="341"/>
      <c r="VAS71" s="341"/>
      <c r="VAT71" s="341"/>
      <c r="VAU71" s="341"/>
      <c r="VAV71" s="341"/>
      <c r="VAW71" s="341"/>
      <c r="VAX71" s="341"/>
      <c r="VAY71" s="341"/>
      <c r="VAZ71" s="341"/>
      <c r="VBA71" s="341"/>
      <c r="VBB71" s="341"/>
      <c r="VBC71" s="341"/>
      <c r="VBD71" s="341"/>
      <c r="VBE71" s="341"/>
      <c r="VBF71" s="341"/>
      <c r="VBG71" s="341"/>
      <c r="VBH71" s="341"/>
      <c r="VBI71" s="341"/>
      <c r="VBJ71" s="341"/>
      <c r="VBK71" s="341"/>
      <c r="VBL71" s="341"/>
      <c r="VBM71" s="341"/>
      <c r="VBN71" s="341"/>
      <c r="VBO71" s="341"/>
      <c r="VBP71" s="341"/>
      <c r="VBQ71" s="341"/>
      <c r="VBR71" s="341"/>
      <c r="VBS71" s="341"/>
      <c r="VBT71" s="341"/>
      <c r="VBU71" s="341"/>
      <c r="VBV71" s="341"/>
      <c r="VBW71" s="341"/>
      <c r="VBX71" s="341"/>
      <c r="VBY71" s="341"/>
      <c r="VBZ71" s="341"/>
      <c r="VCA71" s="341"/>
      <c r="VCB71" s="341"/>
      <c r="VCC71" s="341"/>
      <c r="VCD71" s="341"/>
      <c r="VCE71" s="341"/>
      <c r="VCF71" s="341"/>
      <c r="VCG71" s="341"/>
      <c r="VCH71" s="341"/>
      <c r="VCI71" s="341"/>
      <c r="VCJ71" s="341"/>
      <c r="VCK71" s="341"/>
      <c r="VCL71" s="341"/>
      <c r="VCM71" s="341"/>
      <c r="VCN71" s="341"/>
      <c r="VCO71" s="341"/>
      <c r="VCP71" s="341"/>
      <c r="VCQ71" s="341"/>
      <c r="VCR71" s="341"/>
      <c r="VCS71" s="341"/>
      <c r="VCT71" s="341"/>
      <c r="VCU71" s="341"/>
      <c r="VCV71" s="341"/>
      <c r="VCW71" s="341"/>
      <c r="VCX71" s="341"/>
      <c r="VCY71" s="341"/>
      <c r="VCZ71" s="341"/>
      <c r="VDA71" s="341"/>
      <c r="VDB71" s="341"/>
      <c r="VDC71" s="341"/>
      <c r="VDD71" s="341"/>
      <c r="VDE71" s="341"/>
      <c r="VDF71" s="341"/>
      <c r="VDG71" s="341"/>
      <c r="VDH71" s="341"/>
      <c r="VDI71" s="341"/>
      <c r="VDJ71" s="341"/>
      <c r="VDK71" s="341"/>
      <c r="VDL71" s="341"/>
      <c r="VDM71" s="341"/>
      <c r="VDN71" s="341"/>
      <c r="VDO71" s="341"/>
      <c r="VDP71" s="341"/>
      <c r="VDQ71" s="341"/>
      <c r="VDR71" s="341"/>
      <c r="VDS71" s="341"/>
      <c r="VDT71" s="341"/>
      <c r="VDU71" s="341"/>
      <c r="VDV71" s="341"/>
      <c r="VDW71" s="341"/>
      <c r="VDX71" s="341"/>
      <c r="VDY71" s="341"/>
      <c r="VDZ71" s="341"/>
      <c r="VEA71" s="341"/>
      <c r="VEB71" s="341"/>
      <c r="VEC71" s="341"/>
      <c r="VED71" s="341"/>
      <c r="VEE71" s="341"/>
      <c r="VEF71" s="341"/>
      <c r="VEG71" s="341"/>
      <c r="VEH71" s="341"/>
      <c r="VEI71" s="341"/>
      <c r="VEJ71" s="341"/>
      <c r="VEK71" s="341"/>
      <c r="VEL71" s="341"/>
      <c r="VEM71" s="341"/>
      <c r="VEN71" s="341"/>
      <c r="VEO71" s="341"/>
      <c r="VEP71" s="341"/>
      <c r="VEQ71" s="341"/>
      <c r="VER71" s="341"/>
      <c r="VES71" s="341"/>
      <c r="VET71" s="341"/>
      <c r="VEU71" s="341"/>
      <c r="VEV71" s="341"/>
      <c r="VEW71" s="341"/>
      <c r="VEX71" s="341"/>
      <c r="VEY71" s="341"/>
      <c r="VEZ71" s="341"/>
      <c r="VFA71" s="341"/>
      <c r="VFB71" s="341"/>
      <c r="VFC71" s="341"/>
      <c r="VFD71" s="341"/>
      <c r="VFE71" s="341"/>
      <c r="VFF71" s="341"/>
      <c r="VFG71" s="341"/>
      <c r="VFH71" s="341"/>
      <c r="VFI71" s="341"/>
      <c r="VFJ71" s="341"/>
      <c r="VFK71" s="341"/>
      <c r="VFL71" s="341"/>
      <c r="VFM71" s="341"/>
      <c r="VFN71" s="341"/>
      <c r="VFO71" s="341"/>
      <c r="VFP71" s="341"/>
      <c r="VFQ71" s="341"/>
      <c r="VFR71" s="341"/>
      <c r="VFS71" s="341"/>
      <c r="VFT71" s="341"/>
      <c r="VFU71" s="341"/>
      <c r="VFV71" s="341"/>
      <c r="VFW71" s="341"/>
      <c r="VFX71" s="341"/>
      <c r="VFY71" s="341"/>
      <c r="VFZ71" s="341"/>
      <c r="VGA71" s="341"/>
      <c r="VGB71" s="341"/>
      <c r="VGC71" s="341"/>
      <c r="VGD71" s="341"/>
      <c r="VGE71" s="341"/>
      <c r="VGF71" s="341"/>
      <c r="VGG71" s="341"/>
      <c r="VGH71" s="341"/>
      <c r="VGI71" s="341"/>
      <c r="VGJ71" s="341"/>
      <c r="VGK71" s="341"/>
      <c r="VGL71" s="341"/>
      <c r="VGM71" s="341"/>
      <c r="VGN71" s="341"/>
      <c r="VGO71" s="341"/>
      <c r="VGP71" s="341"/>
      <c r="VGQ71" s="341"/>
      <c r="VGR71" s="341"/>
      <c r="VGS71" s="341"/>
      <c r="VGT71" s="341"/>
      <c r="VGU71" s="341"/>
      <c r="VGV71" s="341"/>
      <c r="VGW71" s="341"/>
      <c r="VGX71" s="341"/>
      <c r="VGY71" s="341"/>
      <c r="VGZ71" s="341"/>
      <c r="VHA71" s="341"/>
      <c r="VHB71" s="341"/>
      <c r="VHC71" s="341"/>
      <c r="VHD71" s="341"/>
      <c r="VHE71" s="341"/>
      <c r="VHF71" s="341"/>
      <c r="VHG71" s="341"/>
      <c r="VHH71" s="341"/>
      <c r="VHI71" s="341"/>
      <c r="VHJ71" s="341"/>
      <c r="VHK71" s="341"/>
      <c r="VHL71" s="341"/>
      <c r="VHM71" s="341"/>
      <c r="VHN71" s="341"/>
      <c r="VHO71" s="341"/>
      <c r="VHP71" s="341"/>
      <c r="VHQ71" s="341"/>
      <c r="VHR71" s="341"/>
      <c r="VHS71" s="341"/>
      <c r="VHT71" s="341"/>
      <c r="VHU71" s="341"/>
      <c r="VHV71" s="341"/>
      <c r="VHW71" s="341"/>
      <c r="VHX71" s="341"/>
      <c r="VHY71" s="341"/>
      <c r="VHZ71" s="341"/>
      <c r="VIA71" s="341"/>
      <c r="VIB71" s="341"/>
      <c r="VIC71" s="341"/>
      <c r="VID71" s="341"/>
      <c r="VIE71" s="341"/>
      <c r="VIF71" s="341"/>
      <c r="VIG71" s="341"/>
      <c r="VIH71" s="341"/>
      <c r="VII71" s="341"/>
      <c r="VIJ71" s="341"/>
      <c r="VIK71" s="341"/>
      <c r="VIL71" s="341"/>
      <c r="VIM71" s="341"/>
      <c r="VIN71" s="341"/>
      <c r="VIO71" s="341"/>
      <c r="VIP71" s="341"/>
      <c r="VIQ71" s="341"/>
      <c r="VIR71" s="341"/>
      <c r="VIS71" s="341"/>
      <c r="VIT71" s="341"/>
      <c r="VIU71" s="341"/>
      <c r="VIV71" s="341"/>
      <c r="VIW71" s="341"/>
      <c r="VIX71" s="341"/>
      <c r="VIY71" s="341"/>
      <c r="VIZ71" s="341"/>
      <c r="VJA71" s="341"/>
      <c r="VJB71" s="341"/>
      <c r="VJC71" s="341"/>
      <c r="VJD71" s="341"/>
      <c r="VJE71" s="341"/>
      <c r="VJF71" s="341"/>
      <c r="VJG71" s="341"/>
      <c r="VJH71" s="341"/>
      <c r="VJI71" s="341"/>
      <c r="VJJ71" s="341"/>
      <c r="VJK71" s="341"/>
      <c r="VJL71" s="341"/>
      <c r="VJM71" s="341"/>
      <c r="VJN71" s="341"/>
      <c r="VJO71" s="341"/>
      <c r="VJP71" s="341"/>
      <c r="VJQ71" s="341"/>
      <c r="VJR71" s="341"/>
      <c r="VJS71" s="341"/>
      <c r="VJT71" s="341"/>
      <c r="VJU71" s="341"/>
      <c r="VJV71" s="341"/>
      <c r="VJW71" s="341"/>
      <c r="VJX71" s="341"/>
      <c r="VJY71" s="341"/>
      <c r="VJZ71" s="341"/>
      <c r="VKA71" s="341"/>
      <c r="VKB71" s="341"/>
      <c r="VKC71" s="341"/>
      <c r="VKD71" s="341"/>
      <c r="VKE71" s="341"/>
      <c r="VKF71" s="341"/>
      <c r="VKG71" s="341"/>
      <c r="VKH71" s="341"/>
      <c r="VKI71" s="341"/>
      <c r="VKJ71" s="341"/>
      <c r="VKK71" s="341"/>
      <c r="VKL71" s="341"/>
      <c r="VKM71" s="341"/>
      <c r="VKN71" s="341"/>
      <c r="VKO71" s="341"/>
      <c r="VKP71" s="341"/>
      <c r="VKQ71" s="341"/>
      <c r="VKR71" s="341"/>
      <c r="VKS71" s="341"/>
      <c r="VKT71" s="341"/>
      <c r="VKU71" s="341"/>
      <c r="VKV71" s="341"/>
      <c r="VKW71" s="341"/>
      <c r="VKX71" s="341"/>
      <c r="VKY71" s="341"/>
      <c r="VKZ71" s="341"/>
      <c r="VLA71" s="341"/>
      <c r="VLB71" s="341"/>
      <c r="VLC71" s="341"/>
      <c r="VLD71" s="341"/>
      <c r="VLE71" s="341"/>
      <c r="VLF71" s="341"/>
      <c r="VLG71" s="341"/>
      <c r="VLH71" s="341"/>
      <c r="VLI71" s="341"/>
      <c r="VLJ71" s="341"/>
      <c r="VLK71" s="341"/>
      <c r="VLL71" s="341"/>
      <c r="VLM71" s="341"/>
      <c r="VLN71" s="341"/>
      <c r="VLO71" s="341"/>
      <c r="VLP71" s="341"/>
      <c r="VLQ71" s="341"/>
      <c r="VLR71" s="341"/>
      <c r="VLS71" s="341"/>
      <c r="VLT71" s="341"/>
      <c r="VLU71" s="341"/>
      <c r="VLV71" s="341"/>
      <c r="VLW71" s="341"/>
      <c r="VLX71" s="341"/>
      <c r="VLY71" s="341"/>
      <c r="VLZ71" s="341"/>
      <c r="VMA71" s="341"/>
      <c r="VMB71" s="341"/>
      <c r="VMC71" s="341"/>
      <c r="VMD71" s="341"/>
      <c r="VME71" s="341"/>
      <c r="VMF71" s="341"/>
      <c r="VMG71" s="341"/>
      <c r="VMH71" s="341"/>
      <c r="VMI71" s="341"/>
      <c r="VMJ71" s="341"/>
      <c r="VMK71" s="341"/>
      <c r="VML71" s="341"/>
      <c r="VMM71" s="341"/>
      <c r="VMN71" s="341"/>
      <c r="VMO71" s="341"/>
      <c r="VMP71" s="341"/>
      <c r="VMQ71" s="341"/>
      <c r="VMR71" s="341"/>
      <c r="VMS71" s="341"/>
      <c r="VMT71" s="341"/>
      <c r="VMU71" s="341"/>
      <c r="VMV71" s="341"/>
      <c r="VMW71" s="341"/>
      <c r="VMX71" s="341"/>
      <c r="VMY71" s="341"/>
      <c r="VMZ71" s="341"/>
      <c r="VNA71" s="341"/>
      <c r="VNB71" s="341"/>
      <c r="VNC71" s="341"/>
      <c r="VND71" s="341"/>
      <c r="VNE71" s="341"/>
      <c r="VNF71" s="341"/>
      <c r="VNG71" s="341"/>
      <c r="VNH71" s="341"/>
      <c r="VNI71" s="341"/>
      <c r="VNJ71" s="341"/>
      <c r="VNK71" s="341"/>
      <c r="VNL71" s="341"/>
      <c r="VNM71" s="341"/>
      <c r="VNN71" s="341"/>
      <c r="VNO71" s="341"/>
      <c r="VNP71" s="341"/>
      <c r="VNQ71" s="341"/>
      <c r="VNR71" s="341"/>
      <c r="VNS71" s="341"/>
      <c r="VNT71" s="341"/>
      <c r="VNU71" s="341"/>
      <c r="VNV71" s="341"/>
      <c r="VNW71" s="341"/>
      <c r="VNX71" s="341"/>
      <c r="VNY71" s="341"/>
      <c r="VNZ71" s="341"/>
      <c r="VOA71" s="341"/>
      <c r="VOB71" s="341"/>
      <c r="VOC71" s="341"/>
      <c r="VOD71" s="341"/>
      <c r="VOE71" s="341"/>
      <c r="VOF71" s="341"/>
      <c r="VOG71" s="341"/>
      <c r="VOH71" s="341"/>
      <c r="VOI71" s="341"/>
      <c r="VOJ71" s="341"/>
      <c r="VOK71" s="341"/>
      <c r="VOL71" s="341"/>
      <c r="VOM71" s="341"/>
      <c r="VON71" s="341"/>
      <c r="VOO71" s="341"/>
      <c r="VOP71" s="341"/>
      <c r="VOQ71" s="341"/>
      <c r="VOR71" s="341"/>
      <c r="VOS71" s="341"/>
      <c r="VOT71" s="341"/>
      <c r="VOU71" s="341"/>
      <c r="VOV71" s="341"/>
      <c r="VOW71" s="341"/>
      <c r="VOX71" s="341"/>
      <c r="VOY71" s="341"/>
      <c r="VOZ71" s="341"/>
      <c r="VPA71" s="341"/>
      <c r="VPB71" s="341"/>
      <c r="VPC71" s="341"/>
      <c r="VPD71" s="341"/>
      <c r="VPE71" s="341"/>
      <c r="VPF71" s="341"/>
      <c r="VPG71" s="341"/>
      <c r="VPH71" s="341"/>
      <c r="VPI71" s="341"/>
      <c r="VPJ71" s="341"/>
      <c r="VPK71" s="341"/>
      <c r="VPL71" s="341"/>
      <c r="VPM71" s="341"/>
      <c r="VPN71" s="341"/>
      <c r="VPO71" s="341"/>
      <c r="VPP71" s="341"/>
      <c r="VPQ71" s="341"/>
      <c r="VPR71" s="341"/>
      <c r="VPS71" s="341"/>
      <c r="VPT71" s="341"/>
      <c r="VPU71" s="341"/>
      <c r="VPV71" s="341"/>
      <c r="VPW71" s="341"/>
      <c r="VPX71" s="341"/>
      <c r="VPY71" s="341"/>
      <c r="VPZ71" s="341"/>
      <c r="VQA71" s="341"/>
      <c r="VQB71" s="341"/>
      <c r="VQC71" s="341"/>
      <c r="VQD71" s="341"/>
      <c r="VQE71" s="341"/>
      <c r="VQF71" s="341"/>
      <c r="VQG71" s="341"/>
      <c r="VQH71" s="341"/>
      <c r="VQI71" s="341"/>
      <c r="VQJ71" s="341"/>
      <c r="VQK71" s="341"/>
      <c r="VQL71" s="341"/>
      <c r="VQM71" s="341"/>
      <c r="VQN71" s="341"/>
      <c r="VQO71" s="341"/>
      <c r="VQP71" s="341"/>
      <c r="VQQ71" s="341"/>
      <c r="VQR71" s="341"/>
      <c r="VQS71" s="341"/>
      <c r="VQT71" s="341"/>
      <c r="VQU71" s="341"/>
      <c r="VQV71" s="341"/>
      <c r="VQW71" s="341"/>
      <c r="VQX71" s="341"/>
      <c r="VQY71" s="341"/>
      <c r="VQZ71" s="341"/>
      <c r="VRA71" s="341"/>
      <c r="VRB71" s="341"/>
      <c r="VRC71" s="341"/>
      <c r="VRD71" s="341"/>
      <c r="VRE71" s="341"/>
      <c r="VRF71" s="341"/>
      <c r="VRG71" s="341"/>
      <c r="VRH71" s="341"/>
      <c r="VRI71" s="341"/>
      <c r="VRJ71" s="341"/>
      <c r="VRK71" s="341"/>
      <c r="VRL71" s="341"/>
      <c r="VRM71" s="341"/>
      <c r="VRN71" s="341"/>
      <c r="VRO71" s="341"/>
      <c r="VRP71" s="341"/>
      <c r="VRQ71" s="341"/>
      <c r="VRR71" s="341"/>
      <c r="VRS71" s="341"/>
      <c r="VRT71" s="341"/>
      <c r="VRU71" s="341"/>
      <c r="VRV71" s="341"/>
      <c r="VRW71" s="341"/>
      <c r="VRX71" s="341"/>
      <c r="VRY71" s="341"/>
      <c r="VRZ71" s="341"/>
      <c r="VSA71" s="341"/>
      <c r="VSB71" s="341"/>
      <c r="VSC71" s="341"/>
      <c r="VSD71" s="341"/>
      <c r="VSE71" s="341"/>
      <c r="VSF71" s="341"/>
      <c r="VSG71" s="341"/>
      <c r="VSH71" s="341"/>
      <c r="VSI71" s="341"/>
      <c r="VSJ71" s="341"/>
      <c r="VSK71" s="341"/>
      <c r="VSL71" s="341"/>
      <c r="VSM71" s="341"/>
      <c r="VSN71" s="341"/>
      <c r="VSO71" s="341"/>
      <c r="VSP71" s="341"/>
      <c r="VSQ71" s="341"/>
      <c r="VSR71" s="341"/>
      <c r="VSS71" s="341"/>
      <c r="VST71" s="341"/>
      <c r="VSU71" s="341"/>
      <c r="VSV71" s="341"/>
      <c r="VSW71" s="341"/>
      <c r="VSX71" s="341"/>
      <c r="VSY71" s="341"/>
      <c r="VSZ71" s="341"/>
      <c r="VTA71" s="341"/>
      <c r="VTB71" s="341"/>
      <c r="VTC71" s="341"/>
      <c r="VTD71" s="341"/>
      <c r="VTE71" s="341"/>
      <c r="VTF71" s="341"/>
      <c r="VTG71" s="341"/>
      <c r="VTH71" s="341"/>
      <c r="VTI71" s="341"/>
      <c r="VTJ71" s="341"/>
      <c r="VTK71" s="341"/>
      <c r="VTL71" s="341"/>
      <c r="VTM71" s="341"/>
      <c r="VTN71" s="341"/>
      <c r="VTO71" s="341"/>
      <c r="VTP71" s="341"/>
      <c r="VTQ71" s="341"/>
      <c r="VTR71" s="341"/>
      <c r="VTS71" s="341"/>
      <c r="VTT71" s="341"/>
      <c r="VTU71" s="341"/>
      <c r="VTV71" s="341"/>
      <c r="VTW71" s="341"/>
      <c r="VTX71" s="341"/>
      <c r="VTY71" s="341"/>
      <c r="VTZ71" s="341"/>
      <c r="VUA71" s="341"/>
      <c r="VUB71" s="341"/>
      <c r="VUC71" s="341"/>
      <c r="VUD71" s="341"/>
      <c r="VUE71" s="341"/>
      <c r="VUF71" s="341"/>
      <c r="VUG71" s="341"/>
      <c r="VUH71" s="341"/>
      <c r="VUI71" s="341"/>
      <c r="VUJ71" s="341"/>
      <c r="VUK71" s="341"/>
      <c r="VUL71" s="341"/>
      <c r="VUM71" s="341"/>
      <c r="VUN71" s="341"/>
      <c r="VUO71" s="341"/>
      <c r="VUP71" s="341"/>
      <c r="VUQ71" s="341"/>
      <c r="VUR71" s="341"/>
      <c r="VUS71" s="341"/>
      <c r="VUT71" s="341"/>
      <c r="VUU71" s="341"/>
      <c r="VUV71" s="341"/>
      <c r="VUW71" s="341"/>
      <c r="VUX71" s="341"/>
      <c r="VUY71" s="341"/>
      <c r="VUZ71" s="341"/>
      <c r="VVA71" s="341"/>
      <c r="VVB71" s="341"/>
      <c r="VVC71" s="341"/>
      <c r="VVD71" s="341"/>
      <c r="VVE71" s="341"/>
      <c r="VVF71" s="341"/>
      <c r="VVG71" s="341"/>
      <c r="VVH71" s="341"/>
      <c r="VVI71" s="341"/>
      <c r="VVJ71" s="341"/>
      <c r="VVK71" s="341"/>
      <c r="VVL71" s="341"/>
      <c r="VVM71" s="341"/>
      <c r="VVN71" s="341"/>
      <c r="VVO71" s="341"/>
      <c r="VVP71" s="341"/>
      <c r="VVQ71" s="341"/>
      <c r="VVR71" s="341"/>
      <c r="VVS71" s="341"/>
      <c r="VVT71" s="341"/>
      <c r="VVU71" s="341"/>
      <c r="VVV71" s="341"/>
      <c r="VVW71" s="341"/>
      <c r="VVX71" s="341"/>
      <c r="VVY71" s="341"/>
      <c r="VVZ71" s="341"/>
      <c r="VWA71" s="341"/>
      <c r="VWB71" s="341"/>
      <c r="VWC71" s="341"/>
      <c r="VWD71" s="341"/>
      <c r="VWE71" s="341"/>
      <c r="VWF71" s="341"/>
      <c r="VWG71" s="341"/>
      <c r="VWH71" s="341"/>
      <c r="VWI71" s="341"/>
      <c r="VWJ71" s="341"/>
      <c r="VWK71" s="341"/>
      <c r="VWL71" s="341"/>
      <c r="VWM71" s="341"/>
      <c r="VWN71" s="341"/>
      <c r="VWO71" s="341"/>
      <c r="VWP71" s="341"/>
      <c r="VWQ71" s="341"/>
      <c r="VWR71" s="341"/>
      <c r="VWS71" s="341"/>
      <c r="VWT71" s="341"/>
      <c r="VWU71" s="341"/>
      <c r="VWV71" s="341"/>
      <c r="VWW71" s="341"/>
      <c r="VWX71" s="341"/>
      <c r="VWY71" s="341"/>
      <c r="VWZ71" s="341"/>
      <c r="VXA71" s="341"/>
      <c r="VXB71" s="341"/>
      <c r="VXC71" s="341"/>
      <c r="VXD71" s="341"/>
      <c r="VXE71" s="341"/>
      <c r="VXF71" s="341"/>
      <c r="VXG71" s="341"/>
      <c r="VXH71" s="341"/>
      <c r="VXI71" s="341"/>
      <c r="VXJ71" s="341"/>
      <c r="VXK71" s="341"/>
      <c r="VXL71" s="341"/>
      <c r="VXM71" s="341"/>
      <c r="VXN71" s="341"/>
      <c r="VXO71" s="341"/>
      <c r="VXP71" s="341"/>
      <c r="VXQ71" s="341"/>
      <c r="VXR71" s="341"/>
      <c r="VXS71" s="341"/>
      <c r="VXT71" s="341"/>
      <c r="VXU71" s="341"/>
      <c r="VXV71" s="341"/>
      <c r="VXW71" s="341"/>
      <c r="VXX71" s="341"/>
      <c r="VXY71" s="341"/>
      <c r="VXZ71" s="341"/>
      <c r="VYA71" s="341"/>
      <c r="VYB71" s="341"/>
      <c r="VYC71" s="341"/>
      <c r="VYD71" s="341"/>
      <c r="VYE71" s="341"/>
      <c r="VYF71" s="341"/>
      <c r="VYG71" s="341"/>
      <c r="VYH71" s="341"/>
      <c r="VYI71" s="341"/>
      <c r="VYJ71" s="341"/>
      <c r="VYK71" s="341"/>
      <c r="VYL71" s="341"/>
      <c r="VYM71" s="341"/>
      <c r="VYN71" s="341"/>
      <c r="VYO71" s="341"/>
      <c r="VYP71" s="341"/>
      <c r="VYQ71" s="341"/>
      <c r="VYR71" s="341"/>
      <c r="VYS71" s="341"/>
      <c r="VYT71" s="341"/>
      <c r="VYU71" s="341"/>
      <c r="VYV71" s="341"/>
      <c r="VYW71" s="341"/>
      <c r="VYX71" s="341"/>
      <c r="VYY71" s="341"/>
      <c r="VYZ71" s="341"/>
      <c r="VZA71" s="341"/>
      <c r="VZB71" s="341"/>
      <c r="VZC71" s="341"/>
      <c r="VZD71" s="341"/>
      <c r="VZE71" s="341"/>
      <c r="VZF71" s="341"/>
      <c r="VZG71" s="341"/>
      <c r="VZH71" s="341"/>
      <c r="VZI71" s="341"/>
      <c r="VZJ71" s="341"/>
      <c r="VZK71" s="341"/>
      <c r="VZL71" s="341"/>
      <c r="VZM71" s="341"/>
      <c r="VZN71" s="341"/>
      <c r="VZO71" s="341"/>
      <c r="VZP71" s="341"/>
      <c r="VZQ71" s="341"/>
      <c r="VZR71" s="341"/>
      <c r="VZS71" s="341"/>
      <c r="VZT71" s="341"/>
      <c r="VZU71" s="341"/>
      <c r="VZV71" s="341"/>
      <c r="VZW71" s="341"/>
      <c r="VZX71" s="341"/>
      <c r="VZY71" s="341"/>
      <c r="VZZ71" s="341"/>
      <c r="WAA71" s="341"/>
      <c r="WAB71" s="341"/>
      <c r="WAC71" s="341"/>
      <c r="WAD71" s="341"/>
      <c r="WAE71" s="341"/>
      <c r="WAF71" s="341"/>
      <c r="WAG71" s="341"/>
      <c r="WAH71" s="341"/>
      <c r="WAI71" s="341"/>
      <c r="WAJ71" s="341"/>
      <c r="WAK71" s="341"/>
      <c r="WAL71" s="341"/>
      <c r="WAM71" s="341"/>
      <c r="WAN71" s="341"/>
      <c r="WAO71" s="341"/>
      <c r="WAP71" s="341"/>
      <c r="WAQ71" s="341"/>
      <c r="WAR71" s="341"/>
      <c r="WAS71" s="341"/>
      <c r="WAT71" s="341"/>
      <c r="WAU71" s="341"/>
      <c r="WAV71" s="341"/>
      <c r="WAW71" s="341"/>
      <c r="WAX71" s="341"/>
      <c r="WAY71" s="341"/>
      <c r="WAZ71" s="341"/>
      <c r="WBA71" s="341"/>
      <c r="WBB71" s="341"/>
      <c r="WBC71" s="341"/>
      <c r="WBD71" s="341"/>
      <c r="WBE71" s="341"/>
      <c r="WBF71" s="341"/>
      <c r="WBG71" s="341"/>
      <c r="WBH71" s="341"/>
      <c r="WBI71" s="341"/>
      <c r="WBJ71" s="341"/>
      <c r="WBK71" s="341"/>
      <c r="WBL71" s="341"/>
      <c r="WBM71" s="341"/>
      <c r="WBN71" s="341"/>
      <c r="WBO71" s="341"/>
      <c r="WBP71" s="341"/>
      <c r="WBQ71" s="341"/>
      <c r="WBR71" s="341"/>
      <c r="WBS71" s="341"/>
      <c r="WBT71" s="341"/>
      <c r="WBU71" s="341"/>
      <c r="WBV71" s="341"/>
      <c r="WBW71" s="341"/>
      <c r="WBX71" s="341"/>
      <c r="WBY71" s="341"/>
      <c r="WBZ71" s="341"/>
      <c r="WCA71" s="341"/>
      <c r="WCB71" s="341"/>
      <c r="WCC71" s="341"/>
      <c r="WCD71" s="341"/>
      <c r="WCE71" s="341"/>
      <c r="WCF71" s="341"/>
      <c r="WCG71" s="341"/>
      <c r="WCH71" s="341"/>
      <c r="WCI71" s="341"/>
      <c r="WCJ71" s="341"/>
      <c r="WCK71" s="341"/>
      <c r="WCL71" s="341"/>
      <c r="WCM71" s="341"/>
      <c r="WCN71" s="341"/>
      <c r="WCO71" s="341"/>
      <c r="WCP71" s="341"/>
      <c r="WCQ71" s="341"/>
      <c r="WCR71" s="341"/>
      <c r="WCS71" s="341"/>
      <c r="WCT71" s="341"/>
      <c r="WCU71" s="341"/>
      <c r="WCV71" s="341"/>
      <c r="WCW71" s="341"/>
      <c r="WCX71" s="341"/>
      <c r="WCY71" s="341"/>
      <c r="WCZ71" s="341"/>
      <c r="WDA71" s="341"/>
      <c r="WDB71" s="341"/>
      <c r="WDC71" s="341"/>
      <c r="WDD71" s="341"/>
      <c r="WDE71" s="341"/>
      <c r="WDF71" s="341"/>
      <c r="WDG71" s="341"/>
      <c r="WDH71" s="341"/>
      <c r="WDI71" s="341"/>
      <c r="WDJ71" s="341"/>
      <c r="WDK71" s="341"/>
      <c r="WDL71" s="341"/>
      <c r="WDM71" s="341"/>
      <c r="WDN71" s="341"/>
      <c r="WDO71" s="341"/>
      <c r="WDP71" s="341"/>
      <c r="WDQ71" s="341"/>
      <c r="WDR71" s="341"/>
      <c r="WDS71" s="341"/>
      <c r="WDT71" s="341"/>
      <c r="WDU71" s="341"/>
      <c r="WDV71" s="341"/>
      <c r="WDW71" s="341"/>
      <c r="WDX71" s="341"/>
      <c r="WDY71" s="341"/>
      <c r="WDZ71" s="341"/>
      <c r="WEA71" s="341"/>
      <c r="WEB71" s="341"/>
      <c r="WEC71" s="341"/>
      <c r="WED71" s="341"/>
      <c r="WEE71" s="341"/>
      <c r="WEF71" s="341"/>
      <c r="WEG71" s="341"/>
      <c r="WEH71" s="341"/>
      <c r="WEI71" s="341"/>
      <c r="WEJ71" s="341"/>
      <c r="WEK71" s="341"/>
      <c r="WEL71" s="341"/>
      <c r="WEM71" s="341"/>
      <c r="WEN71" s="341"/>
      <c r="WEO71" s="341"/>
      <c r="WEP71" s="341"/>
      <c r="WEQ71" s="341"/>
      <c r="WER71" s="341"/>
      <c r="WES71" s="341"/>
      <c r="WET71" s="341"/>
      <c r="WEU71" s="341"/>
      <c r="WEV71" s="341"/>
      <c r="WEW71" s="341"/>
      <c r="WEX71" s="341"/>
      <c r="WEY71" s="341"/>
      <c r="WEZ71" s="341"/>
      <c r="WFA71" s="341"/>
      <c r="WFB71" s="341"/>
      <c r="WFC71" s="341"/>
      <c r="WFD71" s="341"/>
      <c r="WFE71" s="341"/>
      <c r="WFF71" s="341"/>
      <c r="WFG71" s="341"/>
      <c r="WFH71" s="341"/>
      <c r="WFI71" s="341"/>
      <c r="WFJ71" s="341"/>
      <c r="WFK71" s="341"/>
      <c r="WFL71" s="341"/>
      <c r="WFM71" s="341"/>
      <c r="WFN71" s="341"/>
      <c r="WFO71" s="341"/>
      <c r="WFP71" s="341"/>
      <c r="WFQ71" s="341"/>
      <c r="WFR71" s="341"/>
      <c r="WFS71" s="341"/>
      <c r="WFT71" s="341"/>
      <c r="WFU71" s="341"/>
      <c r="WFV71" s="341"/>
      <c r="WFW71" s="341"/>
      <c r="WFX71" s="341"/>
      <c r="WFY71" s="341"/>
      <c r="WFZ71" s="341"/>
      <c r="WGA71" s="341"/>
      <c r="WGB71" s="341"/>
      <c r="WGC71" s="341"/>
      <c r="WGD71" s="341"/>
      <c r="WGE71" s="341"/>
      <c r="WGF71" s="341"/>
      <c r="WGG71" s="341"/>
      <c r="WGH71" s="341"/>
      <c r="WGI71" s="341"/>
      <c r="WGJ71" s="341"/>
      <c r="WGK71" s="341"/>
      <c r="WGL71" s="341"/>
      <c r="WGM71" s="341"/>
      <c r="WGN71" s="341"/>
      <c r="WGO71" s="341"/>
      <c r="WGP71" s="341"/>
      <c r="WGQ71" s="341"/>
      <c r="WGR71" s="341"/>
      <c r="WGS71" s="341"/>
      <c r="WGT71" s="341"/>
      <c r="WGU71" s="341"/>
      <c r="WGV71" s="341"/>
      <c r="WGW71" s="341"/>
      <c r="WGX71" s="341"/>
      <c r="WGY71" s="341"/>
      <c r="WGZ71" s="341"/>
      <c r="WHA71" s="341"/>
      <c r="WHB71" s="341"/>
      <c r="WHC71" s="341"/>
      <c r="WHD71" s="341"/>
      <c r="WHE71" s="341"/>
      <c r="WHF71" s="341"/>
      <c r="WHG71" s="341"/>
      <c r="WHH71" s="341"/>
      <c r="WHI71" s="341"/>
      <c r="WHJ71" s="341"/>
      <c r="WHK71" s="341"/>
      <c r="WHL71" s="341"/>
      <c r="WHM71" s="341"/>
      <c r="WHN71" s="341"/>
      <c r="WHO71" s="341"/>
      <c r="WHP71" s="341"/>
      <c r="WHQ71" s="341"/>
      <c r="WHR71" s="341"/>
      <c r="WHS71" s="341"/>
      <c r="WHT71" s="341"/>
      <c r="WHU71" s="341"/>
      <c r="WHV71" s="341"/>
      <c r="WHW71" s="341"/>
      <c r="WHX71" s="341"/>
      <c r="WHY71" s="341"/>
      <c r="WHZ71" s="341"/>
      <c r="WIA71" s="341"/>
      <c r="WIB71" s="341"/>
      <c r="WIC71" s="341"/>
      <c r="WID71" s="341"/>
      <c r="WIE71" s="341"/>
      <c r="WIF71" s="341"/>
      <c r="WIG71" s="341"/>
      <c r="WIH71" s="341"/>
      <c r="WII71" s="341"/>
      <c r="WIJ71" s="341"/>
      <c r="WIK71" s="341"/>
      <c r="WIL71" s="341"/>
      <c r="WIM71" s="341"/>
      <c r="WIN71" s="341"/>
      <c r="WIO71" s="341"/>
      <c r="WIP71" s="341"/>
      <c r="WIQ71" s="341"/>
      <c r="WIR71" s="341"/>
      <c r="WIS71" s="341"/>
      <c r="WIT71" s="341"/>
      <c r="WIU71" s="341"/>
      <c r="WIV71" s="341"/>
      <c r="WIW71" s="341"/>
      <c r="WIX71" s="341"/>
      <c r="WIY71" s="341"/>
      <c r="WIZ71" s="341"/>
      <c r="WJA71" s="341"/>
      <c r="WJB71" s="341"/>
      <c r="WJC71" s="341"/>
      <c r="WJD71" s="341"/>
      <c r="WJE71" s="341"/>
      <c r="WJF71" s="341"/>
      <c r="WJG71" s="341"/>
      <c r="WJH71" s="341"/>
      <c r="WJI71" s="341"/>
      <c r="WJJ71" s="341"/>
      <c r="WJK71" s="341"/>
      <c r="WJL71" s="341"/>
      <c r="WJM71" s="341"/>
      <c r="WJN71" s="341"/>
      <c r="WJO71" s="341"/>
      <c r="WJP71" s="341"/>
      <c r="WJQ71" s="341"/>
      <c r="WJR71" s="341"/>
      <c r="WJS71" s="341"/>
      <c r="WJT71" s="341"/>
      <c r="WJU71" s="341"/>
      <c r="WJV71" s="341"/>
      <c r="WJW71" s="341"/>
      <c r="WJX71" s="341"/>
      <c r="WJY71" s="341"/>
      <c r="WJZ71" s="341"/>
      <c r="WKA71" s="341"/>
      <c r="WKB71" s="341"/>
      <c r="WKC71" s="341"/>
      <c r="WKD71" s="341"/>
      <c r="WKE71" s="341"/>
      <c r="WKF71" s="341"/>
      <c r="WKG71" s="341"/>
      <c r="WKH71" s="341"/>
      <c r="WKI71" s="341"/>
      <c r="WKJ71" s="341"/>
      <c r="WKK71" s="341"/>
      <c r="WKL71" s="341"/>
      <c r="WKM71" s="341"/>
      <c r="WKN71" s="341"/>
      <c r="WKO71" s="341"/>
      <c r="WKP71" s="341"/>
      <c r="WKQ71" s="341"/>
      <c r="WKR71" s="341"/>
      <c r="WKS71" s="341"/>
      <c r="WKT71" s="341"/>
      <c r="WKU71" s="341"/>
      <c r="WKV71" s="341"/>
      <c r="WKW71" s="341"/>
      <c r="WKX71" s="341"/>
      <c r="WKY71" s="341"/>
      <c r="WKZ71" s="341"/>
      <c r="WLA71" s="341"/>
      <c r="WLB71" s="341"/>
      <c r="WLC71" s="341"/>
      <c r="WLD71" s="341"/>
      <c r="WLE71" s="341"/>
      <c r="WLF71" s="341"/>
      <c r="WLG71" s="341"/>
      <c r="WLH71" s="341"/>
      <c r="WLI71" s="341"/>
      <c r="WLJ71" s="341"/>
      <c r="WLK71" s="341"/>
      <c r="WLL71" s="341"/>
      <c r="WLM71" s="341"/>
      <c r="WLN71" s="341"/>
      <c r="WLO71" s="341"/>
      <c r="WLP71" s="341"/>
      <c r="WLQ71" s="341"/>
      <c r="WLR71" s="341"/>
      <c r="WLS71" s="341"/>
      <c r="WLT71" s="341"/>
      <c r="WLU71" s="341"/>
      <c r="WLV71" s="341"/>
      <c r="WLW71" s="341"/>
      <c r="WLX71" s="341"/>
      <c r="WLY71" s="341"/>
      <c r="WLZ71" s="341"/>
      <c r="WMA71" s="341"/>
      <c r="WMB71" s="341"/>
      <c r="WMC71" s="341"/>
      <c r="WMD71" s="341"/>
      <c r="WME71" s="341"/>
      <c r="WMF71" s="341"/>
      <c r="WMG71" s="341"/>
      <c r="WMH71" s="341"/>
      <c r="WMI71" s="341"/>
      <c r="WMJ71" s="341"/>
      <c r="WMK71" s="341"/>
      <c r="WML71" s="341"/>
      <c r="WMM71" s="341"/>
      <c r="WMN71" s="341"/>
      <c r="WMO71" s="341"/>
      <c r="WMP71" s="341"/>
      <c r="WMQ71" s="341"/>
      <c r="WMR71" s="341"/>
      <c r="WMS71" s="341"/>
      <c r="WMT71" s="341"/>
      <c r="WMU71" s="341"/>
      <c r="WMV71" s="341"/>
      <c r="WMW71" s="341"/>
      <c r="WMX71" s="341"/>
      <c r="WMY71" s="341"/>
      <c r="WMZ71" s="341"/>
      <c r="WNA71" s="341"/>
      <c r="WNB71" s="341"/>
      <c r="WNC71" s="341"/>
      <c r="WND71" s="341"/>
      <c r="WNE71" s="341"/>
      <c r="WNF71" s="341"/>
      <c r="WNG71" s="341"/>
      <c r="WNH71" s="341"/>
      <c r="WNI71" s="341"/>
      <c r="WNJ71" s="341"/>
      <c r="WNK71" s="341"/>
      <c r="WNL71" s="341"/>
      <c r="WNM71" s="341"/>
      <c r="WNN71" s="341"/>
      <c r="WNO71" s="341"/>
      <c r="WNP71" s="341"/>
      <c r="WNQ71" s="341"/>
      <c r="WNR71" s="341"/>
      <c r="WNS71" s="341"/>
      <c r="WNT71" s="341"/>
      <c r="WNU71" s="341"/>
      <c r="WNV71" s="341"/>
      <c r="WNW71" s="341"/>
      <c r="WNX71" s="341"/>
      <c r="WNY71" s="341"/>
      <c r="WNZ71" s="341"/>
      <c r="WOA71" s="341"/>
      <c r="WOB71" s="341"/>
      <c r="WOC71" s="341"/>
      <c r="WOD71" s="341"/>
      <c r="WOE71" s="341"/>
      <c r="WOF71" s="341"/>
      <c r="WOG71" s="341"/>
      <c r="WOH71" s="341"/>
      <c r="WOI71" s="341"/>
      <c r="WOJ71" s="341"/>
      <c r="WOK71" s="341"/>
      <c r="WOL71" s="341"/>
      <c r="WOM71" s="341"/>
      <c r="WON71" s="341"/>
      <c r="WOO71" s="341"/>
      <c r="WOP71" s="341"/>
      <c r="WOQ71" s="341"/>
      <c r="WOR71" s="341"/>
      <c r="WOS71" s="341"/>
      <c r="WOT71" s="341"/>
      <c r="WOU71" s="341"/>
      <c r="WOV71" s="341"/>
      <c r="WOW71" s="341"/>
      <c r="WOX71" s="341"/>
      <c r="WOY71" s="341"/>
      <c r="WOZ71" s="341"/>
      <c r="WPA71" s="341"/>
      <c r="WPB71" s="341"/>
      <c r="WPC71" s="341"/>
      <c r="WPD71" s="341"/>
      <c r="WPE71" s="341"/>
      <c r="WPF71" s="341"/>
      <c r="WPG71" s="341"/>
      <c r="WPH71" s="341"/>
      <c r="WPI71" s="341"/>
      <c r="WPJ71" s="341"/>
      <c r="WPK71" s="341"/>
      <c r="WPL71" s="341"/>
      <c r="WPM71" s="341"/>
      <c r="WPN71" s="341"/>
      <c r="WPO71" s="341"/>
      <c r="WPP71" s="341"/>
      <c r="WPQ71" s="341"/>
      <c r="WPR71" s="341"/>
      <c r="WPS71" s="341"/>
      <c r="WPT71" s="341"/>
      <c r="WPU71" s="341"/>
      <c r="WPV71" s="341"/>
      <c r="WPW71" s="341"/>
      <c r="WPX71" s="341"/>
      <c r="WPY71" s="341"/>
      <c r="WPZ71" s="341"/>
      <c r="WQA71" s="341"/>
      <c r="WQB71" s="341"/>
      <c r="WQC71" s="341"/>
      <c r="WQD71" s="341"/>
      <c r="WQE71" s="341"/>
      <c r="WQF71" s="341"/>
      <c r="WQG71" s="341"/>
      <c r="WQH71" s="341"/>
      <c r="WQI71" s="341"/>
      <c r="WQJ71" s="341"/>
      <c r="WQK71" s="341"/>
      <c r="WQL71" s="341"/>
      <c r="WQM71" s="341"/>
      <c r="WQN71" s="341"/>
      <c r="WQO71" s="341"/>
      <c r="WQP71" s="341"/>
      <c r="WQQ71" s="341"/>
      <c r="WQR71" s="341"/>
      <c r="WQS71" s="341"/>
      <c r="WQT71" s="341"/>
      <c r="WQU71" s="341"/>
      <c r="WQV71" s="341"/>
      <c r="WQW71" s="341"/>
      <c r="WQX71" s="341"/>
      <c r="WQY71" s="341"/>
      <c r="WQZ71" s="341"/>
      <c r="WRA71" s="341"/>
      <c r="WRB71" s="341"/>
      <c r="WRC71" s="341"/>
      <c r="WRD71" s="341"/>
      <c r="WRE71" s="341"/>
      <c r="WRF71" s="341"/>
      <c r="WRG71" s="341"/>
      <c r="WRH71" s="341"/>
      <c r="WRI71" s="341"/>
      <c r="WRJ71" s="341"/>
      <c r="WRK71" s="341"/>
      <c r="WRL71" s="341"/>
      <c r="WRM71" s="341"/>
      <c r="WRN71" s="341"/>
      <c r="WRO71" s="341"/>
      <c r="WRP71" s="341"/>
      <c r="WRQ71" s="341"/>
      <c r="WRR71" s="341"/>
      <c r="WRS71" s="341"/>
      <c r="WRT71" s="341"/>
      <c r="WRU71" s="341"/>
      <c r="WRV71" s="341"/>
      <c r="WRW71" s="341"/>
      <c r="WRX71" s="341"/>
      <c r="WRY71" s="341"/>
      <c r="WRZ71" s="341"/>
      <c r="WSA71" s="341"/>
      <c r="WSB71" s="341"/>
      <c r="WSC71" s="341"/>
      <c r="WSD71" s="341"/>
      <c r="WSE71" s="341"/>
      <c r="WSF71" s="341"/>
      <c r="WSG71" s="341"/>
      <c r="WSH71" s="341"/>
      <c r="WSI71" s="341"/>
      <c r="WSJ71" s="341"/>
      <c r="WSK71" s="341"/>
      <c r="WSL71" s="341"/>
      <c r="WSM71" s="341"/>
      <c r="WSN71" s="341"/>
      <c r="WSO71" s="341"/>
      <c r="WSP71" s="341"/>
      <c r="WSQ71" s="341"/>
      <c r="WSR71" s="341"/>
      <c r="WSS71" s="341"/>
      <c r="WST71" s="341"/>
      <c r="WSU71" s="341"/>
      <c r="WSV71" s="341"/>
      <c r="WSW71" s="341"/>
      <c r="WSX71" s="341"/>
      <c r="WSY71" s="341"/>
      <c r="WSZ71" s="341"/>
      <c r="WTA71" s="341"/>
      <c r="WTB71" s="341"/>
      <c r="WTC71" s="341"/>
      <c r="WTD71" s="341"/>
      <c r="WTE71" s="341"/>
      <c r="WTF71" s="341"/>
      <c r="WTG71" s="341"/>
      <c r="WTH71" s="341"/>
      <c r="WTI71" s="341"/>
      <c r="WTJ71" s="341"/>
      <c r="WTK71" s="341"/>
      <c r="WTL71" s="341"/>
      <c r="WTM71" s="341"/>
      <c r="WTN71" s="341"/>
      <c r="WTO71" s="341"/>
      <c r="WTP71" s="341"/>
      <c r="WTQ71" s="341"/>
      <c r="WTR71" s="341"/>
      <c r="WTS71" s="341"/>
      <c r="WTT71" s="341"/>
      <c r="WTU71" s="341"/>
      <c r="WTV71" s="341"/>
      <c r="WTW71" s="341"/>
      <c r="WTX71" s="341"/>
      <c r="WTY71" s="341"/>
      <c r="WTZ71" s="341"/>
      <c r="WUA71" s="341"/>
      <c r="WUB71" s="341"/>
      <c r="WUC71" s="341"/>
      <c r="WUD71" s="341"/>
      <c r="WUE71" s="341"/>
      <c r="WUF71" s="341"/>
      <c r="WUG71" s="341"/>
      <c r="WUH71" s="341"/>
      <c r="WUI71" s="341"/>
      <c r="WUJ71" s="341"/>
      <c r="WUK71" s="341"/>
      <c r="WUL71" s="341"/>
      <c r="WUM71" s="341"/>
      <c r="WUN71" s="341"/>
      <c r="WUO71" s="341"/>
      <c r="WUP71" s="341"/>
      <c r="WUQ71" s="341"/>
      <c r="WUR71" s="341"/>
      <c r="WUS71" s="341"/>
      <c r="WUT71" s="341"/>
      <c r="WUU71" s="341"/>
      <c r="WUV71" s="341"/>
      <c r="WUW71" s="341"/>
      <c r="WUX71" s="341"/>
      <c r="WUY71" s="341"/>
      <c r="WUZ71" s="341"/>
      <c r="WVA71" s="341"/>
      <c r="WVB71" s="341"/>
      <c r="WVC71" s="341"/>
      <c r="WVD71" s="341"/>
      <c r="WVE71" s="341"/>
      <c r="WVF71" s="341"/>
      <c r="WVG71" s="341"/>
      <c r="WVH71" s="341"/>
      <c r="WVI71" s="341"/>
      <c r="WVJ71" s="341"/>
      <c r="WVK71" s="341"/>
      <c r="WVL71" s="341"/>
      <c r="WVM71" s="341"/>
      <c r="WVN71" s="341"/>
      <c r="WVO71" s="341"/>
      <c r="WVP71" s="341"/>
      <c r="WVQ71" s="341"/>
      <c r="WVR71" s="341"/>
      <c r="WVS71" s="341"/>
      <c r="WVT71" s="341"/>
      <c r="WVU71" s="341"/>
      <c r="WVV71" s="341"/>
      <c r="WVW71" s="341"/>
      <c r="WVX71" s="341"/>
      <c r="WVY71" s="341"/>
      <c r="WVZ71" s="341"/>
      <c r="WWA71" s="341"/>
      <c r="WWB71" s="341"/>
      <c r="WWC71" s="341"/>
      <c r="WWD71" s="341"/>
      <c r="WWE71" s="341"/>
      <c r="WWF71" s="341"/>
      <c r="WWG71" s="341"/>
      <c r="WWH71" s="341"/>
      <c r="WWI71" s="341"/>
      <c r="WWJ71" s="341"/>
      <c r="WWK71" s="341"/>
      <c r="WWL71" s="341"/>
      <c r="WWM71" s="341"/>
      <c r="WWN71" s="341"/>
      <c r="WWO71" s="341"/>
      <c r="WWP71" s="341"/>
      <c r="WWQ71" s="341"/>
      <c r="WWR71" s="341"/>
      <c r="WWS71" s="341"/>
      <c r="WWT71" s="341"/>
      <c r="WWU71" s="341"/>
      <c r="WWV71" s="341"/>
      <c r="WWW71" s="341"/>
      <c r="WWX71" s="341"/>
      <c r="WWY71" s="341"/>
      <c r="WWZ71" s="341"/>
      <c r="WXA71" s="341"/>
      <c r="WXB71" s="341"/>
      <c r="WXC71" s="341"/>
      <c r="WXD71" s="341"/>
      <c r="WXE71" s="341"/>
      <c r="WXF71" s="341"/>
      <c r="WXG71" s="341"/>
      <c r="WXH71" s="341"/>
      <c r="WXI71" s="341"/>
      <c r="WXJ71" s="341"/>
      <c r="WXK71" s="341"/>
      <c r="WXL71" s="341"/>
      <c r="WXM71" s="341"/>
      <c r="WXN71" s="341"/>
      <c r="WXO71" s="341"/>
      <c r="WXP71" s="341"/>
      <c r="WXQ71" s="341"/>
      <c r="WXR71" s="341"/>
      <c r="WXS71" s="341"/>
      <c r="WXT71" s="341"/>
      <c r="WXU71" s="341"/>
      <c r="WXV71" s="341"/>
      <c r="WXW71" s="341"/>
      <c r="WXX71" s="341"/>
      <c r="WXY71" s="341"/>
      <c r="WXZ71" s="341"/>
      <c r="WYA71" s="341"/>
      <c r="WYB71" s="341"/>
      <c r="WYC71" s="341"/>
      <c r="WYD71" s="341"/>
      <c r="WYE71" s="341"/>
      <c r="WYF71" s="341"/>
      <c r="WYG71" s="341"/>
      <c r="WYH71" s="341"/>
      <c r="WYI71" s="341"/>
      <c r="WYJ71" s="341"/>
      <c r="WYK71" s="341"/>
      <c r="WYL71" s="341"/>
      <c r="WYM71" s="341"/>
      <c r="WYN71" s="341"/>
      <c r="WYO71" s="341"/>
      <c r="WYP71" s="341"/>
      <c r="WYQ71" s="341"/>
      <c r="WYR71" s="341"/>
      <c r="WYS71" s="341"/>
      <c r="WYT71" s="341"/>
      <c r="WYU71" s="341"/>
      <c r="WYV71" s="341"/>
      <c r="WYW71" s="341"/>
      <c r="WYX71" s="341"/>
      <c r="WYY71" s="341"/>
      <c r="WYZ71" s="341"/>
      <c r="WZA71" s="341"/>
      <c r="WZB71" s="341"/>
      <c r="WZC71" s="341"/>
      <c r="WZD71" s="341"/>
      <c r="WZE71" s="341"/>
      <c r="WZF71" s="341"/>
      <c r="WZG71" s="341"/>
      <c r="WZH71" s="341"/>
      <c r="WZI71" s="341"/>
      <c r="WZJ71" s="341"/>
      <c r="WZK71" s="341"/>
      <c r="WZL71" s="341"/>
      <c r="WZM71" s="341"/>
      <c r="WZN71" s="341"/>
      <c r="WZO71" s="341"/>
      <c r="WZP71" s="341"/>
      <c r="WZQ71" s="341"/>
      <c r="WZR71" s="341"/>
      <c r="WZS71" s="341"/>
      <c r="WZT71" s="341"/>
      <c r="WZU71" s="341"/>
      <c r="WZV71" s="341"/>
      <c r="WZW71" s="341"/>
      <c r="WZX71" s="341"/>
      <c r="WZY71" s="341"/>
      <c r="WZZ71" s="341"/>
      <c r="XAA71" s="341"/>
      <c r="XAB71" s="341"/>
      <c r="XAC71" s="341"/>
      <c r="XAD71" s="341"/>
      <c r="XAE71" s="341"/>
      <c r="XAF71" s="341"/>
      <c r="XAG71" s="341"/>
      <c r="XAH71" s="341"/>
      <c r="XAI71" s="341"/>
      <c r="XAJ71" s="341"/>
      <c r="XAK71" s="341"/>
      <c r="XAL71" s="341"/>
      <c r="XAM71" s="341"/>
      <c r="XAN71" s="341"/>
      <c r="XAO71" s="341"/>
      <c r="XAP71" s="341"/>
      <c r="XAQ71" s="341"/>
      <c r="XAR71" s="341"/>
      <c r="XAS71" s="341"/>
      <c r="XAT71" s="341"/>
      <c r="XAU71" s="341"/>
      <c r="XAV71" s="341"/>
      <c r="XAW71" s="341"/>
      <c r="XAX71" s="341"/>
      <c r="XAY71" s="341"/>
      <c r="XAZ71" s="341"/>
      <c r="XBA71" s="341"/>
      <c r="XBB71" s="341"/>
      <c r="XBC71" s="341"/>
      <c r="XBD71" s="341"/>
      <c r="XBE71" s="341"/>
      <c r="XBF71" s="341"/>
      <c r="XBG71" s="341"/>
      <c r="XBH71" s="341"/>
      <c r="XBI71" s="341"/>
      <c r="XBJ71" s="341"/>
      <c r="XBK71" s="341"/>
      <c r="XBL71" s="341"/>
      <c r="XBM71" s="341"/>
      <c r="XBN71" s="341"/>
      <c r="XBO71" s="341"/>
      <c r="XBP71" s="341"/>
      <c r="XBQ71" s="341"/>
      <c r="XBR71" s="341"/>
      <c r="XBS71" s="341"/>
      <c r="XBT71" s="341"/>
      <c r="XBU71" s="341"/>
      <c r="XBV71" s="341"/>
      <c r="XBW71" s="341"/>
      <c r="XBX71" s="341"/>
      <c r="XBY71" s="341"/>
      <c r="XBZ71" s="341"/>
      <c r="XCA71" s="341"/>
      <c r="XCB71" s="341"/>
      <c r="XCC71" s="341"/>
      <c r="XCD71" s="341"/>
      <c r="XCE71" s="341"/>
      <c r="XCF71" s="341"/>
      <c r="XCG71" s="341"/>
      <c r="XCH71" s="341"/>
      <c r="XCI71" s="341"/>
      <c r="XCJ71" s="341"/>
      <c r="XCK71" s="341"/>
      <c r="XCL71" s="341"/>
      <c r="XCM71" s="341"/>
      <c r="XCN71" s="341"/>
      <c r="XCO71" s="341"/>
      <c r="XCP71" s="341"/>
      <c r="XCQ71" s="341"/>
      <c r="XCR71" s="341"/>
      <c r="XCS71" s="341"/>
      <c r="XCT71" s="341"/>
      <c r="XCU71" s="341"/>
      <c r="XCV71" s="341"/>
      <c r="XCW71" s="341"/>
      <c r="XCX71" s="341"/>
      <c r="XCY71" s="341"/>
      <c r="XCZ71" s="341"/>
      <c r="XDA71" s="341"/>
      <c r="XDB71" s="341"/>
      <c r="XDC71" s="341"/>
      <c r="XDD71" s="341"/>
      <c r="XDE71" s="341"/>
      <c r="XDF71" s="341"/>
      <c r="XDG71" s="341"/>
      <c r="XDH71" s="341"/>
      <c r="XDI71" s="341"/>
      <c r="XDJ71" s="341"/>
      <c r="XDK71" s="341"/>
      <c r="XDL71" s="341"/>
      <c r="XDM71" s="341"/>
      <c r="XDN71" s="341"/>
      <c r="XDO71" s="341"/>
      <c r="XDP71" s="341"/>
      <c r="XDQ71" s="341"/>
      <c r="XDR71" s="341"/>
      <c r="XDS71" s="341"/>
      <c r="XDT71" s="341"/>
      <c r="XDU71" s="341"/>
      <c r="XDV71" s="341"/>
      <c r="XDW71" s="341"/>
      <c r="XDX71" s="341"/>
      <c r="XDY71" s="341"/>
      <c r="XDZ71" s="341"/>
      <c r="XEA71" s="341"/>
      <c r="XEB71" s="341"/>
      <c r="XEC71" s="341"/>
      <c r="XED71" s="341"/>
      <c r="XEE71" s="341"/>
      <c r="XEF71" s="341"/>
      <c r="XEG71" s="341"/>
      <c r="XEH71" s="341"/>
      <c r="XEI71" s="341"/>
      <c r="XEJ71" s="341"/>
      <c r="XEK71" s="341"/>
      <c r="XEL71" s="341"/>
      <c r="XEM71" s="341"/>
      <c r="XEN71" s="341"/>
      <c r="XEO71" s="341"/>
      <c r="XEP71" s="341"/>
      <c r="XEQ71" s="341"/>
      <c r="XER71" s="341"/>
      <c r="XES71" s="341"/>
      <c r="XET71" s="341"/>
      <c r="XEU71" s="341"/>
      <c r="XEV71" s="341"/>
      <c r="XEW71" s="341"/>
      <c r="XEX71" s="341"/>
      <c r="XEY71" s="341"/>
      <c r="XEZ71" s="341"/>
      <c r="XFA71" s="341"/>
      <c r="XFB71" s="341"/>
      <c r="XFC71" s="341"/>
      <c r="XFD71" s="341"/>
    </row>
    <row r="72" spans="1:16384" s="306" customFormat="1" ht="12" customHeight="1" x14ac:dyDescent="0.2">
      <c r="A72" s="683" t="s">
        <v>548</v>
      </c>
    </row>
    <row r="73" spans="1:16384" s="306" customFormat="1" ht="12" customHeight="1" x14ac:dyDescent="0.2">
      <c r="A73" s="683" t="s">
        <v>414</v>
      </c>
    </row>
    <row r="74" spans="1:16384" ht="12" customHeight="1" x14ac:dyDescent="0.2">
      <c r="A74" s="683" t="s">
        <v>425</v>
      </c>
    </row>
    <row r="75" spans="1:16384" ht="11.25" customHeight="1" x14ac:dyDescent="0.25">
      <c r="A75" s="23"/>
    </row>
  </sheetData>
  <mergeCells count="6">
    <mergeCell ref="B5:L5"/>
    <mergeCell ref="B37:L37"/>
    <mergeCell ref="A3:A4"/>
    <mergeCell ref="B3:B4"/>
    <mergeCell ref="D3:L3"/>
    <mergeCell ref="C3:C4"/>
  </mergeCells>
  <hyperlinks>
    <hyperlink ref="M1" location="Inhalt!C35"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74"/>
  <sheetViews>
    <sheetView showGridLines="0" zoomScaleNormal="100" workbookViewId="0"/>
  </sheetViews>
  <sheetFormatPr baseColWidth="10" defaultColWidth="20.140625" defaultRowHeight="12.75" x14ac:dyDescent="0.2"/>
  <cols>
    <col min="1" max="2" width="6.85546875" style="367" customWidth="1"/>
    <col min="3" max="3" width="7.42578125" style="367" customWidth="1"/>
    <col min="4" max="11" width="7.140625" style="367" customWidth="1"/>
    <col min="12" max="12" width="9.7109375" style="367" customWidth="1"/>
    <col min="13" max="16384" width="20.140625" style="367"/>
  </cols>
  <sheetData>
    <row r="1" spans="1:13" ht="12.75" customHeight="1" x14ac:dyDescent="0.2">
      <c r="A1" s="22" t="s">
        <v>568</v>
      </c>
      <c r="M1" s="662" t="s">
        <v>403</v>
      </c>
    </row>
    <row r="2" spans="1:13" ht="12.75" customHeight="1" x14ac:dyDescent="0.2">
      <c r="M2" s="662"/>
    </row>
    <row r="3" spans="1:13" s="372" customFormat="1" ht="12" customHeight="1" x14ac:dyDescent="0.2">
      <c r="A3" s="1163" t="s">
        <v>4</v>
      </c>
      <c r="B3" s="990" t="s">
        <v>168</v>
      </c>
      <c r="C3" s="1167" t="s">
        <v>519</v>
      </c>
      <c r="D3" s="1164" t="s">
        <v>167</v>
      </c>
      <c r="E3" s="1165"/>
      <c r="F3" s="1165"/>
      <c r="G3" s="1165"/>
      <c r="H3" s="1165"/>
      <c r="I3" s="1165"/>
      <c r="J3" s="1165"/>
      <c r="K3" s="1165"/>
      <c r="L3" s="1166"/>
    </row>
    <row r="4" spans="1:13" s="372" customFormat="1" ht="12" customHeight="1" x14ac:dyDescent="0.2">
      <c r="A4" s="1155"/>
      <c r="B4" s="1154"/>
      <c r="C4" s="1168"/>
      <c r="D4" s="380" t="s">
        <v>166</v>
      </c>
      <c r="E4" s="380" t="s">
        <v>165</v>
      </c>
      <c r="F4" s="380" t="s">
        <v>164</v>
      </c>
      <c r="G4" s="379" t="s">
        <v>163</v>
      </c>
      <c r="H4" s="379" t="s">
        <v>162</v>
      </c>
      <c r="I4" s="379" t="s">
        <v>161</v>
      </c>
      <c r="J4" s="379" t="s">
        <v>160</v>
      </c>
      <c r="K4" s="379" t="s">
        <v>159</v>
      </c>
      <c r="L4" s="378" t="s">
        <v>158</v>
      </c>
    </row>
    <row r="5" spans="1:13" s="372" customFormat="1" ht="18" customHeight="1" x14ac:dyDescent="0.2">
      <c r="A5" s="377"/>
      <c r="B5" s="1157" t="s">
        <v>99</v>
      </c>
      <c r="C5" s="1158"/>
      <c r="D5" s="1158"/>
      <c r="E5" s="1158"/>
      <c r="F5" s="1158"/>
      <c r="G5" s="1158"/>
      <c r="H5" s="1158"/>
      <c r="I5" s="1158"/>
      <c r="J5" s="1158"/>
      <c r="K5" s="1158"/>
      <c r="L5" s="1159"/>
    </row>
    <row r="6" spans="1:13" s="372" customFormat="1" ht="12.75" customHeight="1" x14ac:dyDescent="0.2">
      <c r="A6" s="375">
        <v>1990</v>
      </c>
      <c r="B6" s="750">
        <v>-9522</v>
      </c>
      <c r="C6" s="751">
        <v>-4411</v>
      </c>
      <c r="D6" s="751">
        <v>-163</v>
      </c>
      <c r="E6" s="751">
        <v>-526</v>
      </c>
      <c r="F6" s="751">
        <v>-1218</v>
      </c>
      <c r="G6" s="751">
        <v>-230</v>
      </c>
      <c r="H6" s="751">
        <v>-2651</v>
      </c>
      <c r="I6" s="751">
        <v>-3668</v>
      </c>
      <c r="J6" s="751">
        <v>-729</v>
      </c>
      <c r="K6" s="751">
        <v>-129</v>
      </c>
      <c r="L6" s="751">
        <v>-208</v>
      </c>
    </row>
    <row r="7" spans="1:13" s="372" customFormat="1" ht="12" hidden="1" customHeight="1" x14ac:dyDescent="0.2">
      <c r="A7" s="375">
        <v>1991</v>
      </c>
      <c r="B7" s="750">
        <v>-2005</v>
      </c>
      <c r="C7" s="751">
        <v>-1645</v>
      </c>
      <c r="D7" s="751">
        <v>-139</v>
      </c>
      <c r="E7" s="751">
        <v>-202</v>
      </c>
      <c r="F7" s="751">
        <v>-579</v>
      </c>
      <c r="G7" s="751">
        <v>-320</v>
      </c>
      <c r="H7" s="751">
        <v>543</v>
      </c>
      <c r="I7" s="751">
        <v>-767</v>
      </c>
      <c r="J7" s="751">
        <v>-354</v>
      </c>
      <c r="K7" s="751">
        <v>-57</v>
      </c>
      <c r="L7" s="752">
        <v>-130</v>
      </c>
    </row>
    <row r="8" spans="1:13" s="372" customFormat="1" ht="12" hidden="1" customHeight="1" x14ac:dyDescent="0.2">
      <c r="A8" s="375">
        <v>1992</v>
      </c>
      <c r="B8" s="750">
        <v>46</v>
      </c>
      <c r="C8" s="751">
        <v>-915</v>
      </c>
      <c r="D8" s="751">
        <v>-3</v>
      </c>
      <c r="E8" s="751">
        <v>-152</v>
      </c>
      <c r="F8" s="751">
        <v>-492</v>
      </c>
      <c r="G8" s="751">
        <v>-150</v>
      </c>
      <c r="H8" s="751">
        <v>492</v>
      </c>
      <c r="I8" s="751">
        <v>542</v>
      </c>
      <c r="J8" s="751">
        <v>-19</v>
      </c>
      <c r="K8" s="751">
        <v>-55</v>
      </c>
      <c r="L8" s="752">
        <v>-117</v>
      </c>
    </row>
    <row r="9" spans="1:13" s="372" customFormat="1" ht="12" hidden="1" customHeight="1" x14ac:dyDescent="0.2">
      <c r="A9" s="375">
        <v>1993</v>
      </c>
      <c r="B9" s="750">
        <v>1614</v>
      </c>
      <c r="C9" s="751">
        <v>-98</v>
      </c>
      <c r="D9" s="751">
        <v>40</v>
      </c>
      <c r="E9" s="751">
        <v>-82</v>
      </c>
      <c r="F9" s="751">
        <v>-392</v>
      </c>
      <c r="G9" s="751">
        <v>-74</v>
      </c>
      <c r="H9" s="751">
        <v>642</v>
      </c>
      <c r="I9" s="751">
        <v>1613</v>
      </c>
      <c r="J9" s="751">
        <v>90</v>
      </c>
      <c r="K9" s="751">
        <v>-64</v>
      </c>
      <c r="L9" s="752">
        <v>-159</v>
      </c>
    </row>
    <row r="10" spans="1:13" s="372" customFormat="1" ht="12" hidden="1" customHeight="1" x14ac:dyDescent="0.2">
      <c r="A10" s="375">
        <v>1994</v>
      </c>
      <c r="B10" s="750">
        <v>385</v>
      </c>
      <c r="C10" s="751">
        <v>-1130</v>
      </c>
      <c r="D10" s="751">
        <v>-1</v>
      </c>
      <c r="E10" s="751">
        <v>-190</v>
      </c>
      <c r="F10" s="751">
        <v>-949</v>
      </c>
      <c r="G10" s="751">
        <v>-197</v>
      </c>
      <c r="H10" s="751">
        <v>939</v>
      </c>
      <c r="I10" s="751">
        <v>1493</v>
      </c>
      <c r="J10" s="751">
        <v>-232</v>
      </c>
      <c r="K10" s="751">
        <v>-193</v>
      </c>
      <c r="L10" s="752">
        <v>-285</v>
      </c>
    </row>
    <row r="11" spans="1:13" s="372" customFormat="1" ht="12" customHeight="1" x14ac:dyDescent="0.2">
      <c r="A11" s="375">
        <v>1995</v>
      </c>
      <c r="B11" s="750">
        <v>-147</v>
      </c>
      <c r="C11" s="751">
        <v>-1126</v>
      </c>
      <c r="D11" s="751">
        <v>-11</v>
      </c>
      <c r="E11" s="751">
        <v>-113</v>
      </c>
      <c r="F11" s="751">
        <v>-946</v>
      </c>
      <c r="G11" s="751">
        <v>-165</v>
      </c>
      <c r="H11" s="751">
        <v>989</v>
      </c>
      <c r="I11" s="751">
        <v>983</v>
      </c>
      <c r="J11" s="751">
        <v>-442</v>
      </c>
      <c r="K11" s="751">
        <v>-205</v>
      </c>
      <c r="L11" s="752">
        <v>-237</v>
      </c>
    </row>
    <row r="12" spans="1:13" s="372" customFormat="1" ht="12" hidden="1" customHeight="1" x14ac:dyDescent="0.2">
      <c r="A12" s="375">
        <v>1996</v>
      </c>
      <c r="B12" s="750">
        <v>-3817</v>
      </c>
      <c r="C12" s="751">
        <v>-1956</v>
      </c>
      <c r="D12" s="751">
        <v>-59</v>
      </c>
      <c r="E12" s="751">
        <v>-141</v>
      </c>
      <c r="F12" s="751">
        <v>-1178</v>
      </c>
      <c r="G12" s="751">
        <v>-328</v>
      </c>
      <c r="H12" s="751">
        <v>559</v>
      </c>
      <c r="I12" s="751">
        <v>-1385</v>
      </c>
      <c r="J12" s="751">
        <v>-923</v>
      </c>
      <c r="K12" s="751">
        <v>-222</v>
      </c>
      <c r="L12" s="752">
        <v>-140</v>
      </c>
    </row>
    <row r="13" spans="1:13" s="372" customFormat="1" ht="12" hidden="1" customHeight="1" x14ac:dyDescent="0.2">
      <c r="A13" s="375">
        <v>1997</v>
      </c>
      <c r="B13" s="750">
        <v>-4461</v>
      </c>
      <c r="C13" s="751">
        <v>-2104</v>
      </c>
      <c r="D13" s="751">
        <v>-97</v>
      </c>
      <c r="E13" s="751">
        <v>-101</v>
      </c>
      <c r="F13" s="751">
        <v>-1086</v>
      </c>
      <c r="G13" s="751">
        <v>-414</v>
      </c>
      <c r="H13" s="751">
        <v>485</v>
      </c>
      <c r="I13" s="751">
        <v>-1773</v>
      </c>
      <c r="J13" s="751">
        <v>-1220</v>
      </c>
      <c r="K13" s="751">
        <v>-155</v>
      </c>
      <c r="L13" s="752">
        <v>-100</v>
      </c>
    </row>
    <row r="14" spans="1:13" s="372" customFormat="1" ht="12" hidden="1" customHeight="1" x14ac:dyDescent="0.2">
      <c r="A14" s="375">
        <v>1998</v>
      </c>
      <c r="B14" s="752">
        <v>-3956</v>
      </c>
      <c r="C14" s="751">
        <v>-1322</v>
      </c>
      <c r="D14" s="751">
        <v>-96</v>
      </c>
      <c r="E14" s="751">
        <v>-114</v>
      </c>
      <c r="F14" s="751">
        <v>-827</v>
      </c>
      <c r="G14" s="751">
        <v>-302</v>
      </c>
      <c r="H14" s="751">
        <v>540</v>
      </c>
      <c r="I14" s="751">
        <v>-2029</v>
      </c>
      <c r="J14" s="751">
        <v>-1072</v>
      </c>
      <c r="K14" s="751">
        <v>-51</v>
      </c>
      <c r="L14" s="751">
        <v>-5</v>
      </c>
    </row>
    <row r="15" spans="1:13" s="372" customFormat="1" ht="12" hidden="1" customHeight="1" x14ac:dyDescent="0.2">
      <c r="A15" s="375">
        <v>1999</v>
      </c>
      <c r="B15" s="752">
        <v>-664</v>
      </c>
      <c r="C15" s="751">
        <v>-103</v>
      </c>
      <c r="D15" s="751">
        <v>0</v>
      </c>
      <c r="E15" s="751">
        <v>-40</v>
      </c>
      <c r="F15" s="751">
        <v>-479</v>
      </c>
      <c r="G15" s="751">
        <v>-166</v>
      </c>
      <c r="H15" s="751">
        <v>1076</v>
      </c>
      <c r="I15" s="751">
        <v>-318</v>
      </c>
      <c r="J15" s="751">
        <v>-563</v>
      </c>
      <c r="K15" s="751">
        <v>-59</v>
      </c>
      <c r="L15" s="751">
        <v>-115</v>
      </c>
    </row>
    <row r="16" spans="1:13" s="372" customFormat="1" ht="12" customHeight="1" x14ac:dyDescent="0.2">
      <c r="A16" s="375">
        <v>2000</v>
      </c>
      <c r="B16" s="752">
        <v>1578</v>
      </c>
      <c r="C16" s="751">
        <v>1112</v>
      </c>
      <c r="D16" s="751">
        <v>-70</v>
      </c>
      <c r="E16" s="751">
        <v>-53</v>
      </c>
      <c r="F16" s="751">
        <v>-262</v>
      </c>
      <c r="G16" s="751">
        <v>-104</v>
      </c>
      <c r="H16" s="751">
        <v>2488</v>
      </c>
      <c r="I16" s="751">
        <v>-47</v>
      </c>
      <c r="J16" s="751">
        <v>-500</v>
      </c>
      <c r="K16" s="751">
        <v>-4</v>
      </c>
      <c r="L16" s="751">
        <v>130</v>
      </c>
    </row>
    <row r="17" spans="1:12" s="372" customFormat="1" ht="12" hidden="1" customHeight="1" x14ac:dyDescent="0.2">
      <c r="A17" s="375">
        <v>2001</v>
      </c>
      <c r="B17" s="750">
        <v>1371</v>
      </c>
      <c r="C17" s="751">
        <v>951</v>
      </c>
      <c r="D17" s="751">
        <v>-102</v>
      </c>
      <c r="E17" s="751">
        <v>-181</v>
      </c>
      <c r="F17" s="751">
        <v>-196</v>
      </c>
      <c r="G17" s="751">
        <v>-40</v>
      </c>
      <c r="H17" s="751">
        <v>2207</v>
      </c>
      <c r="I17" s="751">
        <v>-151</v>
      </c>
      <c r="J17" s="751">
        <v>-420</v>
      </c>
      <c r="K17" s="751">
        <v>62</v>
      </c>
      <c r="L17" s="752">
        <v>192</v>
      </c>
    </row>
    <row r="18" spans="1:12" s="372" customFormat="1" ht="12" hidden="1" customHeight="1" x14ac:dyDescent="0.2">
      <c r="A18" s="375">
        <v>2002</v>
      </c>
      <c r="B18" s="750">
        <v>2418</v>
      </c>
      <c r="C18" s="751">
        <v>1174</v>
      </c>
      <c r="D18" s="751">
        <v>-56</v>
      </c>
      <c r="E18" s="751">
        <v>-108</v>
      </c>
      <c r="F18" s="751">
        <v>-153</v>
      </c>
      <c r="G18" s="751">
        <v>2</v>
      </c>
      <c r="H18" s="751">
        <v>2276</v>
      </c>
      <c r="I18" s="751">
        <v>136</v>
      </c>
      <c r="J18" s="751">
        <v>-174</v>
      </c>
      <c r="K18" s="751">
        <v>109</v>
      </c>
      <c r="L18" s="752">
        <v>386</v>
      </c>
    </row>
    <row r="19" spans="1:12" s="372" customFormat="1" ht="12" hidden="1" customHeight="1" x14ac:dyDescent="0.2">
      <c r="A19" s="375">
        <v>2003</v>
      </c>
      <c r="B19" s="752">
        <v>3767</v>
      </c>
      <c r="C19" s="751">
        <v>1718</v>
      </c>
      <c r="D19" s="751">
        <v>-40</v>
      </c>
      <c r="E19" s="751">
        <v>-92</v>
      </c>
      <c r="F19" s="751">
        <v>-45</v>
      </c>
      <c r="G19" s="751">
        <v>59</v>
      </c>
      <c r="H19" s="751">
        <v>2865</v>
      </c>
      <c r="I19" s="751">
        <v>627</v>
      </c>
      <c r="J19" s="751">
        <v>99</v>
      </c>
      <c r="K19" s="751">
        <v>82</v>
      </c>
      <c r="L19" s="751">
        <v>212</v>
      </c>
    </row>
    <row r="20" spans="1:12" s="372" customFormat="1" ht="12" hidden="1" customHeight="1" x14ac:dyDescent="0.2">
      <c r="A20" s="375">
        <v>2004</v>
      </c>
      <c r="B20" s="752">
        <v>3831</v>
      </c>
      <c r="C20" s="751">
        <v>1744</v>
      </c>
      <c r="D20" s="751">
        <v>-100</v>
      </c>
      <c r="E20" s="751">
        <v>-104</v>
      </c>
      <c r="F20" s="751">
        <v>-36</v>
      </c>
      <c r="G20" s="751">
        <v>73</v>
      </c>
      <c r="H20" s="751">
        <v>2817</v>
      </c>
      <c r="I20" s="751">
        <v>973</v>
      </c>
      <c r="J20" s="751">
        <v>-29</v>
      </c>
      <c r="K20" s="751">
        <v>71</v>
      </c>
      <c r="L20" s="751">
        <v>166</v>
      </c>
    </row>
    <row r="21" spans="1:12" s="372" customFormat="1" ht="12" customHeight="1" x14ac:dyDescent="0.2">
      <c r="A21" s="375">
        <v>2005</v>
      </c>
      <c r="B21" s="752">
        <v>7820</v>
      </c>
      <c r="C21" s="751">
        <v>3655</v>
      </c>
      <c r="D21" s="751">
        <v>-81</v>
      </c>
      <c r="E21" s="751">
        <v>-94</v>
      </c>
      <c r="F21" s="751">
        <v>-25</v>
      </c>
      <c r="G21" s="751">
        <v>144</v>
      </c>
      <c r="H21" s="751">
        <v>5795</v>
      </c>
      <c r="I21" s="751">
        <v>1656</v>
      </c>
      <c r="J21" s="751">
        <v>46</v>
      </c>
      <c r="K21" s="751">
        <v>101</v>
      </c>
      <c r="L21" s="751">
        <v>278</v>
      </c>
    </row>
    <row r="22" spans="1:12" s="372" customFormat="1" ht="12" hidden="1" customHeight="1" x14ac:dyDescent="0.2">
      <c r="A22" s="375">
        <v>2006</v>
      </c>
      <c r="B22" s="752">
        <v>9405</v>
      </c>
      <c r="C22" s="751">
        <v>4529</v>
      </c>
      <c r="D22" s="751">
        <v>-6</v>
      </c>
      <c r="E22" s="751">
        <v>-64</v>
      </c>
      <c r="F22" s="751">
        <v>1</v>
      </c>
      <c r="G22" s="751">
        <v>176</v>
      </c>
      <c r="H22" s="751">
        <v>6430</v>
      </c>
      <c r="I22" s="751">
        <v>2298</v>
      </c>
      <c r="J22" s="751">
        <v>215</v>
      </c>
      <c r="K22" s="751">
        <v>133</v>
      </c>
      <c r="L22" s="751">
        <v>222</v>
      </c>
    </row>
    <row r="23" spans="1:12" s="372" customFormat="1" ht="12" hidden="1" customHeight="1" x14ac:dyDescent="0.2">
      <c r="A23" s="375">
        <v>2007</v>
      </c>
      <c r="B23" s="750">
        <v>5432</v>
      </c>
      <c r="C23" s="751">
        <v>2907</v>
      </c>
      <c r="D23" s="751">
        <v>-42</v>
      </c>
      <c r="E23" s="751">
        <v>-91</v>
      </c>
      <c r="F23" s="751">
        <v>-22</v>
      </c>
      <c r="G23" s="751">
        <v>110</v>
      </c>
      <c r="H23" s="751">
        <v>4915</v>
      </c>
      <c r="I23" s="751">
        <v>194</v>
      </c>
      <c r="J23" s="751">
        <v>22</v>
      </c>
      <c r="K23" s="751">
        <v>103</v>
      </c>
      <c r="L23" s="752">
        <v>243</v>
      </c>
    </row>
    <row r="24" spans="1:12" s="372" customFormat="1" ht="12" hidden="1" customHeight="1" x14ac:dyDescent="0.2">
      <c r="A24" s="375">
        <v>2008</v>
      </c>
      <c r="B24" s="750">
        <v>4375</v>
      </c>
      <c r="C24" s="751">
        <v>2017</v>
      </c>
      <c r="D24" s="751">
        <v>-115</v>
      </c>
      <c r="E24" s="751">
        <v>-163</v>
      </c>
      <c r="F24" s="751">
        <v>-27</v>
      </c>
      <c r="G24" s="751">
        <v>52</v>
      </c>
      <c r="H24" s="751">
        <v>5059</v>
      </c>
      <c r="I24" s="751">
        <v>-747</v>
      </c>
      <c r="J24" s="751">
        <v>12</v>
      </c>
      <c r="K24" s="751">
        <v>106</v>
      </c>
      <c r="L24" s="752">
        <v>198</v>
      </c>
    </row>
    <row r="25" spans="1:12" s="372" customFormat="1" ht="12" hidden="1" customHeight="1" x14ac:dyDescent="0.2">
      <c r="A25" s="375">
        <v>2009</v>
      </c>
      <c r="B25" s="752">
        <v>4226</v>
      </c>
      <c r="C25" s="751">
        <v>2078</v>
      </c>
      <c r="D25" s="751">
        <v>-193</v>
      </c>
      <c r="E25" s="751">
        <v>-147</v>
      </c>
      <c r="F25" s="751">
        <v>-170</v>
      </c>
      <c r="G25" s="751">
        <v>111</v>
      </c>
      <c r="H25" s="751">
        <v>5481</v>
      </c>
      <c r="I25" s="751">
        <v>-1115</v>
      </c>
      <c r="J25" s="751">
        <v>24</v>
      </c>
      <c r="K25" s="751">
        <v>60</v>
      </c>
      <c r="L25" s="751">
        <v>175</v>
      </c>
    </row>
    <row r="26" spans="1:12" s="372" customFormat="1" ht="12" customHeight="1" x14ac:dyDescent="0.2">
      <c r="A26" s="375">
        <v>2010</v>
      </c>
      <c r="B26" s="752">
        <v>5082</v>
      </c>
      <c r="C26" s="751">
        <v>2226</v>
      </c>
      <c r="D26" s="751">
        <v>-69</v>
      </c>
      <c r="E26" s="751">
        <v>-98</v>
      </c>
      <c r="F26" s="751">
        <v>-44</v>
      </c>
      <c r="G26" s="751">
        <v>112</v>
      </c>
      <c r="H26" s="751">
        <v>5020</v>
      </c>
      <c r="I26" s="751">
        <v>-189</v>
      </c>
      <c r="J26" s="751">
        <v>183</v>
      </c>
      <c r="K26" s="751">
        <v>62</v>
      </c>
      <c r="L26" s="751">
        <v>105</v>
      </c>
    </row>
    <row r="27" spans="1:12" s="372" customFormat="1" ht="18" customHeight="1" x14ac:dyDescent="0.2">
      <c r="A27" s="375">
        <v>2011</v>
      </c>
      <c r="B27" s="752">
        <v>5566</v>
      </c>
      <c r="C27" s="751">
        <v>2004</v>
      </c>
      <c r="D27" s="751">
        <v>-159</v>
      </c>
      <c r="E27" s="751">
        <v>-152</v>
      </c>
      <c r="F27" s="751">
        <v>-173</v>
      </c>
      <c r="G27" s="751">
        <v>139</v>
      </c>
      <c r="H27" s="751">
        <v>6125</v>
      </c>
      <c r="I27" s="751">
        <v>-572</v>
      </c>
      <c r="J27" s="751">
        <v>171</v>
      </c>
      <c r="K27" s="751">
        <v>56</v>
      </c>
      <c r="L27" s="751">
        <v>131</v>
      </c>
    </row>
    <row r="28" spans="1:12" s="372" customFormat="1" ht="12" customHeight="1" x14ac:dyDescent="0.2">
      <c r="A28" s="375">
        <v>2012</v>
      </c>
      <c r="B28" s="752">
        <v>6068</v>
      </c>
      <c r="C28" s="751">
        <v>2523</v>
      </c>
      <c r="D28" s="751">
        <v>-184</v>
      </c>
      <c r="E28" s="751">
        <v>-123</v>
      </c>
      <c r="F28" s="751">
        <v>-94</v>
      </c>
      <c r="G28" s="751">
        <v>129</v>
      </c>
      <c r="H28" s="751">
        <v>6028</v>
      </c>
      <c r="I28" s="751">
        <v>14</v>
      </c>
      <c r="J28" s="751">
        <v>89</v>
      </c>
      <c r="K28" s="751">
        <v>91</v>
      </c>
      <c r="L28" s="751">
        <v>118</v>
      </c>
    </row>
    <row r="29" spans="1:12" s="372" customFormat="1" ht="12" customHeight="1" x14ac:dyDescent="0.2">
      <c r="A29" s="375">
        <v>2013</v>
      </c>
      <c r="B29" s="752">
        <v>4635</v>
      </c>
      <c r="C29" s="751">
        <v>1984</v>
      </c>
      <c r="D29" s="751">
        <v>-157</v>
      </c>
      <c r="E29" s="751">
        <v>-137</v>
      </c>
      <c r="F29" s="751">
        <v>-96</v>
      </c>
      <c r="G29" s="751">
        <v>217</v>
      </c>
      <c r="H29" s="751">
        <v>5281</v>
      </c>
      <c r="I29" s="751">
        <v>-852</v>
      </c>
      <c r="J29" s="751">
        <v>107</v>
      </c>
      <c r="K29" s="751">
        <v>85</v>
      </c>
      <c r="L29" s="751">
        <v>187</v>
      </c>
    </row>
    <row r="30" spans="1:12" s="372" customFormat="1" ht="12" customHeight="1" x14ac:dyDescent="0.2">
      <c r="A30" s="375">
        <v>2014</v>
      </c>
      <c r="B30" s="752">
        <v>4118</v>
      </c>
      <c r="C30" s="751">
        <v>1576</v>
      </c>
      <c r="D30" s="751">
        <v>-193</v>
      </c>
      <c r="E30" s="751">
        <v>-303</v>
      </c>
      <c r="F30" s="751">
        <v>-337</v>
      </c>
      <c r="G30" s="751">
        <v>154</v>
      </c>
      <c r="H30" s="751">
        <v>5189</v>
      </c>
      <c r="I30" s="751">
        <v>-801</v>
      </c>
      <c r="J30" s="751">
        <v>143</v>
      </c>
      <c r="K30" s="751">
        <v>127</v>
      </c>
      <c r="L30" s="751">
        <v>139</v>
      </c>
    </row>
    <row r="31" spans="1:12" s="372" customFormat="1" ht="12" customHeight="1" x14ac:dyDescent="0.2">
      <c r="A31" s="375">
        <v>2015</v>
      </c>
      <c r="B31" s="752">
        <v>6686</v>
      </c>
      <c r="C31" s="751">
        <v>2016</v>
      </c>
      <c r="D31" s="751">
        <v>-88</v>
      </c>
      <c r="E31" s="751">
        <v>-104</v>
      </c>
      <c r="F31" s="751">
        <v>139</v>
      </c>
      <c r="G31" s="751">
        <v>484</v>
      </c>
      <c r="H31" s="751">
        <v>5714</v>
      </c>
      <c r="I31" s="751">
        <v>120</v>
      </c>
      <c r="J31" s="751">
        <v>196</v>
      </c>
      <c r="K31" s="751">
        <v>119</v>
      </c>
      <c r="L31" s="751">
        <v>106</v>
      </c>
    </row>
    <row r="32" spans="1:12" s="372" customFormat="1" ht="18" customHeight="1" x14ac:dyDescent="0.2">
      <c r="A32" s="375">
        <v>2016</v>
      </c>
      <c r="B32" s="752">
        <v>2130</v>
      </c>
      <c r="C32" s="751">
        <v>903</v>
      </c>
      <c r="D32" s="751">
        <v>-231</v>
      </c>
      <c r="E32" s="751">
        <v>-187</v>
      </c>
      <c r="F32" s="751">
        <v>-20</v>
      </c>
      <c r="G32" s="751">
        <v>430</v>
      </c>
      <c r="H32" s="751">
        <v>4412</v>
      </c>
      <c r="I32" s="751">
        <v>-2330</v>
      </c>
      <c r="J32" s="751">
        <v>46</v>
      </c>
      <c r="K32" s="751">
        <v>45</v>
      </c>
      <c r="L32" s="751">
        <v>-35</v>
      </c>
    </row>
    <row r="33" spans="1:12" s="372" customFormat="1" ht="12" customHeight="1" x14ac:dyDescent="0.2">
      <c r="A33" s="375">
        <v>2017</v>
      </c>
      <c r="B33" s="752">
        <v>2826</v>
      </c>
      <c r="C33" s="751">
        <v>1360</v>
      </c>
      <c r="D33" s="751">
        <v>-230</v>
      </c>
      <c r="E33" s="751">
        <v>-144</v>
      </c>
      <c r="F33" s="751">
        <v>106</v>
      </c>
      <c r="G33" s="751">
        <v>301</v>
      </c>
      <c r="H33" s="751">
        <v>4309</v>
      </c>
      <c r="I33" s="751">
        <v>-1734</v>
      </c>
      <c r="J33" s="751">
        <v>199</v>
      </c>
      <c r="K33" s="751">
        <v>44</v>
      </c>
      <c r="L33" s="751">
        <v>-25</v>
      </c>
    </row>
    <row r="34" spans="1:12" s="372" customFormat="1" ht="12" customHeight="1" x14ac:dyDescent="0.2">
      <c r="A34" s="375">
        <v>2018</v>
      </c>
      <c r="B34" s="752">
        <v>3142</v>
      </c>
      <c r="C34" s="752">
        <v>1246</v>
      </c>
      <c r="D34" s="752">
        <v>-263</v>
      </c>
      <c r="E34" s="752">
        <v>-240</v>
      </c>
      <c r="F34" s="752">
        <v>11</v>
      </c>
      <c r="G34" s="752">
        <v>295</v>
      </c>
      <c r="H34" s="752">
        <v>4133</v>
      </c>
      <c r="I34" s="752">
        <v>-1028</v>
      </c>
      <c r="J34" s="752">
        <v>95</v>
      </c>
      <c r="K34" s="752">
        <v>76</v>
      </c>
      <c r="L34" s="752">
        <v>63</v>
      </c>
    </row>
    <row r="35" spans="1:12" s="372" customFormat="1" ht="12" customHeight="1" x14ac:dyDescent="0.2">
      <c r="A35" s="375">
        <v>2019</v>
      </c>
      <c r="B35" s="801">
        <v>2098</v>
      </c>
      <c r="C35" s="751">
        <v>1246</v>
      </c>
      <c r="D35" s="751">
        <v>-354</v>
      </c>
      <c r="E35" s="751">
        <v>-267</v>
      </c>
      <c r="F35" s="751">
        <v>-117</v>
      </c>
      <c r="G35" s="751">
        <v>292</v>
      </c>
      <c r="H35" s="751">
        <v>4081</v>
      </c>
      <c r="I35" s="751">
        <v>-1751</v>
      </c>
      <c r="J35" s="923">
        <v>0</v>
      </c>
      <c r="K35" s="751">
        <v>91</v>
      </c>
      <c r="L35" s="752">
        <v>123</v>
      </c>
    </row>
    <row r="36" spans="1:12" s="372" customFormat="1" ht="12" customHeight="1" x14ac:dyDescent="0.2">
      <c r="A36" s="375">
        <v>2020</v>
      </c>
      <c r="B36" s="801">
        <v>113</v>
      </c>
      <c r="C36" s="751">
        <v>385</v>
      </c>
      <c r="D36" s="751">
        <v>-479</v>
      </c>
      <c r="E36" s="751">
        <v>-336</v>
      </c>
      <c r="F36" s="751">
        <v>-188</v>
      </c>
      <c r="G36" s="751">
        <v>196</v>
      </c>
      <c r="H36" s="751">
        <v>2792</v>
      </c>
      <c r="I36" s="751">
        <v>-1983</v>
      </c>
      <c r="J36" s="751">
        <v>7</v>
      </c>
      <c r="K36" s="751">
        <v>56</v>
      </c>
      <c r="L36" s="752">
        <v>48</v>
      </c>
    </row>
    <row r="37" spans="1:12" s="372" customFormat="1" ht="18" customHeight="1" x14ac:dyDescent="0.2">
      <c r="A37" s="376"/>
      <c r="B37" s="1160" t="s">
        <v>157</v>
      </c>
      <c r="C37" s="1161"/>
      <c r="D37" s="1161"/>
      <c r="E37" s="1161"/>
      <c r="F37" s="1161"/>
      <c r="G37" s="1161"/>
      <c r="H37" s="1161"/>
      <c r="I37" s="1161"/>
      <c r="J37" s="1161"/>
      <c r="K37" s="1161"/>
      <c r="L37" s="1162"/>
    </row>
    <row r="38" spans="1:12" s="372" customFormat="1" ht="12.75" customHeight="1" x14ac:dyDescent="0.2">
      <c r="A38" s="375">
        <v>1990</v>
      </c>
      <c r="B38" s="374">
        <v>-1.8215486798458893</v>
      </c>
      <c r="C38" s="373">
        <v>-1.5846955272139394</v>
      </c>
      <c r="D38" s="373">
        <v>-0.85685748830363284</v>
      </c>
      <c r="E38" s="373">
        <v>-2.6322374017915231</v>
      </c>
      <c r="F38" s="373">
        <v>-2.0376411543287327</v>
      </c>
      <c r="G38" s="373">
        <v>-1.3700262091970454</v>
      </c>
      <c r="H38" s="373">
        <v>-5.1195396083581173</v>
      </c>
      <c r="I38" s="373">
        <v>-2.5831167825125529</v>
      </c>
      <c r="J38" s="373">
        <v>-0.66896690953805493</v>
      </c>
      <c r="K38" s="373">
        <v>-0.50570386922262722</v>
      </c>
      <c r="L38" s="373">
        <v>-0.26359477372669782</v>
      </c>
    </row>
    <row r="39" spans="1:12" s="372" customFormat="1" ht="12" hidden="1" customHeight="1" x14ac:dyDescent="0.2">
      <c r="A39" s="375">
        <v>1991</v>
      </c>
      <c r="B39" s="374">
        <v>-0.39216069787001029</v>
      </c>
      <c r="C39" s="373">
        <v>-0.60378937477518502</v>
      </c>
      <c r="D39" s="373">
        <v>-0.79346957415230079</v>
      </c>
      <c r="E39" s="373">
        <v>-1.0315595955469308</v>
      </c>
      <c r="F39" s="373">
        <v>-0.97206366261500243</v>
      </c>
      <c r="G39" s="373">
        <v>-1.9966306857178511</v>
      </c>
      <c r="H39" s="373">
        <v>1.1721785683447035</v>
      </c>
      <c r="I39" s="373">
        <v>-0.54510049179861841</v>
      </c>
      <c r="J39" s="373">
        <v>-0.33006069760286427</v>
      </c>
      <c r="K39" s="373">
        <v>-0.21803993573559788</v>
      </c>
      <c r="L39" s="373">
        <v>-0.16634251202784323</v>
      </c>
    </row>
    <row r="40" spans="1:12" s="372" customFormat="1" ht="12" hidden="1" customHeight="1" x14ac:dyDescent="0.2">
      <c r="A40" s="375">
        <v>1992</v>
      </c>
      <c r="B40" s="374">
        <v>9.0916098276347945E-3</v>
      </c>
      <c r="C40" s="373">
        <v>-0.3407288245414124</v>
      </c>
      <c r="D40" s="373">
        <v>-2.072825260830502E-2</v>
      </c>
      <c r="E40" s="373">
        <v>-0.80470114881677168</v>
      </c>
      <c r="F40" s="373">
        <v>-0.8194809953695994</v>
      </c>
      <c r="G40" s="373">
        <v>-0.9366219169528569</v>
      </c>
      <c r="H40" s="373">
        <v>1.101928374655647</v>
      </c>
      <c r="I40" s="373">
        <v>0.3786529177931941</v>
      </c>
      <c r="J40" s="373">
        <v>-1.8086625416468327E-2</v>
      </c>
      <c r="K40" s="373">
        <v>-0.20935632446423813</v>
      </c>
      <c r="L40" s="373">
        <v>-0.15109056394230147</v>
      </c>
    </row>
    <row r="41" spans="1:12" s="372" customFormat="1" ht="12" hidden="1" customHeight="1" x14ac:dyDescent="0.2">
      <c r="A41" s="375">
        <v>1993</v>
      </c>
      <c r="B41" s="374">
        <v>0.32108540394294449</v>
      </c>
      <c r="C41" s="373">
        <v>-3.6922752327452013E-2</v>
      </c>
      <c r="D41" s="373">
        <v>0.35379444542720684</v>
      </c>
      <c r="E41" s="373">
        <v>-0.44948747464780991</v>
      </c>
      <c r="F41" s="373">
        <v>-0.66059993259184369</v>
      </c>
      <c r="G41" s="373">
        <v>-0.42848870874348566</v>
      </c>
      <c r="H41" s="373">
        <v>1.4870405114307559</v>
      </c>
      <c r="I41" s="373">
        <v>1.1120610013375067</v>
      </c>
      <c r="J41" s="373">
        <v>8.5665334094802814E-2</v>
      </c>
      <c r="K41" s="373">
        <v>-0.24606866853781384</v>
      </c>
      <c r="L41" s="373">
        <v>-0.20589720679072299</v>
      </c>
    </row>
    <row r="42" spans="1:12" s="372" customFormat="1" ht="12" hidden="1" customHeight="1" x14ac:dyDescent="0.2">
      <c r="A42" s="375">
        <v>1994</v>
      </c>
      <c r="B42" s="374">
        <v>7.6844466799198763E-2</v>
      </c>
      <c r="C42" s="373">
        <v>-0.42938840651302446</v>
      </c>
      <c r="D42" s="373">
        <v>-1.1604966925844007E-2</v>
      </c>
      <c r="E42" s="373">
        <v>-1.1083240972991892</v>
      </c>
      <c r="F42" s="373">
        <v>-1.6226382833205095</v>
      </c>
      <c r="G42" s="373">
        <v>-1.0530817341102261</v>
      </c>
      <c r="H42" s="373">
        <v>2.2231692591803398</v>
      </c>
      <c r="I42" s="373">
        <v>1.007898467562276</v>
      </c>
      <c r="J42" s="373">
        <v>-0.22132758390414242</v>
      </c>
      <c r="K42" s="373">
        <v>-0.75597336466901688</v>
      </c>
      <c r="L42" s="373">
        <v>-0.36849795063420443</v>
      </c>
    </row>
    <row r="43" spans="1:12" s="372" customFormat="1" ht="12" customHeight="1" x14ac:dyDescent="0.2">
      <c r="A43" s="375">
        <v>1995</v>
      </c>
      <c r="B43" s="374">
        <v>-2.9499886616082271E-2</v>
      </c>
      <c r="C43" s="373">
        <v>-0.43298200009997823</v>
      </c>
      <c r="D43" s="373">
        <v>-0.14115231618118784</v>
      </c>
      <c r="E43" s="373">
        <v>-0.7981353298488485</v>
      </c>
      <c r="F43" s="373">
        <v>-1.6598529643991369</v>
      </c>
      <c r="G43" s="373">
        <v>-0.83986562150055977</v>
      </c>
      <c r="H43" s="373">
        <v>2.3711908700760018</v>
      </c>
      <c r="I43" s="373">
        <v>0.65593679518490333</v>
      </c>
      <c r="J43" s="373">
        <v>-0.42529443460857519</v>
      </c>
      <c r="K43" s="373">
        <v>-0.77542837689601696</v>
      </c>
      <c r="L43" s="373">
        <v>-0.30470166235970231</v>
      </c>
    </row>
    <row r="44" spans="1:12" s="372" customFormat="1" ht="12" hidden="1" customHeight="1" x14ac:dyDescent="0.2">
      <c r="A44" s="375">
        <v>1996</v>
      </c>
      <c r="B44" s="374">
        <v>-0.77045116909959965</v>
      </c>
      <c r="C44" s="373">
        <v>-0.76065736974325837</v>
      </c>
      <c r="D44" s="373">
        <v>-0.74854097944684117</v>
      </c>
      <c r="E44" s="373">
        <v>-1.2748643761301985</v>
      </c>
      <c r="F44" s="373">
        <v>-2.1421297643293569</v>
      </c>
      <c r="G44" s="373">
        <v>-1.6566493257235213</v>
      </c>
      <c r="H44" s="373">
        <v>1.3311108465293486</v>
      </c>
      <c r="I44" s="373">
        <v>-0.9197157845806494</v>
      </c>
      <c r="J44" s="373">
        <v>-0.89703095388502851</v>
      </c>
      <c r="K44" s="373">
        <v>-0.80077913645709342</v>
      </c>
      <c r="L44" s="373">
        <v>-0.17837121598206096</v>
      </c>
    </row>
    <row r="45" spans="1:12" s="372" customFormat="1" ht="12" hidden="1" customHeight="1" x14ac:dyDescent="0.2">
      <c r="A45" s="375">
        <v>1997</v>
      </c>
      <c r="B45" s="374">
        <v>-0.91116498806151203</v>
      </c>
      <c r="C45" s="373">
        <v>-0.82916256157635493</v>
      </c>
      <c r="D45" s="373">
        <v>-1.1657252734046395</v>
      </c>
      <c r="E45" s="373">
        <v>-1.206546410225779</v>
      </c>
      <c r="F45" s="373">
        <v>-2.0683350474231514</v>
      </c>
      <c r="G45" s="373">
        <v>-2.1497559455810569</v>
      </c>
      <c r="H45" s="373">
        <v>1.152101099840845</v>
      </c>
      <c r="I45" s="373">
        <v>-1.190564124602977</v>
      </c>
      <c r="J45" s="373">
        <v>-1.197745881521334</v>
      </c>
      <c r="K45" s="373">
        <v>-0.53155006858710574</v>
      </c>
      <c r="L45" s="373">
        <v>-0.12642065207772357</v>
      </c>
    </row>
    <row r="46" spans="1:12" s="372" customFormat="1" ht="12" hidden="1" customHeight="1" x14ac:dyDescent="0.2">
      <c r="A46" s="375">
        <v>1998</v>
      </c>
      <c r="B46" s="374">
        <v>-0.81813462823060812</v>
      </c>
      <c r="C46" s="373">
        <v>-0.5278583007913884</v>
      </c>
      <c r="D46" s="373">
        <v>-1.0452961672473871</v>
      </c>
      <c r="E46" s="373">
        <v>-1.5031645569620249</v>
      </c>
      <c r="F46" s="373">
        <v>-1.7143449419568824</v>
      </c>
      <c r="G46" s="373">
        <v>-1.6066393573442572</v>
      </c>
      <c r="H46" s="373">
        <v>1.2643113015382461</v>
      </c>
      <c r="I46" s="373">
        <v>-1.3859762970046789</v>
      </c>
      <c r="J46" s="373">
        <v>-1.0731267831222786</v>
      </c>
      <c r="K46" s="373">
        <v>-0.1627313337587748</v>
      </c>
      <c r="L46" s="373">
        <v>-6.2977844394342952E-3</v>
      </c>
    </row>
    <row r="47" spans="1:12" s="372" customFormat="1" ht="12" hidden="1" customHeight="1" x14ac:dyDescent="0.2">
      <c r="A47" s="375">
        <v>1999</v>
      </c>
      <c r="B47" s="374">
        <v>-0.13882210282034624</v>
      </c>
      <c r="C47" s="373">
        <v>-4.1516187282342187E-2</v>
      </c>
      <c r="D47" s="373">
        <v>0</v>
      </c>
      <c r="E47" s="373">
        <v>-0.52847139648566532</v>
      </c>
      <c r="F47" s="373">
        <v>-1.088141753748296</v>
      </c>
      <c r="G47" s="373">
        <v>-0.91460055096418769</v>
      </c>
      <c r="H47" s="373">
        <v>2.4633699633699635</v>
      </c>
      <c r="I47" s="373">
        <v>-0.22190278146065001</v>
      </c>
      <c r="J47" s="373">
        <v>-0.57529991212114995</v>
      </c>
      <c r="K47" s="373">
        <v>-0.17462337585461873</v>
      </c>
      <c r="L47" s="373">
        <v>-0.14386689184962775</v>
      </c>
    </row>
    <row r="48" spans="1:12" s="372" customFormat="1" ht="12" customHeight="1" x14ac:dyDescent="0.2">
      <c r="A48" s="375">
        <v>2000</v>
      </c>
      <c r="B48" s="374">
        <v>0.3310480250404888</v>
      </c>
      <c r="C48" s="373">
        <v>0.45001477116829802</v>
      </c>
      <c r="D48" s="373">
        <v>-0.64766839378238306</v>
      </c>
      <c r="E48" s="373">
        <v>-0.65887618100447565</v>
      </c>
      <c r="F48" s="373">
        <v>-0.64854695777018634</v>
      </c>
      <c r="G48" s="373">
        <v>-0.59489760896922528</v>
      </c>
      <c r="H48" s="373">
        <v>5.5116191488890358</v>
      </c>
      <c r="I48" s="373">
        <v>-3.3127052820027814E-2</v>
      </c>
      <c r="J48" s="373">
        <v>-0.52276648021328875</v>
      </c>
      <c r="K48" s="373">
        <v>-1.1351704174589194E-2</v>
      </c>
      <c r="L48" s="373">
        <v>0.15846894618150786</v>
      </c>
    </row>
    <row r="49" spans="1:12" s="372" customFormat="1" ht="12" hidden="1" customHeight="1" x14ac:dyDescent="0.2">
      <c r="A49" s="375">
        <v>2001</v>
      </c>
      <c r="B49" s="374">
        <v>0.28693593856933841</v>
      </c>
      <c r="C49" s="373">
        <v>0.3841027505149639</v>
      </c>
      <c r="D49" s="373">
        <v>-0.87734388439704158</v>
      </c>
      <c r="E49" s="373">
        <v>-2.0169378203699573</v>
      </c>
      <c r="F49" s="373">
        <v>-0.53423462712603564</v>
      </c>
      <c r="G49" s="373">
        <v>-0.23368580942922268</v>
      </c>
      <c r="H49" s="373">
        <v>4.6291635204295662</v>
      </c>
      <c r="I49" s="373">
        <v>-0.10698142349056994</v>
      </c>
      <c r="J49" s="373">
        <v>-0.45153036541707436</v>
      </c>
      <c r="K49" s="373">
        <v>0.16907553858740099</v>
      </c>
      <c r="L49" s="373">
        <v>0.22616705735455223</v>
      </c>
    </row>
    <row r="50" spans="1:12" s="372" customFormat="1" ht="12" hidden="1" customHeight="1" x14ac:dyDescent="0.2">
      <c r="A50" s="375">
        <v>2002</v>
      </c>
      <c r="B50" s="374">
        <v>0.50519084639315048</v>
      </c>
      <c r="C50" s="373">
        <v>0.4737213759709471</v>
      </c>
      <c r="D50" s="373">
        <v>-0.46392179604009609</v>
      </c>
      <c r="E50" s="373">
        <v>-1.1089434233494195</v>
      </c>
      <c r="F50" s="373">
        <v>-0.45500505561172888</v>
      </c>
      <c r="G50" s="373">
        <v>1.1920371915603578E-2</v>
      </c>
      <c r="H50" s="373">
        <v>4.6363821552250961</v>
      </c>
      <c r="I50" s="373">
        <v>9.6223918719089419E-2</v>
      </c>
      <c r="J50" s="373">
        <v>-0.19250129993693932</v>
      </c>
      <c r="K50" s="373">
        <v>0.28794843345485299</v>
      </c>
      <c r="L50" s="373">
        <v>0.43990107923917632</v>
      </c>
    </row>
    <row r="51" spans="1:12" s="372" customFormat="1" ht="12" hidden="1" customHeight="1" x14ac:dyDescent="0.2">
      <c r="A51" s="375">
        <v>2003</v>
      </c>
      <c r="B51" s="374">
        <v>0.78441906760955193</v>
      </c>
      <c r="C51" s="373">
        <v>0.69216420165426484</v>
      </c>
      <c r="D51" s="373">
        <v>-0.32462262619704596</v>
      </c>
      <c r="E51" s="373">
        <v>-0.87861713303409417</v>
      </c>
      <c r="F51" s="373">
        <v>-0.14575842969585073</v>
      </c>
      <c r="G51" s="373">
        <v>0.35217572972005007</v>
      </c>
      <c r="H51" s="373">
        <v>5.8100626635030732</v>
      </c>
      <c r="I51" s="373">
        <v>0.43842781324513513</v>
      </c>
      <c r="J51" s="373">
        <v>0.11115103067319354</v>
      </c>
      <c r="K51" s="373">
        <v>0.21800393470516299</v>
      </c>
      <c r="L51" s="373">
        <v>0.2334673200814934</v>
      </c>
    </row>
    <row r="52" spans="1:12" s="372" customFormat="1" ht="12" hidden="1" customHeight="1" x14ac:dyDescent="0.2">
      <c r="A52" s="375">
        <v>2004</v>
      </c>
      <c r="B52" s="374">
        <v>0.79213120719886243</v>
      </c>
      <c r="C52" s="373">
        <v>0.69929789528976327</v>
      </c>
      <c r="D52" s="373">
        <v>-0.79352483732740797</v>
      </c>
      <c r="E52" s="373">
        <v>-0.92345942106197842</v>
      </c>
      <c r="F52" s="373">
        <v>-0.12516514845977333</v>
      </c>
      <c r="G52" s="373">
        <v>0.44514909445697937</v>
      </c>
      <c r="H52" s="373">
        <v>5.6364800512225379</v>
      </c>
      <c r="I52" s="373">
        <v>0.6695706627579705</v>
      </c>
      <c r="J52" s="373">
        <v>-3.2994288574874187E-2</v>
      </c>
      <c r="K52" s="373">
        <v>0.18997163803713812</v>
      </c>
      <c r="L52" s="373">
        <v>0.17651312151758747</v>
      </c>
    </row>
    <row r="53" spans="1:12" s="372" customFormat="1" ht="12" customHeight="1" x14ac:dyDescent="0.2">
      <c r="A53" s="375">
        <v>2005</v>
      </c>
      <c r="B53" s="374">
        <v>1.6043625531111712</v>
      </c>
      <c r="C53" s="373">
        <v>1.4577085061578714</v>
      </c>
      <c r="D53" s="373">
        <v>-0.62054700068949664</v>
      </c>
      <c r="E53" s="373">
        <v>-0.8007496379589405</v>
      </c>
      <c r="F53" s="373">
        <v>-9.1986165280741883E-2</v>
      </c>
      <c r="G53" s="373">
        <v>0.90208607404623176</v>
      </c>
      <c r="H53" s="373">
        <v>11.515838003259013</v>
      </c>
      <c r="I53" s="373">
        <v>1.1246332717592091</v>
      </c>
      <c r="J53" s="373">
        <v>5.2581644433775665E-2</v>
      </c>
      <c r="K53" s="373">
        <v>0.27770903791690726</v>
      </c>
      <c r="L53" s="373">
        <v>0.28348255256663868</v>
      </c>
    </row>
    <row r="54" spans="1:12" s="372" customFormat="1" ht="12" hidden="1" customHeight="1" x14ac:dyDescent="0.2">
      <c r="A54" s="375">
        <v>2006</v>
      </c>
      <c r="B54" s="374">
        <v>1.8993055064713711</v>
      </c>
      <c r="C54" s="373">
        <v>1.7831059666528875</v>
      </c>
      <c r="D54" s="373">
        <v>-4.4043162299053584E-2</v>
      </c>
      <c r="E54" s="373">
        <v>-0.5338672005338676</v>
      </c>
      <c r="F54" s="373">
        <v>3.8204393505254508E-3</v>
      </c>
      <c r="G54" s="373">
        <v>1.1603375527426159</v>
      </c>
      <c r="H54" s="373">
        <v>12.01801768125152</v>
      </c>
      <c r="I54" s="373">
        <v>1.5307243963363861</v>
      </c>
      <c r="J54" s="373">
        <v>0.2407965325299315</v>
      </c>
      <c r="K54" s="373">
        <v>0.40399744843716789</v>
      </c>
      <c r="L54" s="373">
        <v>0.21681593108769326</v>
      </c>
    </row>
    <row r="55" spans="1:12" s="372" customFormat="1" ht="12" hidden="1" customHeight="1" x14ac:dyDescent="0.2">
      <c r="A55" s="375">
        <v>2007</v>
      </c>
      <c r="B55" s="374">
        <v>1.0760803890688297</v>
      </c>
      <c r="C55" s="373">
        <v>1.1252003065561209</v>
      </c>
      <c r="D55" s="373">
        <v>-0.29829545454545503</v>
      </c>
      <c r="E55" s="373">
        <v>-0.74049963381886208</v>
      </c>
      <c r="F55" s="373">
        <v>-8.094484712461858E-2</v>
      </c>
      <c r="G55" s="373">
        <v>0.85060315496442951</v>
      </c>
      <c r="H55" s="373">
        <v>8.6597247916556537</v>
      </c>
      <c r="I55" s="373">
        <v>0.12624044249227229</v>
      </c>
      <c r="J55" s="373">
        <v>2.3738360110922896E-2</v>
      </c>
      <c r="K55" s="373">
        <v>0.35753957234101641</v>
      </c>
      <c r="L55" s="373">
        <v>0.22838775164946712</v>
      </c>
    </row>
    <row r="56" spans="1:12" s="372" customFormat="1" ht="12" hidden="1" customHeight="1" x14ac:dyDescent="0.2">
      <c r="A56" s="375">
        <v>2008</v>
      </c>
      <c r="B56" s="374">
        <v>0.86204688352810699</v>
      </c>
      <c r="C56" s="373">
        <v>0.77571851071276043</v>
      </c>
      <c r="D56" s="373">
        <v>-0.77713204487092824</v>
      </c>
      <c r="E56" s="373">
        <v>-1.2787322507256609</v>
      </c>
      <c r="F56" s="373">
        <v>-9.4710256770029311E-2</v>
      </c>
      <c r="G56" s="373">
        <v>0.49908820424224976</v>
      </c>
      <c r="H56" s="373">
        <v>8.8954142636095082</v>
      </c>
      <c r="I56" s="373">
        <v>-0.48643263201078302</v>
      </c>
      <c r="J56" s="373">
        <v>1.2709171785638684E-2</v>
      </c>
      <c r="K56" s="373">
        <v>0.39118721629700703</v>
      </c>
      <c r="L56" s="373">
        <v>0.18150983178255486</v>
      </c>
    </row>
    <row r="57" spans="1:12" s="372" customFormat="1" ht="12" hidden="1" customHeight="1" x14ac:dyDescent="0.2">
      <c r="A57" s="375">
        <v>2009</v>
      </c>
      <c r="B57" s="374">
        <v>0.82501356801774239</v>
      </c>
      <c r="C57" s="373">
        <v>0.79281809059797137</v>
      </c>
      <c r="D57" s="373">
        <v>-1.2425959309811998</v>
      </c>
      <c r="E57" s="373">
        <v>-1.1096852117460552</v>
      </c>
      <c r="F57" s="373">
        <v>-0.56746111222378026</v>
      </c>
      <c r="G57" s="373">
        <v>1.3624647109365409</v>
      </c>
      <c r="H57" s="373">
        <v>9.5965962811219647</v>
      </c>
      <c r="I57" s="373">
        <v>-0.72235143206981256</v>
      </c>
      <c r="J57" s="373">
        <v>2.4742268041237025E-2</v>
      </c>
      <c r="K57" s="373">
        <v>0.24230676035861398</v>
      </c>
      <c r="L57" s="373">
        <v>0.15608694488792962</v>
      </c>
    </row>
    <row r="58" spans="1:12" s="372" customFormat="1" ht="12" customHeight="1" x14ac:dyDescent="0.2">
      <c r="A58" s="375">
        <v>2010</v>
      </c>
      <c r="B58" s="374">
        <v>0.98287986508126846</v>
      </c>
      <c r="C58" s="373">
        <v>0.84275724729586987</v>
      </c>
      <c r="D58" s="373">
        <v>-0.42777433353998762</v>
      </c>
      <c r="E58" s="373">
        <v>-0.71632190629339965</v>
      </c>
      <c r="F58" s="373">
        <v>-0.13905129096482635</v>
      </c>
      <c r="G58" s="373">
        <v>1.4852141625779074</v>
      </c>
      <c r="H58" s="373">
        <v>8.9492637358719289</v>
      </c>
      <c r="I58" s="373">
        <v>-0.12188751523593941</v>
      </c>
      <c r="J58" s="373">
        <v>0.18577925769511899</v>
      </c>
      <c r="K58" s="373">
        <v>0.26176905214270635</v>
      </c>
      <c r="L58" s="373">
        <v>9.1532781812000377E-2</v>
      </c>
    </row>
    <row r="59" spans="1:12" s="372" customFormat="1" ht="18" customHeight="1" x14ac:dyDescent="0.2">
      <c r="A59" s="375">
        <v>2011</v>
      </c>
      <c r="B59" s="374">
        <v>1.064126731643527</v>
      </c>
      <c r="C59" s="373">
        <v>0.75191637369193187</v>
      </c>
      <c r="D59" s="373">
        <v>-0.95135523245377851</v>
      </c>
      <c r="E59" s="373">
        <v>-1.0605637733742674</v>
      </c>
      <c r="F59" s="373">
        <v>-0.51649499925361997</v>
      </c>
      <c r="G59" s="373">
        <v>1.8493879723257052</v>
      </c>
      <c r="H59" s="373">
        <v>11.341332444543198</v>
      </c>
      <c r="I59" s="373">
        <v>-0.36424536892579457</v>
      </c>
      <c r="J59" s="373">
        <v>0.17187484295061864</v>
      </c>
      <c r="K59" s="373">
        <v>0.22246941045606228</v>
      </c>
      <c r="L59" s="373">
        <v>0.11362059394948654</v>
      </c>
    </row>
    <row r="60" spans="1:12" s="372" customFormat="1" ht="12" customHeight="1" x14ac:dyDescent="0.2">
      <c r="A60" s="375" t="s">
        <v>156</v>
      </c>
      <c r="B60" s="374">
        <v>1.1719602522379844</v>
      </c>
      <c r="C60" s="373">
        <v>0.9556275211635703</v>
      </c>
      <c r="D60" s="373">
        <v>-1.0939357907253271</v>
      </c>
      <c r="E60" s="373">
        <v>-0.83046384443994326</v>
      </c>
      <c r="F60" s="373">
        <v>-0.27316052539811692</v>
      </c>
      <c r="G60" s="373">
        <v>1.6322915348601796</v>
      </c>
      <c r="H60" s="373">
        <v>11.501402377363531</v>
      </c>
      <c r="I60" s="373">
        <v>9.1361150628434199E-3</v>
      </c>
      <c r="J60" s="373">
        <v>9.1666580836534797E-2</v>
      </c>
      <c r="K60" s="373">
        <v>0.33341882533983075</v>
      </c>
      <c r="L60" s="373">
        <v>0.10370344330585485</v>
      </c>
    </row>
    <row r="61" spans="1:12" s="372" customFormat="1" ht="12" customHeight="1" x14ac:dyDescent="0.2">
      <c r="A61" s="375">
        <v>2013</v>
      </c>
      <c r="B61" s="374">
        <v>0.88268060673579574</v>
      </c>
      <c r="C61" s="373">
        <v>0.74355851213342083</v>
      </c>
      <c r="D61" s="373">
        <v>-0.91104276678465734</v>
      </c>
      <c r="E61" s="373">
        <v>-0.88352895653295493</v>
      </c>
      <c r="F61" s="373">
        <v>-0.26883225987118453</v>
      </c>
      <c r="G61" s="373">
        <v>2.4704007285974501</v>
      </c>
      <c r="H61" s="373">
        <v>10.433665909315421</v>
      </c>
      <c r="I61" s="373">
        <v>-0.54285495833014752</v>
      </c>
      <c r="J61" s="373">
        <v>0.10968621541552624</v>
      </c>
      <c r="K61" s="373">
        <v>0.29914830717252061</v>
      </c>
      <c r="L61" s="373">
        <v>0.16354159378716854</v>
      </c>
    </row>
    <row r="62" spans="1:12" s="372" customFormat="1" ht="12" customHeight="1" x14ac:dyDescent="0.2">
      <c r="A62" s="375">
        <v>2014</v>
      </c>
      <c r="B62" s="374">
        <v>0.77587733676995374</v>
      </c>
      <c r="C62" s="373">
        <v>0.58570595034135209</v>
      </c>
      <c r="D62" s="373">
        <v>-1.098275763956069</v>
      </c>
      <c r="E62" s="373">
        <v>-1.9023103967855348</v>
      </c>
      <c r="F62" s="373">
        <v>-0.90392146344080249</v>
      </c>
      <c r="G62" s="373">
        <v>1.5909090909090908</v>
      </c>
      <c r="H62" s="373">
        <v>10.837057767010567</v>
      </c>
      <c r="I62" s="373">
        <v>-0.50042483006797278</v>
      </c>
      <c r="J62" s="373">
        <v>0.14581272751374005</v>
      </c>
      <c r="K62" s="373">
        <v>0.42684771283568046</v>
      </c>
      <c r="L62" s="373">
        <v>0.12137511897381266</v>
      </c>
    </row>
    <row r="63" spans="1:12" s="372" customFormat="1" ht="12" customHeight="1" x14ac:dyDescent="0.2">
      <c r="A63" s="375">
        <v>2015</v>
      </c>
      <c r="B63" s="374">
        <v>1.2466716886565183</v>
      </c>
      <c r="C63" s="373">
        <v>0.74352184464229076</v>
      </c>
      <c r="D63" s="373">
        <v>-0.48959608323133413</v>
      </c>
      <c r="E63" s="373">
        <v>-0.6420545746388443</v>
      </c>
      <c r="F63" s="373">
        <v>0.36102958364717802</v>
      </c>
      <c r="G63" s="373">
        <v>4.6673095467695278</v>
      </c>
      <c r="H63" s="373">
        <v>12.573993794423783</v>
      </c>
      <c r="I63" s="373">
        <v>7.3493835704530289E-2</v>
      </c>
      <c r="J63" s="373">
        <v>0.19889390633720636</v>
      </c>
      <c r="K63" s="373">
        <v>0.39478485883953157</v>
      </c>
      <c r="L63" s="373">
        <v>9.1493677441629617E-2</v>
      </c>
    </row>
    <row r="64" spans="1:12" s="372" customFormat="1" ht="18" customHeight="1" x14ac:dyDescent="0.2">
      <c r="A64" s="375">
        <v>2016</v>
      </c>
      <c r="B64" s="374">
        <v>0.39167011446697009</v>
      </c>
      <c r="C64" s="373">
        <v>0.33026717627050456</v>
      </c>
      <c r="D64" s="373">
        <v>-1.2633996937212864</v>
      </c>
      <c r="E64" s="373">
        <v>-1.1202971483345314</v>
      </c>
      <c r="F64" s="373">
        <v>-4.9967521111277668E-2</v>
      </c>
      <c r="G64" s="373">
        <v>3.8090176277792542</v>
      </c>
      <c r="H64" s="373">
        <v>10.105128146400679</v>
      </c>
      <c r="I64" s="373">
        <v>-1.3904139017520409</v>
      </c>
      <c r="J64" s="373">
        <v>4.6440722456108467E-2</v>
      </c>
      <c r="K64" s="373">
        <v>0.15039604291300424</v>
      </c>
      <c r="L64" s="373">
        <v>-2.9831664180694651E-2</v>
      </c>
    </row>
    <row r="65" spans="1:12" s="372" customFormat="1" ht="12" customHeight="1" x14ac:dyDescent="0.2">
      <c r="A65" s="375">
        <v>2017</v>
      </c>
      <c r="B65" s="374">
        <v>0.51647379617378086</v>
      </c>
      <c r="C65" s="373">
        <v>0.49741235850264248</v>
      </c>
      <c r="D65" s="373">
        <v>-1.2366256250336038</v>
      </c>
      <c r="E65" s="373">
        <v>-0.84720833088192038</v>
      </c>
      <c r="F65" s="373">
        <v>0.25481381763984712</v>
      </c>
      <c r="G65" s="373">
        <v>2.5300495923342017</v>
      </c>
      <c r="H65" s="373">
        <v>9.8622173395587289</v>
      </c>
      <c r="I65" s="373">
        <v>-1.0424243881618103</v>
      </c>
      <c r="J65" s="373">
        <v>0.19928298183420456</v>
      </c>
      <c r="K65" s="373">
        <v>0.15040678197853286</v>
      </c>
      <c r="L65" s="373">
        <v>-2.1020238285421204E-2</v>
      </c>
    </row>
    <row r="66" spans="1:12" s="372" customFormat="1" ht="12" customHeight="1" x14ac:dyDescent="0.2">
      <c r="A66" s="375">
        <v>2018</v>
      </c>
      <c r="B66" s="374">
        <v>0.57016143081121884</v>
      </c>
      <c r="C66" s="373">
        <v>0.45053677515466861</v>
      </c>
      <c r="D66" s="373">
        <v>-1.4140545190601645</v>
      </c>
      <c r="E66" s="373">
        <v>-1.3715853240370328</v>
      </c>
      <c r="F66" s="373">
        <v>2.5416483745003351E-2</v>
      </c>
      <c r="G66" s="373">
        <v>2.4412446209864282</v>
      </c>
      <c r="H66" s="373">
        <v>9.2211240266839205</v>
      </c>
      <c r="I66" s="373">
        <v>-0.6204657114230876</v>
      </c>
      <c r="J66" s="373">
        <v>9.4730964062063744E-2</v>
      </c>
      <c r="K66" s="373">
        <v>0.26507620941020543</v>
      </c>
      <c r="L66" s="373">
        <v>5.2432711353762672E-2</v>
      </c>
    </row>
    <row r="67" spans="1:12" s="372" customFormat="1" ht="12" customHeight="1" x14ac:dyDescent="0.2">
      <c r="A67" s="375">
        <v>2019</v>
      </c>
      <c r="B67" s="374">
        <v>0.37825724016450041</v>
      </c>
      <c r="C67" s="373">
        <v>0.22464657828644782</v>
      </c>
      <c r="D67" s="373">
        <v>-1.9266354631544573</v>
      </c>
      <c r="E67" s="373">
        <v>-1.5156675749318802</v>
      </c>
      <c r="F67" s="373">
        <v>-0.26102670503982328</v>
      </c>
      <c r="G67" s="373">
        <v>2.3720552396425671</v>
      </c>
      <c r="H67" s="373">
        <v>8.8755980861244019</v>
      </c>
      <c r="I67" s="373">
        <v>-1.0540446178110063</v>
      </c>
      <c r="J67" s="373">
        <v>0</v>
      </c>
      <c r="K67" s="373">
        <v>0.32142983292713079</v>
      </c>
      <c r="L67" s="373">
        <v>0.10148682321490454</v>
      </c>
    </row>
    <row r="68" spans="1:12" s="372" customFormat="1" ht="12" customHeight="1" x14ac:dyDescent="0.2">
      <c r="A68" s="375">
        <v>2020</v>
      </c>
      <c r="B68" s="374">
        <v>2.0295269226624519E-2</v>
      </c>
      <c r="C68" s="373">
        <v>6.9147598692481771E-2</v>
      </c>
      <c r="D68" s="373">
        <v>-2.7101957677945006</v>
      </c>
      <c r="E68" s="373">
        <v>-1.8844643858665171</v>
      </c>
      <c r="F68" s="373">
        <v>-0.40790644188418063</v>
      </c>
      <c r="G68" s="373">
        <v>1.5347271161224649</v>
      </c>
      <c r="H68" s="373">
        <v>5.9222806719837093</v>
      </c>
      <c r="I68" s="373">
        <v>-1.1992670138069923</v>
      </c>
      <c r="J68" s="373">
        <v>7.0722786881933361E-3</v>
      </c>
      <c r="K68" s="373">
        <v>0.1953738268848341</v>
      </c>
      <c r="L68" s="373">
        <v>3.9254170755642789E-2</v>
      </c>
    </row>
    <row r="69" spans="1:12" ht="3" customHeight="1" x14ac:dyDescent="0.2">
      <c r="A69" s="371"/>
      <c r="B69" s="370"/>
      <c r="C69" s="369"/>
      <c r="D69" s="369"/>
      <c r="E69" s="369"/>
      <c r="F69" s="369"/>
      <c r="G69" s="369"/>
      <c r="H69" s="369"/>
      <c r="I69" s="369"/>
      <c r="J69" s="369"/>
      <c r="K69" s="369"/>
      <c r="L69" s="369"/>
    </row>
    <row r="70" spans="1:12" ht="12.75" customHeight="1" x14ac:dyDescent="0.2">
      <c r="A70" s="684"/>
      <c r="B70" s="685"/>
      <c r="C70" s="685"/>
      <c r="D70" s="685"/>
      <c r="E70" s="685"/>
      <c r="F70" s="685"/>
      <c r="G70" s="685"/>
      <c r="H70" s="685"/>
      <c r="I70" s="685"/>
      <c r="J70" s="685"/>
      <c r="K70" s="685"/>
      <c r="L70" s="685"/>
    </row>
    <row r="71" spans="1:12" s="368" customFormat="1" ht="12" customHeight="1" x14ac:dyDescent="0.2">
      <c r="A71" s="341" t="s">
        <v>155</v>
      </c>
    </row>
    <row r="72" spans="1:12" s="306" customFormat="1" ht="12" customHeight="1" x14ac:dyDescent="0.2">
      <c r="A72" s="683" t="s">
        <v>548</v>
      </c>
    </row>
    <row r="73" spans="1:12" s="306" customFormat="1" ht="12" customHeight="1" x14ac:dyDescent="0.2">
      <c r="A73" s="683" t="s">
        <v>414</v>
      </c>
    </row>
    <row r="74" spans="1:12" s="1" customFormat="1" ht="12" customHeight="1" x14ac:dyDescent="0.2">
      <c r="A74" s="683" t="s">
        <v>425</v>
      </c>
    </row>
  </sheetData>
  <mergeCells count="6">
    <mergeCell ref="B5:L5"/>
    <mergeCell ref="B37:L37"/>
    <mergeCell ref="A3:A4"/>
    <mergeCell ref="B3:B4"/>
    <mergeCell ref="D3:L3"/>
    <mergeCell ref="C3:C4"/>
  </mergeCells>
  <hyperlinks>
    <hyperlink ref="M1" location="Inhalt!C36"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K101"/>
  <sheetViews>
    <sheetView showGridLines="0" zoomScaleNormal="100" workbookViewId="0"/>
  </sheetViews>
  <sheetFormatPr baseColWidth="10" defaultRowHeight="12.75" x14ac:dyDescent="0.2"/>
  <cols>
    <col min="1" max="1" width="5.7109375" style="652" customWidth="1"/>
    <col min="2" max="2" width="77.7109375" style="652" customWidth="1"/>
    <col min="3" max="3" width="5.7109375" style="661" customWidth="1"/>
    <col min="4" max="16384" width="11.42578125" style="652"/>
  </cols>
  <sheetData>
    <row r="1" spans="1:11" s="649" customFormat="1" ht="41.25" customHeight="1" x14ac:dyDescent="0.6">
      <c r="A1" s="1252" t="s">
        <v>323</v>
      </c>
      <c r="C1" s="650"/>
      <c r="D1" s="651"/>
      <c r="E1" s="651"/>
      <c r="F1" s="651"/>
      <c r="G1" s="651"/>
    </row>
    <row r="2" spans="1:11" ht="15" customHeight="1" x14ac:dyDescent="0.2">
      <c r="B2" s="653"/>
      <c r="C2" s="650"/>
      <c r="D2" s="653"/>
      <c r="E2" s="653"/>
      <c r="F2" s="653"/>
      <c r="G2" s="653"/>
    </row>
    <row r="3" spans="1:11" ht="15" customHeight="1" x14ac:dyDescent="0.2">
      <c r="B3" s="653"/>
      <c r="C3" s="650"/>
      <c r="D3" s="653"/>
      <c r="E3" s="653"/>
      <c r="F3" s="653"/>
      <c r="G3" s="653"/>
    </row>
    <row r="4" spans="1:11" ht="15" customHeight="1" x14ac:dyDescent="0.2">
      <c r="B4" s="653"/>
      <c r="C4" s="650"/>
      <c r="D4" s="653"/>
      <c r="E4" s="653"/>
      <c r="F4" s="653"/>
      <c r="G4" s="653"/>
    </row>
    <row r="5" spans="1:11" ht="15" customHeight="1" x14ac:dyDescent="0.2">
      <c r="B5" s="653"/>
      <c r="C5" s="650"/>
      <c r="D5" s="653"/>
      <c r="E5" s="653"/>
      <c r="F5" s="653"/>
      <c r="G5" s="653"/>
    </row>
    <row r="6" spans="1:11" ht="15" customHeight="1" x14ac:dyDescent="0.2">
      <c r="B6" s="653"/>
      <c r="C6" s="650"/>
      <c r="D6" s="653"/>
      <c r="E6" s="653"/>
      <c r="F6" s="653"/>
      <c r="G6" s="653"/>
    </row>
    <row r="7" spans="1:11" ht="15" customHeight="1" x14ac:dyDescent="0.2">
      <c r="B7" s="653"/>
      <c r="C7" s="650"/>
      <c r="D7" s="653"/>
      <c r="E7" s="653"/>
      <c r="F7" s="653"/>
      <c r="G7" s="653"/>
    </row>
    <row r="8" spans="1:11" ht="15" customHeight="1" x14ac:dyDescent="0.2">
      <c r="B8" s="653"/>
      <c r="C8" s="650"/>
      <c r="D8" s="653"/>
      <c r="E8" s="653"/>
      <c r="F8" s="653"/>
      <c r="G8" s="653"/>
    </row>
    <row r="9" spans="1:11" ht="15" customHeight="1" x14ac:dyDescent="0.2">
      <c r="B9" s="653"/>
      <c r="C9" s="650"/>
      <c r="D9" s="653"/>
      <c r="E9" s="653"/>
      <c r="F9" s="653"/>
      <c r="G9" s="653"/>
    </row>
    <row r="10" spans="1:11" ht="15" customHeight="1" x14ac:dyDescent="0.2">
      <c r="B10" s="653"/>
      <c r="C10" s="650"/>
      <c r="D10" s="653"/>
      <c r="E10" s="653"/>
      <c r="F10" s="653"/>
      <c r="G10" s="653"/>
    </row>
    <row r="11" spans="1:11" ht="15" customHeight="1" x14ac:dyDescent="0.2">
      <c r="B11" s="653"/>
      <c r="C11" s="650"/>
      <c r="D11" s="653"/>
      <c r="E11" s="653"/>
      <c r="F11" s="653"/>
      <c r="G11" s="653"/>
    </row>
    <row r="12" spans="1:11" s="655" customFormat="1" ht="15" customHeight="1" x14ac:dyDescent="0.2">
      <c r="A12" s="657" t="s">
        <v>322</v>
      </c>
      <c r="B12" s="657"/>
      <c r="C12" s="657">
        <v>2</v>
      </c>
      <c r="I12" s="655" t="s">
        <v>326</v>
      </c>
      <c r="J12" s="655" t="s">
        <v>327</v>
      </c>
      <c r="K12" s="655" t="s">
        <v>326</v>
      </c>
    </row>
    <row r="13" spans="1:11" s="655" customFormat="1" ht="15" customHeight="1" x14ac:dyDescent="0.2">
      <c r="A13" s="657" t="s">
        <v>324</v>
      </c>
      <c r="B13" s="657"/>
      <c r="C13" s="657">
        <v>6</v>
      </c>
    </row>
    <row r="14" spans="1:11" s="655" customFormat="1" ht="15" customHeight="1" x14ac:dyDescent="0.2">
      <c r="A14" s="648"/>
      <c r="B14" s="654"/>
      <c r="C14" s="658"/>
    </row>
    <row r="15" spans="1:11" s="655" customFormat="1" ht="15" customHeight="1" x14ac:dyDescent="0.2">
      <c r="A15" s="656"/>
      <c r="B15" s="656"/>
      <c r="C15" s="658"/>
    </row>
    <row r="16" spans="1:11" s="966" customFormat="1" ht="15" customHeight="1" x14ac:dyDescent="0.2">
      <c r="A16" s="657" t="str">
        <f>'10'!A1</f>
        <v>1.2 Natürliche Bevölkerungsbewegung</v>
      </c>
      <c r="B16" s="657"/>
      <c r="C16" s="657">
        <v>10</v>
      </c>
    </row>
    <row r="17" spans="1:3" s="659" customFormat="1" ht="15" customHeight="1" x14ac:dyDescent="0.2">
      <c r="A17" s="658" t="str">
        <f>'10'!A3</f>
        <v>1.2.1 Natürliche Bevölkerungsbewegung 1989 bis 2020</v>
      </c>
      <c r="B17" s="658"/>
      <c r="C17" s="658">
        <v>10</v>
      </c>
    </row>
    <row r="18" spans="1:3" s="659" customFormat="1" ht="15" customHeight="1" x14ac:dyDescent="0.2">
      <c r="A18" s="658" t="str">
        <f>'11'!A1</f>
        <v>1.2.3 Lebendgeborene und Gestorbene nach Geschlecht und Staatsangehörigkeit 1990 bis 2020</v>
      </c>
      <c r="B18" s="658"/>
      <c r="C18" s="658">
        <v>11</v>
      </c>
    </row>
    <row r="19" spans="1:3" s="659" customFormat="1" ht="15" customHeight="1" x14ac:dyDescent="0.2">
      <c r="A19" s="658" t="str">
        <f>'11'!A39</f>
        <v>1.2.4  Lebendgeborene und Gestorbene 1990 bis 2020 - Indikatoren</v>
      </c>
      <c r="B19" s="658"/>
      <c r="C19" s="658">
        <v>11</v>
      </c>
    </row>
    <row r="20" spans="1:3" s="659" customFormat="1" ht="15" customHeight="1" x14ac:dyDescent="0.2">
      <c r="A20" s="658" t="str">
        <f>'12'!A1</f>
        <v>1.2.5 Geburten und Geborene 1982 bis 2020</v>
      </c>
      <c r="B20" s="658"/>
      <c r="C20" s="658">
        <v>12</v>
      </c>
    </row>
    <row r="21" spans="1:3" s="659" customFormat="1" ht="15" customHeight="1" x14ac:dyDescent="0.2">
      <c r="A21" s="658" t="str">
        <f>'13'!A1</f>
        <v>1.2.7 Zusammengefasste Geburtenziffern und Durchschnittsalter der Mütter 1959 bis 2020</v>
      </c>
      <c r="B21" s="658"/>
      <c r="C21" s="658">
        <v>13</v>
      </c>
    </row>
    <row r="22" spans="1:3" s="659" customFormat="1" ht="15" customHeight="1" x14ac:dyDescent="0.2">
      <c r="A22" s="658" t="str">
        <f>'15'!A1</f>
        <v>1.2.11 Gestorbene im ersten Lebensjahr 1990 bis 2020</v>
      </c>
      <c r="B22" s="658"/>
      <c r="C22" s="658">
        <v>15</v>
      </c>
    </row>
    <row r="23" spans="1:3" s="659" customFormat="1" ht="15" customHeight="1" x14ac:dyDescent="0.2">
      <c r="A23" s="658" t="str">
        <f>'16'!A1</f>
        <v>1.2.13 Sterbefälle nach ausgewählten Todesursachen und Geschlecht 2000 bis 2020</v>
      </c>
      <c r="B23" s="658"/>
      <c r="C23" s="658">
        <v>16</v>
      </c>
    </row>
    <row r="24" spans="1:3" s="659" customFormat="1" ht="15" customHeight="1" x14ac:dyDescent="0.2">
      <c r="A24" s="658" t="str">
        <f>'17'!A1</f>
        <v>1.2.14 Selbsttötungen 1902 bis 2020</v>
      </c>
      <c r="B24" s="658"/>
      <c r="C24" s="658">
        <v>17</v>
      </c>
    </row>
    <row r="25" spans="1:3" s="659" customFormat="1" ht="15" customHeight="1" x14ac:dyDescent="0.2">
      <c r="A25" s="658" t="str">
        <f>'18'!A1</f>
        <v>1.2.16 Eheschließungen nach der Staatsangehörigkeit der Ehepartner 2000 bis 2020</v>
      </c>
      <c r="B25" s="658"/>
      <c r="C25" s="658">
        <v>18</v>
      </c>
    </row>
    <row r="26" spans="1:3" s="659" customFormat="1" ht="15" customHeight="1" x14ac:dyDescent="0.2">
      <c r="A26" s="658" t="str">
        <f>'18'!A34</f>
        <v>1.2.17 Eheschließungen und durchschnittliches Heiratsalter nach bisherigem Familienstand 2000 bis 2020</v>
      </c>
      <c r="B26" s="658"/>
      <c r="C26" s="658">
        <v>18</v>
      </c>
    </row>
    <row r="27" spans="1:3" s="659" customFormat="1" ht="15" customHeight="1" x14ac:dyDescent="0.2">
      <c r="A27" s="658" t="str">
        <f>'19'!A1</f>
        <v>1.2.18 Ehescheidungen nach Ehedauer 2000 bis 2020</v>
      </c>
      <c r="B27" s="658"/>
      <c r="C27" s="658">
        <v>19</v>
      </c>
    </row>
    <row r="28" spans="1:3" s="659" customFormat="1" ht="15" customHeight="1" x14ac:dyDescent="0.2">
      <c r="A28" s="658" t="str">
        <f>'19'!A31</f>
        <v>1.2.19 Ehescheidungen nach Zahl der minderjährigen Kinder 2000 bis 2020</v>
      </c>
      <c r="B28" s="658"/>
      <c r="C28" s="658">
        <v>19</v>
      </c>
    </row>
    <row r="29" spans="1:3" s="659" customFormat="1" ht="15" customHeight="1" x14ac:dyDescent="0.2">
      <c r="A29" s="658"/>
      <c r="B29" s="658"/>
      <c r="C29" s="658"/>
    </row>
    <row r="30" spans="1:3" s="966" customFormat="1" ht="15" customHeight="1" x14ac:dyDescent="0.2">
      <c r="A30" s="657" t="str">
        <f>'20'!A1:D1</f>
        <v>1.3 Zuzüge und Fortzüge</v>
      </c>
      <c r="B30" s="657"/>
      <c r="C30" s="657">
        <v>20</v>
      </c>
    </row>
    <row r="31" spans="1:3" s="659" customFormat="1" ht="15" customHeight="1" x14ac:dyDescent="0.2">
      <c r="A31" s="658" t="str">
        <f>'20'!A3</f>
        <v>1.3.1 Wanderungen 1990 bis 2020</v>
      </c>
      <c r="B31" s="658"/>
      <c r="C31" s="658">
        <v>20</v>
      </c>
    </row>
    <row r="32" spans="1:3" s="659" customFormat="1" ht="15" customHeight="1" x14ac:dyDescent="0.2">
      <c r="A32" s="658" t="str">
        <f>'21'!A1</f>
        <v>1.3.3 Wanderungssaldi 1990 bis 2020</v>
      </c>
      <c r="B32" s="658"/>
      <c r="C32" s="658">
        <v>21</v>
      </c>
    </row>
    <row r="33" spans="1:4" s="659" customFormat="1" ht="15" customHeight="1" x14ac:dyDescent="0.2">
      <c r="A33" s="658" t="str">
        <f>'22'!A1</f>
        <v>1.3.5 Wanderungen 2020</v>
      </c>
      <c r="B33" s="658"/>
      <c r="C33" s="658">
        <v>22</v>
      </c>
    </row>
    <row r="34" spans="1:4" s="659" customFormat="1" ht="15" customHeight="1" x14ac:dyDescent="0.2">
      <c r="A34" s="658" t="str">
        <f>'23'!A1</f>
        <v>1.3.7 Zugezogene nach Altersgruppen 1990 bis 2020</v>
      </c>
      <c r="B34" s="658"/>
      <c r="C34" s="658">
        <v>23</v>
      </c>
    </row>
    <row r="35" spans="1:4" s="659" customFormat="1" ht="15" customHeight="1" x14ac:dyDescent="0.2">
      <c r="A35" s="658" t="str">
        <f>'24'!A1</f>
        <v>1.3.9 Fortgezogene nach Altersgruppen 1990 bis 2020</v>
      </c>
      <c r="B35" s="658"/>
      <c r="C35" s="658">
        <v>24</v>
      </c>
    </row>
    <row r="36" spans="1:4" s="659" customFormat="1" ht="15" customHeight="1" x14ac:dyDescent="0.2">
      <c r="A36" s="658" t="str">
        <f>'25'!A1</f>
        <v>1.3.11 Wanderungssaldo nach Altersgruppen 1990 bis 2020</v>
      </c>
      <c r="B36" s="658"/>
      <c r="C36" s="658">
        <v>25</v>
      </c>
    </row>
    <row r="37" spans="1:4" s="659" customFormat="1" ht="15" customHeight="1" x14ac:dyDescent="0.2">
      <c r="A37" s="658" t="str">
        <f>'26'!A1</f>
        <v>1.3.13 Zugezogene nach Altersgruppen und nach Herkunftsgebieten 1990 bis 2020</v>
      </c>
      <c r="B37" s="658"/>
      <c r="C37" s="658">
        <v>26</v>
      </c>
    </row>
    <row r="38" spans="1:4" s="659" customFormat="1" ht="15" customHeight="1" x14ac:dyDescent="0.2">
      <c r="A38" s="658" t="str">
        <f>'27'!A1</f>
        <v>1.3.14 Fortgezogene nach Altersgruppen und nach Zielgebieten 1990 bis 2020</v>
      </c>
      <c r="B38" s="658"/>
      <c r="C38" s="658">
        <v>27</v>
      </c>
    </row>
    <row r="39" spans="1:4" s="659" customFormat="1" ht="15" customHeight="1" x14ac:dyDescent="0.2">
      <c r="A39" s="658" t="str">
        <f>'28'!A1</f>
        <v>1.3.15 Wanderungssaldo nach Altersgruppen und nach Gebieten 1990 bis 2020</v>
      </c>
      <c r="B39" s="658"/>
      <c r="C39" s="658">
        <v>28</v>
      </c>
    </row>
    <row r="40" spans="1:4" s="659" customFormat="1" ht="15" customHeight="1" x14ac:dyDescent="0.2">
      <c r="A40" s="658" t="str">
        <f>'29'!A1</f>
        <v>1.3.16 Zu- und Fortgezogene bezüglich ausgewählter Gemeinden des Umlandes 1990 bis 2020</v>
      </c>
      <c r="B40" s="658"/>
      <c r="C40" s="658">
        <v>29</v>
      </c>
    </row>
    <row r="41" spans="1:4" s="659" customFormat="1" ht="15" customHeight="1" x14ac:dyDescent="0.2">
      <c r="A41" s="658" t="str">
        <f>'37'!A1</f>
        <v>1.3.38 Umgezogene nach Altersgruppen 1995 bis 2020</v>
      </c>
      <c r="B41" s="658"/>
      <c r="C41" s="658">
        <v>37</v>
      </c>
    </row>
    <row r="42" spans="1:4" s="659" customFormat="1" ht="15" customHeight="1" x14ac:dyDescent="0.2">
      <c r="A42" s="658"/>
      <c r="B42" s="658"/>
      <c r="C42" s="658"/>
    </row>
    <row r="43" spans="1:4" s="966" customFormat="1" ht="15" customHeight="1" x14ac:dyDescent="0.2">
      <c r="A43" s="657" t="str">
        <f>'38'!A1</f>
        <v>1.4 Einbürgerungen</v>
      </c>
      <c r="B43" s="657"/>
      <c r="C43" s="657">
        <v>38</v>
      </c>
    </row>
    <row r="44" spans="1:4" s="659" customFormat="1" ht="15" customHeight="1" x14ac:dyDescent="0.2">
      <c r="A44" s="658" t="str">
        <f>'38'!A3</f>
        <v>1.4.1 Einbürgerungen nach Art und Geschlecht 1992 bis 2020</v>
      </c>
      <c r="B44" s="658"/>
      <c r="C44" s="658">
        <v>38</v>
      </c>
    </row>
    <row r="45" spans="1:4" s="659" customFormat="1" ht="15" customHeight="1" x14ac:dyDescent="0.2">
      <c r="A45" s="660"/>
      <c r="B45" s="658"/>
      <c r="C45" s="658"/>
    </row>
    <row r="46" spans="1:4" s="659" customFormat="1" ht="15" customHeight="1" x14ac:dyDescent="0.2">
      <c r="A46" s="657" t="str">
        <f>'40'!A1</f>
        <v xml:space="preserve">2.2 Natürliche Bevölkerungsbewegung </v>
      </c>
      <c r="B46" s="657"/>
      <c r="C46" s="657">
        <v>40</v>
      </c>
      <c r="D46" s="966"/>
    </row>
    <row r="47" spans="1:4" s="659" customFormat="1" ht="15" customHeight="1" x14ac:dyDescent="0.2">
      <c r="A47" s="658" t="str">
        <f>'40'!A3</f>
        <v>2.2.1 Lebendgeborene und allgemeine Geburtenziffer nach Stadtteilen 1995 bis 2020</v>
      </c>
      <c r="B47" s="658"/>
      <c r="C47" s="658">
        <v>40</v>
      </c>
    </row>
    <row r="48" spans="1:4" s="659" customFormat="1" ht="15" customHeight="1" x14ac:dyDescent="0.2">
      <c r="A48" s="658" t="str">
        <f>'42'!A1</f>
        <v>2.2.2 Gestorbene und Gestorbenenüberschuss nach Stadtteilen 1995 bis 2020</v>
      </c>
      <c r="B48" s="658"/>
      <c r="C48" s="658">
        <v>42</v>
      </c>
    </row>
    <row r="49" spans="1:3" s="659" customFormat="1" ht="15" customHeight="1" x14ac:dyDescent="0.2">
      <c r="A49" s="658"/>
      <c r="B49" s="658"/>
      <c r="C49" s="658"/>
    </row>
    <row r="50" spans="1:3" s="966" customFormat="1" ht="15" customHeight="1" x14ac:dyDescent="0.2">
      <c r="A50" s="657" t="str">
        <f>'45'!A1</f>
        <v>2.3 Zuzüge, Fortzüge und Umzüge</v>
      </c>
      <c r="B50" s="657"/>
      <c r="C50" s="657">
        <v>45</v>
      </c>
    </row>
    <row r="51" spans="1:3" s="659" customFormat="1" ht="15" customHeight="1" x14ac:dyDescent="0.2">
      <c r="A51" s="658" t="str">
        <f>'45'!A3</f>
        <v>2.3.1 Zu- und Fortgezogene nach Stadtteilen 1995 bis 2020</v>
      </c>
      <c r="B51" s="658"/>
      <c r="C51" s="658">
        <v>45</v>
      </c>
    </row>
    <row r="52" spans="1:3" s="659" customFormat="1" ht="15" customHeight="1" x14ac:dyDescent="0.2">
      <c r="A52" s="658" t="str">
        <f>'47'!A1</f>
        <v>2.3.2 (Außen-)Wanderungssaldo nach Stadtteilen 1995 bis 2020</v>
      </c>
      <c r="B52" s="658"/>
      <c r="C52" s="658">
        <v>47</v>
      </c>
    </row>
    <row r="53" spans="1:3" s="659" customFormat="1" ht="15" customHeight="1" x14ac:dyDescent="0.2">
      <c r="A53" s="658" t="str">
        <f>'50'!A1</f>
        <v>2.3.5 Umzüge und Bevölkerungssaldi nach Stadtteilen 2020</v>
      </c>
      <c r="B53" s="658"/>
      <c r="C53" s="658">
        <v>50</v>
      </c>
    </row>
    <row r="54" spans="1:3" s="659" customFormat="1" ht="15" customHeight="1" x14ac:dyDescent="0.2">
      <c r="A54" s="658" t="str">
        <f>'52'!A1</f>
        <v>2.3.6 Umzüge und Bevölkerungssaldi nach Stadtteilen 2020 - Anteil</v>
      </c>
      <c r="B54" s="658"/>
      <c r="C54" s="658">
        <v>52</v>
      </c>
    </row>
    <row r="55" spans="1:3" s="659" customFormat="1" ht="15" customHeight="1" x14ac:dyDescent="0.2">
      <c r="A55" s="658"/>
      <c r="B55" s="658"/>
      <c r="C55" s="658"/>
    </row>
    <row r="56" spans="1:3" s="659" customFormat="1" ht="15" customHeight="1" x14ac:dyDescent="0.2">
      <c r="A56" s="658"/>
      <c r="B56" s="658"/>
      <c r="C56" s="658"/>
    </row>
    <row r="57" spans="1:3" s="659" customFormat="1" ht="15" customHeight="1" x14ac:dyDescent="0.2">
      <c r="A57" s="658"/>
      <c r="B57" s="658"/>
      <c r="C57" s="658"/>
    </row>
    <row r="58" spans="1:3" s="659" customFormat="1" ht="15" customHeight="1" x14ac:dyDescent="0.2">
      <c r="A58" s="658"/>
      <c r="B58" s="658"/>
      <c r="C58" s="658"/>
    </row>
    <row r="59" spans="1:3" s="659" customFormat="1" ht="15" customHeight="1" x14ac:dyDescent="0.2">
      <c r="A59" s="658"/>
      <c r="B59" s="658"/>
      <c r="C59" s="658"/>
    </row>
    <row r="60" spans="1:3" s="659" customFormat="1" ht="15" customHeight="1" x14ac:dyDescent="0.2">
      <c r="A60" s="658"/>
      <c r="B60" s="658"/>
      <c r="C60" s="658"/>
    </row>
    <row r="61" spans="1:3" s="659" customFormat="1" ht="15" customHeight="1" x14ac:dyDescent="0.2">
      <c r="A61" s="658"/>
      <c r="B61" s="658"/>
      <c r="C61" s="658"/>
    </row>
    <row r="62" spans="1:3" s="659" customFormat="1" ht="15" customHeight="1" x14ac:dyDescent="0.2">
      <c r="A62" s="658"/>
      <c r="B62" s="658"/>
      <c r="C62" s="658"/>
    </row>
    <row r="63" spans="1:3" s="659" customFormat="1" ht="15" customHeight="1" x14ac:dyDescent="0.2">
      <c r="A63" s="658"/>
      <c r="B63" s="658"/>
      <c r="C63" s="658"/>
    </row>
    <row r="64" spans="1:3" s="659" customFormat="1" ht="15" customHeight="1" x14ac:dyDescent="0.2">
      <c r="A64" s="658"/>
      <c r="B64" s="658"/>
      <c r="C64" s="658"/>
    </row>
    <row r="65" spans="1:3" s="659" customFormat="1" ht="15" customHeight="1" x14ac:dyDescent="0.2">
      <c r="A65" s="658"/>
      <c r="B65" s="658"/>
      <c r="C65" s="658"/>
    </row>
    <row r="66" spans="1:3" s="659" customFormat="1" ht="15" customHeight="1" x14ac:dyDescent="0.2">
      <c r="A66" s="658"/>
      <c r="B66" s="658"/>
      <c r="C66" s="658"/>
    </row>
    <row r="67" spans="1:3" s="659" customFormat="1" ht="15" customHeight="1" x14ac:dyDescent="0.2">
      <c r="A67" s="658"/>
      <c r="B67" s="658"/>
      <c r="C67" s="658"/>
    </row>
    <row r="68" spans="1:3" s="659" customFormat="1" ht="15" customHeight="1" x14ac:dyDescent="0.2">
      <c r="A68" s="658"/>
      <c r="B68" s="658"/>
      <c r="C68" s="658"/>
    </row>
    <row r="69" spans="1:3" s="659" customFormat="1" ht="15" customHeight="1" x14ac:dyDescent="0.2">
      <c r="A69" s="658"/>
      <c r="B69" s="658"/>
      <c r="C69" s="658"/>
    </row>
    <row r="70" spans="1:3" s="659" customFormat="1" ht="15" customHeight="1" x14ac:dyDescent="0.2">
      <c r="A70" s="658"/>
      <c r="B70" s="658"/>
      <c r="C70" s="658"/>
    </row>
    <row r="71" spans="1:3" s="659" customFormat="1" ht="15" customHeight="1" x14ac:dyDescent="0.2">
      <c r="A71" s="658"/>
      <c r="B71" s="658"/>
      <c r="C71" s="658"/>
    </row>
    <row r="72" spans="1:3" s="659" customFormat="1" ht="15" customHeight="1" x14ac:dyDescent="0.2">
      <c r="A72" s="658"/>
      <c r="B72" s="658"/>
      <c r="C72" s="658"/>
    </row>
    <row r="73" spans="1:3" s="659" customFormat="1" ht="15" customHeight="1" x14ac:dyDescent="0.2">
      <c r="A73" s="658"/>
      <c r="B73" s="658"/>
      <c r="C73" s="658"/>
    </row>
    <row r="74" spans="1:3" s="659" customFormat="1" ht="15" customHeight="1" x14ac:dyDescent="0.2">
      <c r="A74" s="658"/>
      <c r="B74" s="658"/>
      <c r="C74" s="658"/>
    </row>
    <row r="75" spans="1:3" s="659" customFormat="1" ht="15" customHeight="1" x14ac:dyDescent="0.2">
      <c r="A75" s="658"/>
      <c r="B75" s="658"/>
      <c r="C75" s="658"/>
    </row>
    <row r="76" spans="1:3" s="659" customFormat="1" ht="15" customHeight="1" x14ac:dyDescent="0.2">
      <c r="A76" s="658"/>
      <c r="B76" s="658"/>
      <c r="C76" s="658"/>
    </row>
    <row r="77" spans="1:3" s="659" customFormat="1" ht="15" customHeight="1" x14ac:dyDescent="0.2">
      <c r="A77" s="658"/>
      <c r="B77" s="658"/>
      <c r="C77" s="658"/>
    </row>
    <row r="78" spans="1:3" s="659" customFormat="1" ht="15" customHeight="1" x14ac:dyDescent="0.2">
      <c r="A78" s="658"/>
      <c r="B78" s="658"/>
      <c r="C78" s="658"/>
    </row>
    <row r="79" spans="1:3" s="659" customFormat="1" ht="15" customHeight="1" x14ac:dyDescent="0.2">
      <c r="A79" s="658"/>
      <c r="B79" s="658"/>
      <c r="C79" s="658"/>
    </row>
    <row r="80" spans="1:3" s="659" customFormat="1" ht="15" customHeight="1" x14ac:dyDescent="0.2">
      <c r="A80" s="658"/>
      <c r="B80" s="658"/>
      <c r="C80" s="658"/>
    </row>
    <row r="81" spans="1:3" s="659" customFormat="1" ht="15" customHeight="1" x14ac:dyDescent="0.2">
      <c r="A81" s="658"/>
      <c r="B81" s="658"/>
      <c r="C81" s="658"/>
    </row>
    <row r="82" spans="1:3" s="659" customFormat="1" ht="15" customHeight="1" x14ac:dyDescent="0.2">
      <c r="A82" s="658"/>
      <c r="B82" s="658"/>
      <c r="C82" s="658"/>
    </row>
    <row r="83" spans="1:3" s="659" customFormat="1" ht="15" customHeight="1" x14ac:dyDescent="0.2">
      <c r="A83" s="658"/>
      <c r="B83" s="658"/>
      <c r="C83" s="658"/>
    </row>
    <row r="84" spans="1:3" s="659" customFormat="1" ht="15" customHeight="1" x14ac:dyDescent="0.2">
      <c r="A84" s="658"/>
      <c r="B84" s="658"/>
      <c r="C84" s="658"/>
    </row>
    <row r="85" spans="1:3" s="659" customFormat="1" ht="15" customHeight="1" x14ac:dyDescent="0.2">
      <c r="A85" s="658"/>
      <c r="B85" s="658"/>
      <c r="C85" s="658"/>
    </row>
    <row r="86" spans="1:3" s="659" customFormat="1" ht="15" customHeight="1" x14ac:dyDescent="0.2">
      <c r="A86" s="658"/>
      <c r="B86" s="658"/>
      <c r="C86" s="658"/>
    </row>
    <row r="87" spans="1:3" s="659" customFormat="1" ht="15" customHeight="1" x14ac:dyDescent="0.2">
      <c r="A87" s="658"/>
      <c r="B87" s="658"/>
      <c r="C87" s="658"/>
    </row>
    <row r="88" spans="1:3" s="659" customFormat="1" ht="15" customHeight="1" x14ac:dyDescent="0.2">
      <c r="A88" s="658"/>
      <c r="B88" s="658"/>
      <c r="C88" s="658"/>
    </row>
    <row r="89" spans="1:3" s="659" customFormat="1" ht="15" customHeight="1" x14ac:dyDescent="0.2">
      <c r="A89" s="658"/>
      <c r="B89" s="658"/>
      <c r="C89" s="658"/>
    </row>
    <row r="90" spans="1:3" s="659" customFormat="1" ht="15" customHeight="1" x14ac:dyDescent="0.2">
      <c r="A90" s="658"/>
      <c r="B90" s="658"/>
      <c r="C90" s="658"/>
    </row>
    <row r="91" spans="1:3" s="659" customFormat="1" ht="15" customHeight="1" x14ac:dyDescent="0.2">
      <c r="A91" s="658"/>
      <c r="B91" s="658"/>
      <c r="C91" s="658"/>
    </row>
    <row r="92" spans="1:3" s="659" customFormat="1" ht="15" customHeight="1" x14ac:dyDescent="0.2">
      <c r="A92" s="658"/>
      <c r="B92" s="658"/>
      <c r="C92" s="658"/>
    </row>
    <row r="93" spans="1:3" s="659" customFormat="1" ht="15" customHeight="1" x14ac:dyDescent="0.2">
      <c r="A93" s="658"/>
      <c r="B93" s="658"/>
      <c r="C93" s="658"/>
    </row>
    <row r="94" spans="1:3" s="659" customFormat="1" ht="15" customHeight="1" x14ac:dyDescent="0.2">
      <c r="A94" s="658"/>
      <c r="B94" s="658"/>
      <c r="C94" s="658"/>
    </row>
    <row r="95" spans="1:3" s="659" customFormat="1" ht="15" customHeight="1" x14ac:dyDescent="0.2">
      <c r="A95" s="658"/>
      <c r="B95" s="658"/>
      <c r="C95" s="658"/>
    </row>
    <row r="96" spans="1:3" s="659" customFormat="1" ht="15" customHeight="1" x14ac:dyDescent="0.2">
      <c r="A96" s="658"/>
      <c r="B96" s="658"/>
      <c r="C96" s="658"/>
    </row>
    <row r="97" spans="1:3" s="659" customFormat="1" ht="15" customHeight="1" x14ac:dyDescent="0.2">
      <c r="A97" s="658"/>
      <c r="B97" s="658"/>
      <c r="C97" s="658"/>
    </row>
    <row r="98" spans="1:3" s="659" customFormat="1" ht="15" customHeight="1" x14ac:dyDescent="0.2">
      <c r="A98" s="658"/>
      <c r="B98" s="658"/>
      <c r="C98" s="658"/>
    </row>
    <row r="99" spans="1:3" s="659" customFormat="1" ht="15" customHeight="1" x14ac:dyDescent="0.2">
      <c r="A99" s="658"/>
      <c r="B99" s="658"/>
      <c r="C99" s="658"/>
    </row>
    <row r="101" spans="1:3" s="659" customFormat="1" ht="15" customHeight="1" x14ac:dyDescent="0.2"/>
  </sheetData>
  <hyperlinks>
    <hyperlink ref="A12:C12" location="'02'!A1" display="Vorbemerkungen/Zeichenerklärung"/>
    <hyperlink ref="A13:C13" location="'06'!Druckbereich" display="Erläuterungen/Definitionen"/>
    <hyperlink ref="A16:C16" location="'10'!A1" display="'10'!A1"/>
    <hyperlink ref="A17:C17" location="'10'!A3" display="'10'!A3"/>
    <hyperlink ref="A18:C18" location="'11'!A1" display="'11'!A1"/>
    <hyperlink ref="A19:C19" location="'11'!A39" display="'11'!A39"/>
    <hyperlink ref="A20:C20" location="'12'!A1" display="'12'!A1"/>
    <hyperlink ref="A21:C21" location="'13'!A1" display="'13'!A1"/>
    <hyperlink ref="A22:C22" location="'15'!A1" display="'15'!A1"/>
    <hyperlink ref="A23:C23" location="'16'!A1" display="'16'!A1"/>
    <hyperlink ref="A24:C24" location="'17'!A1" display="'17'!A1"/>
    <hyperlink ref="A25:C25" location="'18'!A1" display="'18'!A1"/>
    <hyperlink ref="A26:C26" location="'18'!A34" display="'18'!A34"/>
    <hyperlink ref="A27:C27" location="'19'!A1" display="'19'!A1"/>
    <hyperlink ref="A28:C28" location="'19'!A31" display="'19'!A31"/>
    <hyperlink ref="A30:C30" location="'20'!A1" display="'20'!A1"/>
    <hyperlink ref="A31:C31" location="'20'!A3" display="'20'!A3"/>
    <hyperlink ref="A32:C32" location="'21'!A1" display="'21'!A1"/>
    <hyperlink ref="A33:C33" location="'22'!A1" display="'22'!A1"/>
    <hyperlink ref="A34:C34" location="'23'!A1" display="'23'!A1"/>
    <hyperlink ref="A35:C35" location="'24'!A1" display="'24'!A1"/>
    <hyperlink ref="A36:C36" location="'25'!A1" display="'25'!A1"/>
    <hyperlink ref="A37:C37" location="'26'!A1" display="'26'!A1"/>
    <hyperlink ref="A38:C38" location="'27'!A1" display="'27'!A1"/>
    <hyperlink ref="A39:C39" location="'28'!A1" display="'28'!A1"/>
    <hyperlink ref="A40:C40" location="'29'!A1" display="'29'!A1"/>
    <hyperlink ref="A41:C41" location="'37'!A1" display="'37'!A1"/>
    <hyperlink ref="A43:C43" location="'38'!A1" display="'38'!A1"/>
    <hyperlink ref="A44:C44" location="'38'!A3" display="'38'!A3"/>
    <hyperlink ref="A46:C46" location="'40'!A1" display="'40'!A1"/>
    <hyperlink ref="A47:C47" location="'40'!A3" display="'40'!A3"/>
    <hyperlink ref="A48:C48" location="'42'!A1" display="'42'!A1"/>
    <hyperlink ref="A50:C50" location="'45'!A1" display="'45'!A1"/>
    <hyperlink ref="A51:C51" location="'45'!A1" display="'45'!A1"/>
    <hyperlink ref="A52:C52" location="'47'!A1" display="'47'!A1"/>
    <hyperlink ref="A53:C53" location="'50'!A1" display="'50'!A1"/>
    <hyperlink ref="A54:C54" location="'52'!A1" display="'52'!A1"/>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228"/>
  <sheetViews>
    <sheetView showGridLines="0" showWhiteSpace="0" zoomScaleNormal="100" zoomScalePageLayoutView="115" workbookViewId="0"/>
  </sheetViews>
  <sheetFormatPr baseColWidth="10" defaultColWidth="11.42578125" defaultRowHeight="12.75" x14ac:dyDescent="0.2"/>
  <cols>
    <col min="1" max="1" width="7" style="1" customWidth="1"/>
    <col min="2" max="2" width="6.85546875" style="1" customWidth="1"/>
    <col min="3" max="3" width="7.42578125" style="1" customWidth="1"/>
    <col min="4" max="11" width="7.140625" style="1" customWidth="1"/>
    <col min="12" max="12" width="9.7109375" style="1" customWidth="1"/>
    <col min="13" max="13" width="2.28515625" style="1" customWidth="1"/>
    <col min="14" max="16384" width="11.42578125" style="1"/>
  </cols>
  <sheetData>
    <row r="1" spans="1:14" s="4" customFormat="1" ht="12.75" customHeight="1" x14ac:dyDescent="0.2">
      <c r="A1" s="401" t="s">
        <v>570</v>
      </c>
      <c r="B1" s="400"/>
      <c r="C1" s="400"/>
      <c r="D1" s="400"/>
      <c r="E1" s="400"/>
      <c r="F1" s="400"/>
      <c r="G1" s="400"/>
      <c r="H1" s="400"/>
      <c r="I1" s="400"/>
      <c r="J1" s="400"/>
      <c r="K1" s="400"/>
      <c r="L1" s="400"/>
      <c r="N1" s="662" t="s">
        <v>403</v>
      </c>
    </row>
    <row r="2" spans="1:14" ht="12" customHeight="1" x14ac:dyDescent="0.2">
      <c r="A2" s="117"/>
      <c r="B2" s="117"/>
      <c r="C2" s="117"/>
      <c r="D2" s="117"/>
      <c r="E2" s="117"/>
      <c r="F2" s="117"/>
      <c r="G2" s="117"/>
      <c r="H2" s="117"/>
      <c r="I2" s="117"/>
      <c r="J2" s="117"/>
      <c r="K2" s="117"/>
      <c r="L2" s="117"/>
      <c r="N2" s="662"/>
    </row>
    <row r="3" spans="1:14" s="4" customFormat="1" ht="12" customHeight="1" x14ac:dyDescent="0.2">
      <c r="A3" s="967" t="s">
        <v>4</v>
      </c>
      <c r="B3" s="990" t="s">
        <v>168</v>
      </c>
      <c r="C3" s="977" t="s">
        <v>519</v>
      </c>
      <c r="D3" s="971" t="s">
        <v>167</v>
      </c>
      <c r="E3" s="980"/>
      <c r="F3" s="980"/>
      <c r="G3" s="980"/>
      <c r="H3" s="980"/>
      <c r="I3" s="980"/>
      <c r="J3" s="980"/>
      <c r="K3" s="980"/>
      <c r="L3" s="973"/>
      <c r="N3" s="662"/>
    </row>
    <row r="4" spans="1:14" s="4" customFormat="1" ht="12" customHeight="1" x14ac:dyDescent="0.2">
      <c r="A4" s="1155"/>
      <c r="B4" s="1154"/>
      <c r="C4" s="1156"/>
      <c r="D4" s="366" t="s">
        <v>166</v>
      </c>
      <c r="E4" s="366" t="s">
        <v>165</v>
      </c>
      <c r="F4" s="366" t="s">
        <v>164</v>
      </c>
      <c r="G4" s="365" t="s">
        <v>163</v>
      </c>
      <c r="H4" s="365" t="s">
        <v>162</v>
      </c>
      <c r="I4" s="365" t="s">
        <v>161</v>
      </c>
      <c r="J4" s="365" t="s">
        <v>160</v>
      </c>
      <c r="K4" s="365" t="s">
        <v>159</v>
      </c>
      <c r="L4" s="364" t="s">
        <v>158</v>
      </c>
    </row>
    <row r="5" spans="1:14" ht="15.75" hidden="1" customHeight="1" x14ac:dyDescent="0.2">
      <c r="A5" s="398" t="s">
        <v>135</v>
      </c>
      <c r="B5" s="397"/>
      <c r="C5" s="397"/>
      <c r="D5" s="397"/>
      <c r="E5" s="397"/>
      <c r="F5" s="397"/>
      <c r="G5" s="397"/>
      <c r="H5" s="397"/>
      <c r="I5" s="397"/>
      <c r="J5" s="397"/>
      <c r="K5" s="397"/>
      <c r="L5" s="396"/>
    </row>
    <row r="6" spans="1:14" ht="19.5" hidden="1" customHeight="1" x14ac:dyDescent="0.2">
      <c r="A6" s="395">
        <v>1990</v>
      </c>
      <c r="B6" s="394">
        <v>2291</v>
      </c>
      <c r="C6" s="393">
        <v>1083</v>
      </c>
      <c r="D6" s="393">
        <v>169</v>
      </c>
      <c r="E6" s="393">
        <v>94</v>
      </c>
      <c r="F6" s="393">
        <v>169</v>
      </c>
      <c r="G6" s="393">
        <v>54</v>
      </c>
      <c r="H6" s="393">
        <v>643</v>
      </c>
      <c r="I6" s="393">
        <v>856</v>
      </c>
      <c r="J6" s="393">
        <v>165</v>
      </c>
      <c r="K6" s="393">
        <v>23</v>
      </c>
      <c r="L6" s="393">
        <v>118</v>
      </c>
    </row>
    <row r="7" spans="1:14" ht="12.75" hidden="1" customHeight="1" x14ac:dyDescent="0.2">
      <c r="A7" s="392">
        <v>1991</v>
      </c>
      <c r="B7" s="391">
        <v>1364</v>
      </c>
      <c r="C7" s="390">
        <v>704</v>
      </c>
      <c r="D7" s="390">
        <v>84</v>
      </c>
      <c r="E7" s="390">
        <v>54</v>
      </c>
      <c r="F7" s="390">
        <v>71</v>
      </c>
      <c r="G7" s="390">
        <v>32</v>
      </c>
      <c r="H7" s="390">
        <v>423</v>
      </c>
      <c r="I7" s="390">
        <v>456</v>
      </c>
      <c r="J7" s="390">
        <v>113</v>
      </c>
      <c r="K7" s="390">
        <v>22</v>
      </c>
      <c r="L7" s="390">
        <v>109</v>
      </c>
    </row>
    <row r="8" spans="1:14" ht="12.75" hidden="1" customHeight="1" x14ac:dyDescent="0.2">
      <c r="A8" s="392">
        <v>1992</v>
      </c>
      <c r="B8" s="391">
        <v>1327</v>
      </c>
      <c r="C8" s="390">
        <v>673</v>
      </c>
      <c r="D8" s="390">
        <v>63</v>
      </c>
      <c r="E8" s="390">
        <v>43</v>
      </c>
      <c r="F8" s="390">
        <v>106</v>
      </c>
      <c r="G8" s="390">
        <v>24</v>
      </c>
      <c r="H8" s="390">
        <v>352</v>
      </c>
      <c r="I8" s="390">
        <v>460</v>
      </c>
      <c r="J8" s="390">
        <v>115</v>
      </c>
      <c r="K8" s="390">
        <v>25</v>
      </c>
      <c r="L8" s="390">
        <v>139</v>
      </c>
    </row>
    <row r="9" spans="1:14" ht="12.75" hidden="1" customHeight="1" x14ac:dyDescent="0.2">
      <c r="A9" s="392">
        <v>1993</v>
      </c>
      <c r="B9" s="391">
        <v>1216</v>
      </c>
      <c r="C9" s="390">
        <v>607</v>
      </c>
      <c r="D9" s="390">
        <v>44</v>
      </c>
      <c r="E9" s="390">
        <v>45</v>
      </c>
      <c r="F9" s="390">
        <v>98</v>
      </c>
      <c r="G9" s="390">
        <v>42</v>
      </c>
      <c r="H9" s="390">
        <v>327</v>
      </c>
      <c r="I9" s="390">
        <v>427</v>
      </c>
      <c r="J9" s="390">
        <v>118</v>
      </c>
      <c r="K9" s="390">
        <v>13</v>
      </c>
      <c r="L9" s="390">
        <v>102</v>
      </c>
    </row>
    <row r="10" spans="1:14" ht="12.75" hidden="1" customHeight="1" x14ac:dyDescent="0.2">
      <c r="A10" s="392">
        <v>1994</v>
      </c>
      <c r="B10" s="391">
        <v>1576</v>
      </c>
      <c r="C10" s="390">
        <v>756</v>
      </c>
      <c r="D10" s="390">
        <v>40</v>
      </c>
      <c r="E10" s="390">
        <v>50</v>
      </c>
      <c r="F10" s="390">
        <v>121</v>
      </c>
      <c r="G10" s="390">
        <v>58</v>
      </c>
      <c r="H10" s="390">
        <v>392</v>
      </c>
      <c r="I10" s="390">
        <v>650</v>
      </c>
      <c r="J10" s="390">
        <v>141</v>
      </c>
      <c r="K10" s="390">
        <v>22</v>
      </c>
      <c r="L10" s="390">
        <v>102</v>
      </c>
    </row>
    <row r="11" spans="1:14" hidden="1" x14ac:dyDescent="0.2">
      <c r="A11" s="392">
        <v>1995</v>
      </c>
      <c r="B11" s="391">
        <v>2249</v>
      </c>
      <c r="C11" s="390">
        <v>1055</v>
      </c>
      <c r="D11" s="390">
        <v>53</v>
      </c>
      <c r="E11" s="390">
        <v>61</v>
      </c>
      <c r="F11" s="390">
        <v>168</v>
      </c>
      <c r="G11" s="390">
        <v>60</v>
      </c>
      <c r="H11" s="390">
        <v>484</v>
      </c>
      <c r="I11" s="390">
        <v>966</v>
      </c>
      <c r="J11" s="390">
        <v>236</v>
      </c>
      <c r="K11" s="390">
        <v>31</v>
      </c>
      <c r="L11" s="390">
        <v>190</v>
      </c>
    </row>
    <row r="12" spans="1:14" hidden="1" x14ac:dyDescent="0.2">
      <c r="A12" s="392">
        <v>1996</v>
      </c>
      <c r="B12" s="391">
        <v>2918</v>
      </c>
      <c r="C12" s="390">
        <v>1455</v>
      </c>
      <c r="D12" s="390">
        <v>92</v>
      </c>
      <c r="E12" s="390">
        <v>71</v>
      </c>
      <c r="F12" s="390">
        <v>273</v>
      </c>
      <c r="G12" s="390">
        <v>79</v>
      </c>
      <c r="H12" s="390">
        <v>577</v>
      </c>
      <c r="I12" s="390">
        <v>1260</v>
      </c>
      <c r="J12" s="390">
        <v>265</v>
      </c>
      <c r="K12" s="390">
        <v>40</v>
      </c>
      <c r="L12" s="390">
        <v>261</v>
      </c>
    </row>
    <row r="13" spans="1:14" hidden="1" x14ac:dyDescent="0.2">
      <c r="A13" s="392">
        <v>1997</v>
      </c>
      <c r="B13" s="391">
        <v>3311</v>
      </c>
      <c r="C13" s="390">
        <v>1583</v>
      </c>
      <c r="D13" s="390">
        <v>82</v>
      </c>
      <c r="E13" s="390">
        <v>66</v>
      </c>
      <c r="F13" s="390">
        <v>274</v>
      </c>
      <c r="G13" s="390">
        <v>94</v>
      </c>
      <c r="H13" s="390">
        <v>676</v>
      </c>
      <c r="I13" s="390">
        <v>1451</v>
      </c>
      <c r="J13" s="390">
        <v>299</v>
      </c>
      <c r="K13" s="390">
        <v>67</v>
      </c>
      <c r="L13" s="390">
        <v>302</v>
      </c>
    </row>
    <row r="14" spans="1:14" hidden="1" x14ac:dyDescent="0.2">
      <c r="A14" s="392">
        <v>1998</v>
      </c>
      <c r="B14" s="391">
        <v>3716</v>
      </c>
      <c r="C14" s="390">
        <v>1829</v>
      </c>
      <c r="D14" s="390">
        <v>111</v>
      </c>
      <c r="E14" s="390">
        <v>73</v>
      </c>
      <c r="F14" s="390">
        <v>287</v>
      </c>
      <c r="G14" s="390">
        <v>100</v>
      </c>
      <c r="H14" s="390">
        <v>819</v>
      </c>
      <c r="I14" s="390">
        <v>1605</v>
      </c>
      <c r="J14" s="390">
        <v>390</v>
      </c>
      <c r="K14" s="390">
        <v>76</v>
      </c>
      <c r="L14" s="390">
        <v>255</v>
      </c>
    </row>
    <row r="15" spans="1:14" hidden="1" x14ac:dyDescent="0.2">
      <c r="A15" s="392">
        <v>1999</v>
      </c>
      <c r="B15" s="391">
        <v>3851</v>
      </c>
      <c r="C15" s="390">
        <v>1922</v>
      </c>
      <c r="D15" s="390">
        <v>123</v>
      </c>
      <c r="E15" s="390">
        <v>118</v>
      </c>
      <c r="F15" s="390">
        <v>255</v>
      </c>
      <c r="G15" s="390">
        <v>105</v>
      </c>
      <c r="H15" s="390">
        <v>997</v>
      </c>
      <c r="I15" s="390">
        <v>1590</v>
      </c>
      <c r="J15" s="390">
        <v>361</v>
      </c>
      <c r="K15" s="390">
        <v>76</v>
      </c>
      <c r="L15" s="390">
        <v>226</v>
      </c>
    </row>
    <row r="16" spans="1:14" hidden="1" x14ac:dyDescent="0.2">
      <c r="A16" s="392">
        <v>2000</v>
      </c>
      <c r="B16" s="391">
        <v>4008</v>
      </c>
      <c r="C16" s="390">
        <v>2042</v>
      </c>
      <c r="D16" s="390">
        <v>117</v>
      </c>
      <c r="E16" s="390">
        <v>95</v>
      </c>
      <c r="F16" s="390">
        <v>268</v>
      </c>
      <c r="G16" s="390">
        <v>90</v>
      </c>
      <c r="H16" s="390">
        <v>1145</v>
      </c>
      <c r="I16" s="390">
        <v>1596</v>
      </c>
      <c r="J16" s="390">
        <v>362</v>
      </c>
      <c r="K16" s="390">
        <v>79</v>
      </c>
      <c r="L16" s="390">
        <v>256</v>
      </c>
    </row>
    <row r="17" spans="1:14" hidden="1" x14ac:dyDescent="0.2">
      <c r="A17" s="392">
        <v>2001</v>
      </c>
      <c r="B17" s="391">
        <v>4091</v>
      </c>
      <c r="C17" s="390">
        <v>2082</v>
      </c>
      <c r="D17" s="390">
        <v>121</v>
      </c>
      <c r="E17" s="390">
        <v>81</v>
      </c>
      <c r="F17" s="390">
        <v>227</v>
      </c>
      <c r="G17" s="390">
        <v>113</v>
      </c>
      <c r="H17" s="390">
        <v>1159</v>
      </c>
      <c r="I17" s="390">
        <v>1645</v>
      </c>
      <c r="J17" s="390">
        <v>346</v>
      </c>
      <c r="K17" s="390">
        <v>73</v>
      </c>
      <c r="L17" s="390">
        <v>326</v>
      </c>
    </row>
    <row r="18" spans="1:14" hidden="1" x14ac:dyDescent="0.2">
      <c r="A18" s="392">
        <v>2002</v>
      </c>
      <c r="B18" s="391">
        <v>3697</v>
      </c>
      <c r="C18" s="390">
        <v>1892</v>
      </c>
      <c r="D18" s="390">
        <v>114</v>
      </c>
      <c r="E18" s="390">
        <v>85</v>
      </c>
      <c r="F18" s="390">
        <v>175</v>
      </c>
      <c r="G18" s="390">
        <v>101</v>
      </c>
      <c r="H18" s="390">
        <v>1052</v>
      </c>
      <c r="I18" s="390">
        <v>1489</v>
      </c>
      <c r="J18" s="390">
        <v>303</v>
      </c>
      <c r="K18" s="390">
        <v>63</v>
      </c>
      <c r="L18" s="390">
        <v>315</v>
      </c>
    </row>
    <row r="19" spans="1:14" hidden="1" x14ac:dyDescent="0.2">
      <c r="A19" s="392">
        <v>2003</v>
      </c>
      <c r="B19" s="391">
        <v>3666</v>
      </c>
      <c r="C19" s="390">
        <v>1875</v>
      </c>
      <c r="D19" s="390">
        <v>106</v>
      </c>
      <c r="E19" s="390">
        <v>100</v>
      </c>
      <c r="F19" s="390">
        <v>186</v>
      </c>
      <c r="G19" s="390">
        <v>92</v>
      </c>
      <c r="H19" s="390">
        <v>1115</v>
      </c>
      <c r="I19" s="390">
        <v>1434</v>
      </c>
      <c r="J19" s="390">
        <v>340</v>
      </c>
      <c r="K19" s="390">
        <v>62</v>
      </c>
      <c r="L19" s="390">
        <v>231</v>
      </c>
    </row>
    <row r="20" spans="1:14" hidden="1" x14ac:dyDescent="0.2">
      <c r="A20" s="392">
        <v>2004</v>
      </c>
      <c r="B20" s="391">
        <v>3480</v>
      </c>
      <c r="C20" s="390">
        <v>1730</v>
      </c>
      <c r="D20" s="390">
        <v>90</v>
      </c>
      <c r="E20" s="390">
        <v>82</v>
      </c>
      <c r="F20" s="390">
        <v>153</v>
      </c>
      <c r="G20" s="390">
        <v>111</v>
      </c>
      <c r="H20" s="390">
        <v>1061</v>
      </c>
      <c r="I20" s="390">
        <v>1424</v>
      </c>
      <c r="J20" s="390">
        <v>306</v>
      </c>
      <c r="K20" s="390">
        <v>59</v>
      </c>
      <c r="L20" s="390">
        <v>194</v>
      </c>
    </row>
    <row r="21" spans="1:14" hidden="1" x14ac:dyDescent="0.2">
      <c r="A21" s="392">
        <v>2005</v>
      </c>
      <c r="B21" s="391">
        <v>3615</v>
      </c>
      <c r="C21" s="390">
        <v>1825</v>
      </c>
      <c r="D21" s="390">
        <v>108</v>
      </c>
      <c r="E21" s="390">
        <v>91</v>
      </c>
      <c r="F21" s="390">
        <v>120</v>
      </c>
      <c r="G21" s="390">
        <v>88</v>
      </c>
      <c r="H21" s="390">
        <v>1078</v>
      </c>
      <c r="I21" s="390">
        <v>1544</v>
      </c>
      <c r="J21" s="390">
        <v>287</v>
      </c>
      <c r="K21" s="390">
        <v>58</v>
      </c>
      <c r="L21" s="390">
        <v>241</v>
      </c>
    </row>
    <row r="22" spans="1:14" hidden="1" x14ac:dyDescent="0.2">
      <c r="A22" s="392">
        <v>2006</v>
      </c>
      <c r="B22" s="391">
        <v>3872</v>
      </c>
      <c r="C22" s="390">
        <v>1935</v>
      </c>
      <c r="D22" s="390">
        <v>114</v>
      </c>
      <c r="E22" s="390">
        <v>99</v>
      </c>
      <c r="F22" s="390">
        <v>157</v>
      </c>
      <c r="G22" s="390">
        <v>83</v>
      </c>
      <c r="H22" s="390">
        <v>1202</v>
      </c>
      <c r="I22" s="390">
        <v>1602</v>
      </c>
      <c r="J22" s="390">
        <v>341</v>
      </c>
      <c r="K22" s="390">
        <v>52</v>
      </c>
      <c r="L22" s="390">
        <v>222</v>
      </c>
    </row>
    <row r="23" spans="1:14" hidden="1" x14ac:dyDescent="0.2">
      <c r="A23" s="392">
        <v>2007</v>
      </c>
      <c r="B23" s="391">
        <v>3698</v>
      </c>
      <c r="C23" s="390">
        <v>1860</v>
      </c>
      <c r="D23" s="390">
        <v>103</v>
      </c>
      <c r="E23" s="390">
        <v>73</v>
      </c>
      <c r="F23" s="390">
        <v>160</v>
      </c>
      <c r="G23" s="390">
        <v>69</v>
      </c>
      <c r="H23" s="390">
        <v>1100</v>
      </c>
      <c r="I23" s="390">
        <v>1515</v>
      </c>
      <c r="J23" s="390">
        <v>377</v>
      </c>
      <c r="K23" s="390">
        <v>50</v>
      </c>
      <c r="L23" s="390">
        <v>251</v>
      </c>
    </row>
    <row r="24" spans="1:14" hidden="1" x14ac:dyDescent="0.2">
      <c r="A24" s="392">
        <v>2008</v>
      </c>
      <c r="B24" s="391">
        <v>3914</v>
      </c>
      <c r="C24" s="390">
        <v>1896</v>
      </c>
      <c r="D24" s="390">
        <v>107</v>
      </c>
      <c r="E24" s="390">
        <v>75</v>
      </c>
      <c r="F24" s="390">
        <v>151</v>
      </c>
      <c r="G24" s="390">
        <v>57</v>
      </c>
      <c r="H24" s="390">
        <v>1265</v>
      </c>
      <c r="I24" s="390">
        <v>1592</v>
      </c>
      <c r="J24" s="390">
        <v>380</v>
      </c>
      <c r="K24" s="390">
        <v>64</v>
      </c>
      <c r="L24" s="390">
        <v>223</v>
      </c>
    </row>
    <row r="25" spans="1:14" hidden="1" x14ac:dyDescent="0.2">
      <c r="A25" s="392">
        <v>2009</v>
      </c>
      <c r="B25" s="391">
        <v>3834</v>
      </c>
      <c r="C25" s="390">
        <v>1935</v>
      </c>
      <c r="D25" s="390">
        <v>100</v>
      </c>
      <c r="E25" s="390">
        <v>83</v>
      </c>
      <c r="F25" s="390">
        <v>166</v>
      </c>
      <c r="G25" s="390">
        <v>54</v>
      </c>
      <c r="H25" s="390">
        <v>1245</v>
      </c>
      <c r="I25" s="390">
        <v>1488</v>
      </c>
      <c r="J25" s="390">
        <v>391</v>
      </c>
      <c r="K25" s="390">
        <v>50</v>
      </c>
      <c r="L25" s="390">
        <v>257</v>
      </c>
    </row>
    <row r="26" spans="1:14" hidden="1" x14ac:dyDescent="0.2">
      <c r="A26" s="392">
        <v>2010</v>
      </c>
      <c r="B26" s="391">
        <v>3838</v>
      </c>
      <c r="C26" s="390">
        <v>1883</v>
      </c>
      <c r="D26" s="390">
        <v>109</v>
      </c>
      <c r="E26" s="390">
        <v>90</v>
      </c>
      <c r="F26" s="390">
        <v>189</v>
      </c>
      <c r="G26" s="390">
        <v>60</v>
      </c>
      <c r="H26" s="390">
        <v>1164</v>
      </c>
      <c r="I26" s="390">
        <v>1584</v>
      </c>
      <c r="J26" s="390">
        <v>392</v>
      </c>
      <c r="K26" s="390">
        <v>44</v>
      </c>
      <c r="L26" s="390">
        <v>206</v>
      </c>
    </row>
    <row r="27" spans="1:14" hidden="1" x14ac:dyDescent="0.2">
      <c r="A27" s="392">
        <v>2011</v>
      </c>
      <c r="B27" s="391">
        <v>4002</v>
      </c>
      <c r="C27" s="390">
        <v>1930</v>
      </c>
      <c r="D27" s="390">
        <v>120</v>
      </c>
      <c r="E27" s="390">
        <v>100</v>
      </c>
      <c r="F27" s="390">
        <v>171</v>
      </c>
      <c r="G27" s="390">
        <v>64</v>
      </c>
      <c r="H27" s="390">
        <v>1182</v>
      </c>
      <c r="I27" s="390">
        <v>1671</v>
      </c>
      <c r="J27" s="390">
        <v>402</v>
      </c>
      <c r="K27" s="390">
        <v>58</v>
      </c>
      <c r="L27" s="390">
        <v>234</v>
      </c>
    </row>
    <row r="28" spans="1:14" hidden="1" x14ac:dyDescent="0.2">
      <c r="A28" s="392">
        <v>2012</v>
      </c>
      <c r="B28" s="391">
        <v>3806</v>
      </c>
      <c r="C28" s="390">
        <v>1778</v>
      </c>
      <c r="D28" s="390">
        <v>116</v>
      </c>
      <c r="E28" s="390">
        <v>83</v>
      </c>
      <c r="F28" s="390">
        <v>152</v>
      </c>
      <c r="G28" s="390">
        <v>61</v>
      </c>
      <c r="H28" s="390">
        <v>1117</v>
      </c>
      <c r="I28" s="390">
        <v>1557</v>
      </c>
      <c r="J28" s="390">
        <v>399</v>
      </c>
      <c r="K28" s="390">
        <v>53</v>
      </c>
      <c r="L28" s="390">
        <v>268</v>
      </c>
    </row>
    <row r="29" spans="1:14" hidden="1" x14ac:dyDescent="0.2">
      <c r="A29" s="392">
        <v>2013</v>
      </c>
      <c r="B29" s="391">
        <v>3616</v>
      </c>
      <c r="C29" s="390">
        <v>1722</v>
      </c>
      <c r="D29" s="390">
        <v>94</v>
      </c>
      <c r="E29" s="390">
        <v>73</v>
      </c>
      <c r="F29" s="390">
        <v>158</v>
      </c>
      <c r="G29" s="390">
        <v>73</v>
      </c>
      <c r="H29" s="390">
        <v>975</v>
      </c>
      <c r="I29" s="390">
        <v>1505</v>
      </c>
      <c r="J29" s="390">
        <v>407</v>
      </c>
      <c r="K29" s="390">
        <v>49</v>
      </c>
      <c r="L29" s="390">
        <v>282</v>
      </c>
    </row>
    <row r="30" spans="1:14" hidden="1" x14ac:dyDescent="0.2">
      <c r="A30" s="392">
        <v>2014</v>
      </c>
      <c r="B30" s="391">
        <v>3493</v>
      </c>
      <c r="C30" s="390">
        <v>1683</v>
      </c>
      <c r="D30" s="390">
        <v>108</v>
      </c>
      <c r="E30" s="390">
        <v>68</v>
      </c>
      <c r="F30" s="390">
        <v>135</v>
      </c>
      <c r="G30" s="390">
        <v>62</v>
      </c>
      <c r="H30" s="390">
        <v>838</v>
      </c>
      <c r="I30" s="390">
        <v>1563</v>
      </c>
      <c r="J30" s="390">
        <v>379</v>
      </c>
      <c r="K30" s="390">
        <v>61</v>
      </c>
      <c r="L30" s="390">
        <v>279</v>
      </c>
    </row>
    <row r="31" spans="1:14" hidden="1" x14ac:dyDescent="0.2">
      <c r="A31" s="392">
        <v>2015</v>
      </c>
      <c r="B31" s="391">
        <v>3673</v>
      </c>
      <c r="C31" s="390">
        <v>1703</v>
      </c>
      <c r="D31" s="390">
        <v>102</v>
      </c>
      <c r="E31" s="390">
        <v>96</v>
      </c>
      <c r="F31" s="390">
        <v>174</v>
      </c>
      <c r="G31" s="390">
        <v>95</v>
      </c>
      <c r="H31" s="390">
        <v>843</v>
      </c>
      <c r="I31" s="390">
        <v>1606</v>
      </c>
      <c r="J31" s="390">
        <v>413</v>
      </c>
      <c r="K31" s="390">
        <v>71</v>
      </c>
      <c r="L31" s="390">
        <v>273</v>
      </c>
    </row>
    <row r="32" spans="1:14" hidden="1" x14ac:dyDescent="0.2">
      <c r="A32" s="392">
        <v>2016</v>
      </c>
      <c r="B32" s="391">
        <v>4047</v>
      </c>
      <c r="C32" s="390">
        <v>1789</v>
      </c>
      <c r="D32" s="390">
        <v>100</v>
      </c>
      <c r="E32" s="390">
        <v>91</v>
      </c>
      <c r="F32" s="390">
        <v>209</v>
      </c>
      <c r="G32" s="390">
        <v>95</v>
      </c>
      <c r="H32" s="390">
        <v>1000</v>
      </c>
      <c r="I32" s="390">
        <v>1766</v>
      </c>
      <c r="J32" s="390">
        <v>407</v>
      </c>
      <c r="K32" s="390">
        <v>69</v>
      </c>
      <c r="L32" s="390">
        <v>310</v>
      </c>
      <c r="N32" s="389"/>
    </row>
    <row r="33" spans="1:14" hidden="1" x14ac:dyDescent="0.2">
      <c r="A33" s="392">
        <v>2017</v>
      </c>
      <c r="B33" s="391">
        <v>3652</v>
      </c>
      <c r="C33" s="390">
        <v>1727</v>
      </c>
      <c r="D33" s="390">
        <v>103</v>
      </c>
      <c r="E33" s="390">
        <v>106</v>
      </c>
      <c r="F33" s="390">
        <v>225</v>
      </c>
      <c r="G33" s="390">
        <v>89</v>
      </c>
      <c r="H33" s="390">
        <v>961</v>
      </c>
      <c r="I33" s="390">
        <v>1448</v>
      </c>
      <c r="J33" s="390">
        <v>406</v>
      </c>
      <c r="K33" s="390">
        <v>51</v>
      </c>
      <c r="L33" s="390">
        <v>263</v>
      </c>
      <c r="N33" s="389"/>
    </row>
    <row r="34" spans="1:14" ht="4.5" hidden="1" customHeight="1" x14ac:dyDescent="0.2">
      <c r="A34" s="388"/>
      <c r="B34" s="387"/>
      <c r="C34" s="386"/>
      <c r="D34" s="386"/>
      <c r="E34" s="386"/>
      <c r="F34" s="386"/>
      <c r="G34" s="386"/>
      <c r="H34" s="386"/>
      <c r="I34" s="386"/>
      <c r="J34" s="386"/>
      <c r="K34" s="386"/>
      <c r="L34" s="386"/>
    </row>
    <row r="35" spans="1:14" ht="15.75" hidden="1" customHeight="1" x14ac:dyDescent="0.2">
      <c r="A35" s="398" t="s">
        <v>172</v>
      </c>
      <c r="B35" s="397"/>
      <c r="C35" s="397"/>
      <c r="D35" s="397"/>
      <c r="E35" s="397"/>
      <c r="F35" s="397"/>
      <c r="G35" s="397"/>
      <c r="H35" s="397"/>
      <c r="I35" s="397"/>
      <c r="J35" s="397"/>
      <c r="K35" s="397"/>
      <c r="L35" s="396"/>
    </row>
    <row r="36" spans="1:14" ht="19.5" hidden="1" customHeight="1" x14ac:dyDescent="0.2">
      <c r="A36" s="395">
        <v>1990</v>
      </c>
      <c r="B36" s="394">
        <v>1379</v>
      </c>
      <c r="C36" s="393">
        <v>687</v>
      </c>
      <c r="D36" s="393">
        <v>88</v>
      </c>
      <c r="E36" s="393">
        <v>52</v>
      </c>
      <c r="F36" s="393">
        <v>159</v>
      </c>
      <c r="G36" s="393">
        <v>58</v>
      </c>
      <c r="H36" s="393">
        <v>364</v>
      </c>
      <c r="I36" s="393">
        <v>502</v>
      </c>
      <c r="J36" s="393">
        <v>72</v>
      </c>
      <c r="K36" s="393">
        <v>17</v>
      </c>
      <c r="L36" s="393">
        <v>67</v>
      </c>
      <c r="M36" s="389"/>
    </row>
    <row r="37" spans="1:14" hidden="1" x14ac:dyDescent="0.2">
      <c r="A37" s="392">
        <v>1991</v>
      </c>
      <c r="B37" s="391">
        <v>764</v>
      </c>
      <c r="C37" s="390">
        <v>380</v>
      </c>
      <c r="D37" s="390">
        <v>41</v>
      </c>
      <c r="E37" s="390">
        <v>19</v>
      </c>
      <c r="F37" s="390">
        <v>51</v>
      </c>
      <c r="G37" s="390">
        <v>26</v>
      </c>
      <c r="H37" s="390">
        <v>292</v>
      </c>
      <c r="I37" s="390">
        <v>243</v>
      </c>
      <c r="J37" s="390">
        <v>34</v>
      </c>
      <c r="K37" s="390">
        <v>15</v>
      </c>
      <c r="L37" s="390">
        <v>43</v>
      </c>
      <c r="M37" s="389"/>
    </row>
    <row r="38" spans="1:14" hidden="1" x14ac:dyDescent="0.2">
      <c r="A38" s="392">
        <v>1992</v>
      </c>
      <c r="B38" s="391">
        <v>835</v>
      </c>
      <c r="C38" s="390">
        <v>445</v>
      </c>
      <c r="D38" s="390">
        <v>31</v>
      </c>
      <c r="E38" s="390">
        <v>20</v>
      </c>
      <c r="F38" s="390">
        <v>70</v>
      </c>
      <c r="G38" s="390">
        <v>58</v>
      </c>
      <c r="H38" s="390">
        <v>281</v>
      </c>
      <c r="I38" s="390">
        <v>248</v>
      </c>
      <c r="J38" s="390">
        <v>68</v>
      </c>
      <c r="K38" s="390">
        <v>6</v>
      </c>
      <c r="L38" s="390">
        <v>53</v>
      </c>
      <c r="M38" s="389"/>
    </row>
    <row r="39" spans="1:14" hidden="1" x14ac:dyDescent="0.2">
      <c r="A39" s="392">
        <v>1993</v>
      </c>
      <c r="B39" s="391">
        <v>919</v>
      </c>
      <c r="C39" s="390">
        <v>483</v>
      </c>
      <c r="D39" s="390">
        <v>31</v>
      </c>
      <c r="E39" s="390">
        <v>33</v>
      </c>
      <c r="F39" s="390">
        <v>94</v>
      </c>
      <c r="G39" s="390">
        <v>45</v>
      </c>
      <c r="H39" s="390">
        <v>238</v>
      </c>
      <c r="I39" s="390">
        <v>329</v>
      </c>
      <c r="J39" s="390">
        <v>71</v>
      </c>
      <c r="K39" s="390">
        <v>15</v>
      </c>
      <c r="L39" s="390">
        <v>63</v>
      </c>
      <c r="M39" s="389"/>
    </row>
    <row r="40" spans="1:14" hidden="1" x14ac:dyDescent="0.2">
      <c r="A40" s="392">
        <v>1994</v>
      </c>
      <c r="B40" s="391">
        <v>1033</v>
      </c>
      <c r="C40" s="390">
        <v>492</v>
      </c>
      <c r="D40" s="390">
        <v>22</v>
      </c>
      <c r="E40" s="390">
        <v>33</v>
      </c>
      <c r="F40" s="390">
        <v>77</v>
      </c>
      <c r="G40" s="390">
        <v>66</v>
      </c>
      <c r="H40" s="390">
        <v>299</v>
      </c>
      <c r="I40" s="390">
        <v>389</v>
      </c>
      <c r="J40" s="390">
        <v>71</v>
      </c>
      <c r="K40" s="390">
        <v>12</v>
      </c>
      <c r="L40" s="390">
        <v>64</v>
      </c>
      <c r="M40" s="389"/>
    </row>
    <row r="41" spans="1:14" hidden="1" x14ac:dyDescent="0.2">
      <c r="A41" s="392">
        <v>1995</v>
      </c>
      <c r="B41" s="391">
        <v>1129</v>
      </c>
      <c r="C41" s="390">
        <v>599</v>
      </c>
      <c r="D41" s="390">
        <v>22</v>
      </c>
      <c r="E41" s="390">
        <v>32</v>
      </c>
      <c r="F41" s="390">
        <v>98</v>
      </c>
      <c r="G41" s="390">
        <v>54</v>
      </c>
      <c r="H41" s="390">
        <v>308</v>
      </c>
      <c r="I41" s="390">
        <v>438</v>
      </c>
      <c r="J41" s="390">
        <v>71</v>
      </c>
      <c r="K41" s="390">
        <v>11</v>
      </c>
      <c r="L41" s="390">
        <v>95</v>
      </c>
      <c r="M41" s="389"/>
    </row>
    <row r="42" spans="1:14" hidden="1" x14ac:dyDescent="0.2">
      <c r="A42" s="392">
        <v>1996</v>
      </c>
      <c r="B42" s="391">
        <v>1248</v>
      </c>
      <c r="C42" s="390">
        <v>644</v>
      </c>
      <c r="D42" s="390">
        <v>30</v>
      </c>
      <c r="E42" s="390">
        <v>40</v>
      </c>
      <c r="F42" s="390">
        <v>104</v>
      </c>
      <c r="G42" s="390">
        <v>53</v>
      </c>
      <c r="H42" s="390">
        <v>313</v>
      </c>
      <c r="I42" s="390">
        <v>486</v>
      </c>
      <c r="J42" s="390">
        <v>96</v>
      </c>
      <c r="K42" s="390">
        <v>19</v>
      </c>
      <c r="L42" s="390">
        <v>107</v>
      </c>
      <c r="M42" s="389"/>
    </row>
    <row r="43" spans="1:14" hidden="1" x14ac:dyDescent="0.2">
      <c r="A43" s="392">
        <v>1997</v>
      </c>
      <c r="B43" s="391">
        <v>1462</v>
      </c>
      <c r="C43" s="390">
        <v>753</v>
      </c>
      <c r="D43" s="390">
        <v>42</v>
      </c>
      <c r="E43" s="390">
        <v>41</v>
      </c>
      <c r="F43" s="390">
        <v>118</v>
      </c>
      <c r="G43" s="390">
        <v>36</v>
      </c>
      <c r="H43" s="390">
        <v>388</v>
      </c>
      <c r="I43" s="390">
        <v>592</v>
      </c>
      <c r="J43" s="390">
        <v>99</v>
      </c>
      <c r="K43" s="390">
        <v>30</v>
      </c>
      <c r="L43" s="390">
        <v>116</v>
      </c>
      <c r="M43" s="389"/>
    </row>
    <row r="44" spans="1:14" hidden="1" x14ac:dyDescent="0.2">
      <c r="A44" s="392">
        <v>1998</v>
      </c>
      <c r="B44" s="391">
        <v>1683</v>
      </c>
      <c r="C44" s="390">
        <v>897</v>
      </c>
      <c r="D44" s="390">
        <v>46</v>
      </c>
      <c r="E44" s="390">
        <v>29</v>
      </c>
      <c r="F44" s="390">
        <v>111</v>
      </c>
      <c r="G44" s="390">
        <v>37</v>
      </c>
      <c r="H44" s="390">
        <v>500</v>
      </c>
      <c r="I44" s="390">
        <v>659</v>
      </c>
      <c r="J44" s="390">
        <v>126</v>
      </c>
      <c r="K44" s="390">
        <v>40</v>
      </c>
      <c r="L44" s="390">
        <v>135</v>
      </c>
      <c r="M44" s="389"/>
    </row>
    <row r="45" spans="1:14" ht="12.75" hidden="1" customHeight="1" x14ac:dyDescent="0.2">
      <c r="A45" s="392">
        <v>1999</v>
      </c>
      <c r="B45" s="391">
        <v>1847</v>
      </c>
      <c r="C45" s="390">
        <v>987</v>
      </c>
      <c r="D45" s="390">
        <v>75</v>
      </c>
      <c r="E45" s="390">
        <v>32</v>
      </c>
      <c r="F45" s="390">
        <v>125</v>
      </c>
      <c r="G45" s="390">
        <v>57</v>
      </c>
      <c r="H45" s="390">
        <v>580</v>
      </c>
      <c r="I45" s="390">
        <v>725</v>
      </c>
      <c r="J45" s="390">
        <v>103</v>
      </c>
      <c r="K45" s="390">
        <v>35</v>
      </c>
      <c r="L45" s="390">
        <v>115</v>
      </c>
      <c r="M45" s="389"/>
    </row>
    <row r="46" spans="1:14" ht="12.75" hidden="1" customHeight="1" x14ac:dyDescent="0.2">
      <c r="A46" s="392">
        <v>2000</v>
      </c>
      <c r="B46" s="391">
        <v>2345</v>
      </c>
      <c r="C46" s="390">
        <v>1243</v>
      </c>
      <c r="D46" s="390">
        <v>47</v>
      </c>
      <c r="E46" s="390">
        <v>53</v>
      </c>
      <c r="F46" s="390">
        <v>145</v>
      </c>
      <c r="G46" s="390">
        <v>57</v>
      </c>
      <c r="H46" s="390">
        <v>851</v>
      </c>
      <c r="I46" s="390">
        <v>883</v>
      </c>
      <c r="J46" s="390">
        <v>156</v>
      </c>
      <c r="K46" s="390">
        <v>33</v>
      </c>
      <c r="L46" s="390">
        <v>120</v>
      </c>
      <c r="M46" s="389"/>
    </row>
    <row r="47" spans="1:14" ht="12.75" hidden="1" customHeight="1" x14ac:dyDescent="0.2">
      <c r="A47" s="392">
        <v>2001</v>
      </c>
      <c r="B47" s="391">
        <v>2263</v>
      </c>
      <c r="C47" s="390">
        <v>1191</v>
      </c>
      <c r="D47" s="390">
        <v>60</v>
      </c>
      <c r="E47" s="390">
        <v>51</v>
      </c>
      <c r="F47" s="390">
        <v>112</v>
      </c>
      <c r="G47" s="390">
        <v>75</v>
      </c>
      <c r="H47" s="390">
        <v>826</v>
      </c>
      <c r="I47" s="390">
        <v>845</v>
      </c>
      <c r="J47" s="390">
        <v>146</v>
      </c>
      <c r="K47" s="390">
        <v>42</v>
      </c>
      <c r="L47" s="390">
        <v>106</v>
      </c>
      <c r="M47" s="389"/>
    </row>
    <row r="48" spans="1:14" ht="12.75" hidden="1" customHeight="1" x14ac:dyDescent="0.2">
      <c r="A48" s="392">
        <v>2002</v>
      </c>
      <c r="B48" s="391">
        <v>2278</v>
      </c>
      <c r="C48" s="390">
        <v>1216</v>
      </c>
      <c r="D48" s="390">
        <v>60</v>
      </c>
      <c r="E48" s="390">
        <v>48</v>
      </c>
      <c r="F48" s="390">
        <v>108</v>
      </c>
      <c r="G48" s="390">
        <v>60</v>
      </c>
      <c r="H48" s="390">
        <v>876</v>
      </c>
      <c r="I48" s="390">
        <v>813</v>
      </c>
      <c r="J48" s="390">
        <v>139</v>
      </c>
      <c r="K48" s="390">
        <v>39</v>
      </c>
      <c r="L48" s="390">
        <v>135</v>
      </c>
      <c r="M48" s="389"/>
    </row>
    <row r="49" spans="1:13" ht="12.75" hidden="1" customHeight="1" x14ac:dyDescent="0.2">
      <c r="A49" s="392">
        <v>2003</v>
      </c>
      <c r="B49" s="391">
        <v>2184</v>
      </c>
      <c r="C49" s="390">
        <v>1125</v>
      </c>
      <c r="D49" s="390">
        <v>54</v>
      </c>
      <c r="E49" s="390">
        <v>35</v>
      </c>
      <c r="F49" s="390">
        <v>70</v>
      </c>
      <c r="G49" s="390">
        <v>80</v>
      </c>
      <c r="H49" s="390">
        <v>828</v>
      </c>
      <c r="I49" s="390">
        <v>822</v>
      </c>
      <c r="J49" s="390">
        <v>154</v>
      </c>
      <c r="K49" s="390">
        <v>36</v>
      </c>
      <c r="L49" s="390">
        <v>105</v>
      </c>
      <c r="M49" s="389"/>
    </row>
    <row r="50" spans="1:13" ht="12.75" hidden="1" customHeight="1" x14ac:dyDescent="0.2">
      <c r="A50" s="392">
        <v>2004</v>
      </c>
      <c r="B50" s="391">
        <v>2313</v>
      </c>
      <c r="C50" s="390">
        <v>1197</v>
      </c>
      <c r="D50" s="390">
        <v>41</v>
      </c>
      <c r="E50" s="390">
        <v>53</v>
      </c>
      <c r="F50" s="390">
        <v>80</v>
      </c>
      <c r="G50" s="390">
        <v>73</v>
      </c>
      <c r="H50" s="390">
        <v>859</v>
      </c>
      <c r="I50" s="390">
        <v>956</v>
      </c>
      <c r="J50" s="390">
        <v>128</v>
      </c>
      <c r="K50" s="390">
        <v>31</v>
      </c>
      <c r="L50" s="390">
        <v>92</v>
      </c>
      <c r="M50" s="389"/>
    </row>
    <row r="51" spans="1:13" ht="12.75" hidden="1" customHeight="1" x14ac:dyDescent="0.2">
      <c r="A51" s="392">
        <v>2005</v>
      </c>
      <c r="B51" s="391">
        <v>2947</v>
      </c>
      <c r="C51" s="390">
        <v>1476</v>
      </c>
      <c r="D51" s="390">
        <v>44</v>
      </c>
      <c r="E51" s="390">
        <v>39</v>
      </c>
      <c r="F51" s="390">
        <v>68</v>
      </c>
      <c r="G51" s="390">
        <v>96</v>
      </c>
      <c r="H51" s="390">
        <v>1329</v>
      </c>
      <c r="I51" s="390">
        <v>1045</v>
      </c>
      <c r="J51" s="390">
        <v>165</v>
      </c>
      <c r="K51" s="390">
        <v>33</v>
      </c>
      <c r="L51" s="390">
        <v>128</v>
      </c>
      <c r="M51" s="389"/>
    </row>
    <row r="52" spans="1:13" ht="12.75" hidden="1" customHeight="1" x14ac:dyDescent="0.2">
      <c r="A52" s="392">
        <v>2006</v>
      </c>
      <c r="B52" s="391">
        <v>3276</v>
      </c>
      <c r="C52" s="390">
        <v>1695</v>
      </c>
      <c r="D52" s="390">
        <v>51</v>
      </c>
      <c r="E52" s="390">
        <v>40</v>
      </c>
      <c r="F52" s="390">
        <v>72</v>
      </c>
      <c r="G52" s="390">
        <v>95</v>
      </c>
      <c r="H52" s="390">
        <v>1497</v>
      </c>
      <c r="I52" s="390">
        <v>1168</v>
      </c>
      <c r="J52" s="390">
        <v>202</v>
      </c>
      <c r="K52" s="390">
        <v>27</v>
      </c>
      <c r="L52" s="390">
        <v>124</v>
      </c>
      <c r="M52" s="389"/>
    </row>
    <row r="53" spans="1:13" ht="12.75" hidden="1" customHeight="1" x14ac:dyDescent="0.2">
      <c r="A53" s="392">
        <v>2007</v>
      </c>
      <c r="B53" s="391">
        <v>2845</v>
      </c>
      <c r="C53" s="390">
        <v>1460</v>
      </c>
      <c r="D53" s="390">
        <v>40</v>
      </c>
      <c r="E53" s="390">
        <v>42</v>
      </c>
      <c r="F53" s="390">
        <v>76</v>
      </c>
      <c r="G53" s="390">
        <v>49</v>
      </c>
      <c r="H53" s="390">
        <v>1284</v>
      </c>
      <c r="I53" s="390">
        <v>1036</v>
      </c>
      <c r="J53" s="390">
        <v>180</v>
      </c>
      <c r="K53" s="390">
        <v>26</v>
      </c>
      <c r="L53" s="390">
        <v>112</v>
      </c>
      <c r="M53" s="389"/>
    </row>
    <row r="54" spans="1:13" ht="12.75" hidden="1" customHeight="1" x14ac:dyDescent="0.2">
      <c r="A54" s="392">
        <v>2008</v>
      </c>
      <c r="B54" s="391">
        <v>2945</v>
      </c>
      <c r="C54" s="390">
        <v>1531</v>
      </c>
      <c r="D54" s="390">
        <v>40</v>
      </c>
      <c r="E54" s="390">
        <v>45</v>
      </c>
      <c r="F54" s="390">
        <v>79</v>
      </c>
      <c r="G54" s="390">
        <v>43</v>
      </c>
      <c r="H54" s="390">
        <v>1339</v>
      </c>
      <c r="I54" s="390">
        <v>1012</v>
      </c>
      <c r="J54" s="390">
        <v>206</v>
      </c>
      <c r="K54" s="390">
        <v>35</v>
      </c>
      <c r="L54" s="390">
        <v>146</v>
      </c>
      <c r="M54" s="389"/>
    </row>
    <row r="55" spans="1:13" ht="12.75" hidden="1" customHeight="1" x14ac:dyDescent="0.2">
      <c r="A55" s="392">
        <v>2009</v>
      </c>
      <c r="B55" s="391">
        <v>2945</v>
      </c>
      <c r="C55" s="390">
        <v>1501</v>
      </c>
      <c r="D55" s="390">
        <v>46</v>
      </c>
      <c r="E55" s="390">
        <v>47</v>
      </c>
      <c r="F55" s="390">
        <v>81</v>
      </c>
      <c r="G55" s="390">
        <v>49</v>
      </c>
      <c r="H55" s="390">
        <v>1311</v>
      </c>
      <c r="I55" s="390">
        <v>1035</v>
      </c>
      <c r="J55" s="390">
        <v>203</v>
      </c>
      <c r="K55" s="390">
        <v>29</v>
      </c>
      <c r="L55" s="390">
        <v>144</v>
      </c>
      <c r="M55" s="389"/>
    </row>
    <row r="56" spans="1:13" ht="12.75" hidden="1" customHeight="1" x14ac:dyDescent="0.2">
      <c r="A56" s="392">
        <v>2010</v>
      </c>
      <c r="B56" s="391">
        <v>2764</v>
      </c>
      <c r="C56" s="390">
        <v>1384</v>
      </c>
      <c r="D56" s="390">
        <v>44</v>
      </c>
      <c r="E56" s="390">
        <v>47</v>
      </c>
      <c r="F56" s="390">
        <v>78</v>
      </c>
      <c r="G56" s="390">
        <v>50</v>
      </c>
      <c r="H56" s="390">
        <v>1193</v>
      </c>
      <c r="I56" s="390">
        <v>974</v>
      </c>
      <c r="J56" s="390">
        <v>219</v>
      </c>
      <c r="K56" s="390">
        <v>32</v>
      </c>
      <c r="L56" s="390">
        <v>127</v>
      </c>
      <c r="M56" s="389"/>
    </row>
    <row r="57" spans="1:13" ht="12.75" hidden="1" customHeight="1" x14ac:dyDescent="0.2">
      <c r="A57" s="392">
        <v>2011</v>
      </c>
      <c r="B57" s="391">
        <v>2841</v>
      </c>
      <c r="C57" s="390">
        <v>1375</v>
      </c>
      <c r="D57" s="390">
        <v>47</v>
      </c>
      <c r="E57" s="390">
        <v>40</v>
      </c>
      <c r="F57" s="390">
        <v>85</v>
      </c>
      <c r="G57" s="390">
        <v>55</v>
      </c>
      <c r="H57" s="390">
        <v>1218</v>
      </c>
      <c r="I57" s="390">
        <v>1017</v>
      </c>
      <c r="J57" s="390">
        <v>221</v>
      </c>
      <c r="K57" s="390">
        <v>35</v>
      </c>
      <c r="L57" s="390">
        <v>123</v>
      </c>
      <c r="M57" s="389"/>
    </row>
    <row r="58" spans="1:13" ht="12.75" hidden="1" customHeight="1" x14ac:dyDescent="0.2">
      <c r="A58" s="392">
        <v>2012</v>
      </c>
      <c r="B58" s="391">
        <v>2483</v>
      </c>
      <c r="C58" s="390">
        <v>1226</v>
      </c>
      <c r="D58" s="390">
        <v>44</v>
      </c>
      <c r="E58" s="390">
        <v>38</v>
      </c>
      <c r="F58" s="390">
        <v>77</v>
      </c>
      <c r="G58" s="390">
        <v>54</v>
      </c>
      <c r="H58" s="390">
        <v>1043</v>
      </c>
      <c r="I58" s="390">
        <v>884</v>
      </c>
      <c r="J58" s="390">
        <v>176</v>
      </c>
      <c r="K58" s="390">
        <v>36</v>
      </c>
      <c r="L58" s="390">
        <v>131</v>
      </c>
      <c r="M58" s="389"/>
    </row>
    <row r="59" spans="1:13" ht="12.75" hidden="1" customHeight="1" x14ac:dyDescent="0.2">
      <c r="A59" s="392">
        <v>2013</v>
      </c>
      <c r="B59" s="391">
        <v>2287</v>
      </c>
      <c r="C59" s="390">
        <v>1058</v>
      </c>
      <c r="D59" s="390">
        <v>39</v>
      </c>
      <c r="E59" s="390">
        <v>27</v>
      </c>
      <c r="F59" s="390">
        <v>57</v>
      </c>
      <c r="G59" s="390">
        <v>51</v>
      </c>
      <c r="H59" s="390">
        <v>848</v>
      </c>
      <c r="I59" s="390">
        <v>936</v>
      </c>
      <c r="J59" s="390">
        <v>182</v>
      </c>
      <c r="K59" s="390">
        <v>30</v>
      </c>
      <c r="L59" s="390">
        <v>117</v>
      </c>
      <c r="M59" s="389"/>
    </row>
    <row r="60" spans="1:13" ht="12.75" hidden="1" customHeight="1" x14ac:dyDescent="0.2">
      <c r="A60" s="392">
        <v>2014</v>
      </c>
      <c r="B60" s="391">
        <v>2365</v>
      </c>
      <c r="C60" s="390">
        <v>1123</v>
      </c>
      <c r="D60" s="390">
        <v>47</v>
      </c>
      <c r="E60" s="390">
        <v>38</v>
      </c>
      <c r="F60" s="390">
        <v>61</v>
      </c>
      <c r="G60" s="390">
        <v>67</v>
      </c>
      <c r="H60" s="390">
        <v>880</v>
      </c>
      <c r="I60" s="390">
        <v>955</v>
      </c>
      <c r="J60" s="390">
        <v>175</v>
      </c>
      <c r="K60" s="390">
        <v>37</v>
      </c>
      <c r="L60" s="390">
        <v>105</v>
      </c>
      <c r="M60" s="389"/>
    </row>
    <row r="61" spans="1:13" ht="12.75" hidden="1" customHeight="1" x14ac:dyDescent="0.2">
      <c r="A61" s="392">
        <v>2015</v>
      </c>
      <c r="B61" s="391">
        <v>2313</v>
      </c>
      <c r="C61" s="390">
        <v>1094</v>
      </c>
      <c r="D61" s="390">
        <v>31</v>
      </c>
      <c r="E61" s="390">
        <v>32</v>
      </c>
      <c r="F61" s="390">
        <v>57</v>
      </c>
      <c r="G61" s="390">
        <v>81</v>
      </c>
      <c r="H61" s="390">
        <v>826</v>
      </c>
      <c r="I61" s="390">
        <v>919</v>
      </c>
      <c r="J61" s="390">
        <v>176</v>
      </c>
      <c r="K61" s="390">
        <v>48</v>
      </c>
      <c r="L61" s="390">
        <v>143</v>
      </c>
      <c r="M61" s="389"/>
    </row>
    <row r="62" spans="1:13" ht="12.75" hidden="1" customHeight="1" x14ac:dyDescent="0.2">
      <c r="A62" s="392">
        <v>2016</v>
      </c>
      <c r="B62" s="391">
        <v>2555</v>
      </c>
      <c r="C62" s="390">
        <v>1140</v>
      </c>
      <c r="D62" s="390">
        <v>43</v>
      </c>
      <c r="E62" s="390">
        <v>47</v>
      </c>
      <c r="F62" s="390">
        <v>95</v>
      </c>
      <c r="G62" s="390">
        <v>75</v>
      </c>
      <c r="H62" s="390">
        <v>980</v>
      </c>
      <c r="I62" s="390">
        <v>932</v>
      </c>
      <c r="J62" s="390">
        <v>206</v>
      </c>
      <c r="K62" s="390">
        <v>39</v>
      </c>
      <c r="L62" s="390">
        <v>138</v>
      </c>
      <c r="M62" s="389"/>
    </row>
    <row r="63" spans="1:13" ht="9" hidden="1" customHeight="1" x14ac:dyDescent="0.2">
      <c r="A63" s="392">
        <v>2017</v>
      </c>
      <c r="B63" s="391">
        <v>2531</v>
      </c>
      <c r="C63" s="390">
        <v>1172</v>
      </c>
      <c r="D63" s="390">
        <v>64</v>
      </c>
      <c r="E63" s="390">
        <v>63</v>
      </c>
      <c r="F63" s="390">
        <v>125</v>
      </c>
      <c r="G63" s="390">
        <v>92</v>
      </c>
      <c r="H63" s="390">
        <v>893</v>
      </c>
      <c r="I63" s="390">
        <v>946</v>
      </c>
      <c r="J63" s="390">
        <v>202</v>
      </c>
      <c r="K63" s="390">
        <v>18</v>
      </c>
      <c r="L63" s="390">
        <v>128</v>
      </c>
      <c r="M63" s="389"/>
    </row>
    <row r="64" spans="1:13" ht="6" hidden="1" customHeight="1" x14ac:dyDescent="0.2">
      <c r="A64" s="388"/>
      <c r="B64" s="387"/>
      <c r="C64" s="386"/>
      <c r="D64" s="386"/>
      <c r="E64" s="386"/>
      <c r="F64" s="386"/>
      <c r="G64" s="386"/>
      <c r="H64" s="386"/>
      <c r="I64" s="386"/>
      <c r="J64" s="386"/>
      <c r="K64" s="386"/>
      <c r="L64" s="386"/>
    </row>
    <row r="65" spans="1:12" s="4" customFormat="1" ht="16.5" customHeight="1" x14ac:dyDescent="0.2">
      <c r="A65" s="355"/>
      <c r="B65" s="1148" t="s">
        <v>120</v>
      </c>
      <c r="C65" s="1149"/>
      <c r="D65" s="1149"/>
      <c r="E65" s="1149"/>
      <c r="F65" s="1149"/>
      <c r="G65" s="1149"/>
      <c r="H65" s="1149"/>
      <c r="I65" s="1149"/>
      <c r="J65" s="1149"/>
      <c r="K65" s="1149"/>
      <c r="L65" s="1150"/>
    </row>
    <row r="66" spans="1:12" s="4" customFormat="1" ht="11.45" customHeight="1" x14ac:dyDescent="0.2">
      <c r="A66" s="351">
        <v>1990</v>
      </c>
      <c r="B66" s="693">
        <v>3670</v>
      </c>
      <c r="C66" s="694">
        <v>1770</v>
      </c>
      <c r="D66" s="694">
        <v>257</v>
      </c>
      <c r="E66" s="694">
        <v>146</v>
      </c>
      <c r="F66" s="694">
        <v>328</v>
      </c>
      <c r="G66" s="694">
        <v>112</v>
      </c>
      <c r="H66" s="694">
        <v>1007</v>
      </c>
      <c r="I66" s="694">
        <v>1358</v>
      </c>
      <c r="J66" s="694">
        <v>237</v>
      </c>
      <c r="K66" s="694">
        <v>40</v>
      </c>
      <c r="L66" s="694">
        <v>185</v>
      </c>
    </row>
    <row r="67" spans="1:12" s="4" customFormat="1" ht="12" hidden="1" customHeight="1" x14ac:dyDescent="0.2">
      <c r="A67" s="351">
        <v>1991</v>
      </c>
      <c r="B67" s="721">
        <v>2128</v>
      </c>
      <c r="C67" s="694">
        <v>1084</v>
      </c>
      <c r="D67" s="694">
        <v>125</v>
      </c>
      <c r="E67" s="694">
        <v>73</v>
      </c>
      <c r="F67" s="694">
        <v>122</v>
      </c>
      <c r="G67" s="694">
        <v>58</v>
      </c>
      <c r="H67" s="694">
        <v>715</v>
      </c>
      <c r="I67" s="694">
        <v>699</v>
      </c>
      <c r="J67" s="694">
        <v>147</v>
      </c>
      <c r="K67" s="694">
        <v>37</v>
      </c>
      <c r="L67" s="694">
        <v>152</v>
      </c>
    </row>
    <row r="68" spans="1:12" s="4" customFormat="1" ht="12" hidden="1" customHeight="1" x14ac:dyDescent="0.2">
      <c r="A68" s="351">
        <v>1992</v>
      </c>
      <c r="B68" s="721">
        <v>2162</v>
      </c>
      <c r="C68" s="694">
        <v>1118</v>
      </c>
      <c r="D68" s="694">
        <v>94</v>
      </c>
      <c r="E68" s="694">
        <v>63</v>
      </c>
      <c r="F68" s="694">
        <v>176</v>
      </c>
      <c r="G68" s="694">
        <v>82</v>
      </c>
      <c r="H68" s="694">
        <v>633</v>
      </c>
      <c r="I68" s="694">
        <v>708</v>
      </c>
      <c r="J68" s="694">
        <v>183</v>
      </c>
      <c r="K68" s="694">
        <v>31</v>
      </c>
      <c r="L68" s="694">
        <v>192</v>
      </c>
    </row>
    <row r="69" spans="1:12" s="4" customFormat="1" ht="12" hidden="1" customHeight="1" x14ac:dyDescent="0.2">
      <c r="A69" s="351">
        <v>1993</v>
      </c>
      <c r="B69" s="721">
        <v>2135</v>
      </c>
      <c r="C69" s="694">
        <v>1090</v>
      </c>
      <c r="D69" s="694">
        <v>75</v>
      </c>
      <c r="E69" s="694">
        <v>78</v>
      </c>
      <c r="F69" s="694">
        <v>192</v>
      </c>
      <c r="G69" s="694">
        <v>87</v>
      </c>
      <c r="H69" s="694">
        <v>565</v>
      </c>
      <c r="I69" s="694">
        <v>756</v>
      </c>
      <c r="J69" s="694">
        <v>189</v>
      </c>
      <c r="K69" s="694">
        <v>28</v>
      </c>
      <c r="L69" s="694">
        <v>165</v>
      </c>
    </row>
    <row r="70" spans="1:12" s="4" customFormat="1" ht="12" hidden="1" customHeight="1" x14ac:dyDescent="0.2">
      <c r="A70" s="351">
        <v>1994</v>
      </c>
      <c r="B70" s="721">
        <v>2609</v>
      </c>
      <c r="C70" s="694">
        <v>1248</v>
      </c>
      <c r="D70" s="694">
        <v>62</v>
      </c>
      <c r="E70" s="694">
        <v>83</v>
      </c>
      <c r="F70" s="694">
        <v>198</v>
      </c>
      <c r="G70" s="694">
        <v>124</v>
      </c>
      <c r="H70" s="694">
        <v>691</v>
      </c>
      <c r="I70" s="694">
        <v>1039</v>
      </c>
      <c r="J70" s="694">
        <v>212</v>
      </c>
      <c r="K70" s="694">
        <v>34</v>
      </c>
      <c r="L70" s="694">
        <v>166</v>
      </c>
    </row>
    <row r="71" spans="1:12" s="4" customFormat="1" ht="11.45" customHeight="1" x14ac:dyDescent="0.2">
      <c r="A71" s="351">
        <v>1995</v>
      </c>
      <c r="B71" s="721">
        <v>3378</v>
      </c>
      <c r="C71" s="694">
        <v>1654</v>
      </c>
      <c r="D71" s="694">
        <v>75</v>
      </c>
      <c r="E71" s="694">
        <v>93</v>
      </c>
      <c r="F71" s="694">
        <v>266</v>
      </c>
      <c r="G71" s="694">
        <v>114</v>
      </c>
      <c r="H71" s="694">
        <v>792</v>
      </c>
      <c r="I71" s="694">
        <v>1404</v>
      </c>
      <c r="J71" s="694">
        <v>307</v>
      </c>
      <c r="K71" s="694">
        <v>42</v>
      </c>
      <c r="L71" s="694">
        <v>285</v>
      </c>
    </row>
    <row r="72" spans="1:12" s="4" customFormat="1" ht="12" hidden="1" customHeight="1" x14ac:dyDescent="0.2">
      <c r="A72" s="351">
        <v>1996</v>
      </c>
      <c r="B72" s="721">
        <v>4166</v>
      </c>
      <c r="C72" s="694">
        <v>2099</v>
      </c>
      <c r="D72" s="694">
        <v>122</v>
      </c>
      <c r="E72" s="694">
        <v>111</v>
      </c>
      <c r="F72" s="694">
        <v>377</v>
      </c>
      <c r="G72" s="694">
        <v>132</v>
      </c>
      <c r="H72" s="694">
        <v>890</v>
      </c>
      <c r="I72" s="694">
        <v>1746</v>
      </c>
      <c r="J72" s="694">
        <v>361</v>
      </c>
      <c r="K72" s="694">
        <v>59</v>
      </c>
      <c r="L72" s="694">
        <v>368</v>
      </c>
    </row>
    <row r="73" spans="1:12" s="4" customFormat="1" ht="12" hidden="1" customHeight="1" x14ac:dyDescent="0.2">
      <c r="A73" s="351">
        <v>1997</v>
      </c>
      <c r="B73" s="721">
        <v>4773</v>
      </c>
      <c r="C73" s="694">
        <v>2336</v>
      </c>
      <c r="D73" s="694">
        <v>124</v>
      </c>
      <c r="E73" s="694">
        <v>107</v>
      </c>
      <c r="F73" s="694">
        <v>392</v>
      </c>
      <c r="G73" s="694">
        <v>130</v>
      </c>
      <c r="H73" s="694">
        <v>1064</v>
      </c>
      <c r="I73" s="694">
        <v>2043</v>
      </c>
      <c r="J73" s="694">
        <v>398</v>
      </c>
      <c r="K73" s="694">
        <v>97</v>
      </c>
      <c r="L73" s="694">
        <v>418</v>
      </c>
    </row>
    <row r="74" spans="1:12" s="4" customFormat="1" ht="12" hidden="1" customHeight="1" x14ac:dyDescent="0.2">
      <c r="A74" s="351">
        <v>1998</v>
      </c>
      <c r="B74" s="721">
        <v>5399</v>
      </c>
      <c r="C74" s="694">
        <v>2726</v>
      </c>
      <c r="D74" s="694">
        <v>157</v>
      </c>
      <c r="E74" s="694">
        <v>102</v>
      </c>
      <c r="F74" s="694">
        <v>398</v>
      </c>
      <c r="G74" s="694">
        <v>137</v>
      </c>
      <c r="H74" s="694">
        <v>1319</v>
      </c>
      <c r="I74" s="694">
        <v>2264</v>
      </c>
      <c r="J74" s="694">
        <v>516</v>
      </c>
      <c r="K74" s="694">
        <v>116</v>
      </c>
      <c r="L74" s="694">
        <v>390</v>
      </c>
    </row>
    <row r="75" spans="1:12" s="4" customFormat="1" ht="12" hidden="1" customHeight="1" x14ac:dyDescent="0.2">
      <c r="A75" s="351">
        <v>1999</v>
      </c>
      <c r="B75" s="721">
        <v>5698</v>
      </c>
      <c r="C75" s="694">
        <v>2909</v>
      </c>
      <c r="D75" s="694">
        <v>198</v>
      </c>
      <c r="E75" s="694">
        <v>150</v>
      </c>
      <c r="F75" s="694">
        <v>380</v>
      </c>
      <c r="G75" s="694">
        <v>162</v>
      </c>
      <c r="H75" s="694">
        <v>1577</v>
      </c>
      <c r="I75" s="694">
        <v>2315</v>
      </c>
      <c r="J75" s="694">
        <v>464</v>
      </c>
      <c r="K75" s="694">
        <v>111</v>
      </c>
      <c r="L75" s="694">
        <v>341</v>
      </c>
    </row>
    <row r="76" spans="1:12" s="4" customFormat="1" ht="11.45" customHeight="1" x14ac:dyDescent="0.2">
      <c r="A76" s="351">
        <v>2000</v>
      </c>
      <c r="B76" s="721">
        <v>6353</v>
      </c>
      <c r="C76" s="694">
        <v>3285</v>
      </c>
      <c r="D76" s="694">
        <v>164</v>
      </c>
      <c r="E76" s="694">
        <v>148</v>
      </c>
      <c r="F76" s="694">
        <v>413</v>
      </c>
      <c r="G76" s="694">
        <v>147</v>
      </c>
      <c r="H76" s="694">
        <v>1996</v>
      </c>
      <c r="I76" s="694">
        <v>2479</v>
      </c>
      <c r="J76" s="694">
        <v>518</v>
      </c>
      <c r="K76" s="694">
        <v>112</v>
      </c>
      <c r="L76" s="694">
        <v>376</v>
      </c>
    </row>
    <row r="77" spans="1:12" s="4" customFormat="1" ht="12" hidden="1" customHeight="1" x14ac:dyDescent="0.2">
      <c r="A77" s="351">
        <v>2001</v>
      </c>
      <c r="B77" s="721">
        <v>6354</v>
      </c>
      <c r="C77" s="694">
        <v>3273</v>
      </c>
      <c r="D77" s="694">
        <v>181</v>
      </c>
      <c r="E77" s="694">
        <v>132</v>
      </c>
      <c r="F77" s="694">
        <v>339</v>
      </c>
      <c r="G77" s="694">
        <v>188</v>
      </c>
      <c r="H77" s="694">
        <v>1985</v>
      </c>
      <c r="I77" s="694">
        <v>2490</v>
      </c>
      <c r="J77" s="694">
        <v>492</v>
      </c>
      <c r="K77" s="694">
        <v>115</v>
      </c>
      <c r="L77" s="694">
        <v>432</v>
      </c>
    </row>
    <row r="78" spans="1:12" s="4" customFormat="1" ht="15" hidden="1" customHeight="1" x14ac:dyDescent="0.2">
      <c r="A78" s="351">
        <v>2002</v>
      </c>
      <c r="B78" s="721">
        <v>5975</v>
      </c>
      <c r="C78" s="694">
        <v>3108</v>
      </c>
      <c r="D78" s="694">
        <v>174</v>
      </c>
      <c r="E78" s="694">
        <v>133</v>
      </c>
      <c r="F78" s="694">
        <v>283</v>
      </c>
      <c r="G78" s="694">
        <v>161</v>
      </c>
      <c r="H78" s="694">
        <v>1928</v>
      </c>
      <c r="I78" s="694">
        <v>2302</v>
      </c>
      <c r="J78" s="694">
        <v>442</v>
      </c>
      <c r="K78" s="694">
        <v>102</v>
      </c>
      <c r="L78" s="694">
        <v>450</v>
      </c>
    </row>
    <row r="79" spans="1:12" s="4" customFormat="1" ht="12" hidden="1" customHeight="1" x14ac:dyDescent="0.2">
      <c r="A79" s="351">
        <v>2003</v>
      </c>
      <c r="B79" s="721">
        <v>5850</v>
      </c>
      <c r="C79" s="694">
        <v>3000</v>
      </c>
      <c r="D79" s="694">
        <v>160</v>
      </c>
      <c r="E79" s="694">
        <v>135</v>
      </c>
      <c r="F79" s="694">
        <v>256</v>
      </c>
      <c r="G79" s="694">
        <v>172</v>
      </c>
      <c r="H79" s="694">
        <v>1943</v>
      </c>
      <c r="I79" s="694">
        <v>2256</v>
      </c>
      <c r="J79" s="694">
        <v>494</v>
      </c>
      <c r="K79" s="694">
        <v>98</v>
      </c>
      <c r="L79" s="694">
        <v>336</v>
      </c>
    </row>
    <row r="80" spans="1:12" s="4" customFormat="1" ht="15" hidden="1" customHeight="1" x14ac:dyDescent="0.2">
      <c r="A80" s="351">
        <v>2004</v>
      </c>
      <c r="B80" s="721">
        <v>5793</v>
      </c>
      <c r="C80" s="694">
        <v>2927</v>
      </c>
      <c r="D80" s="694">
        <v>131</v>
      </c>
      <c r="E80" s="694">
        <v>135</v>
      </c>
      <c r="F80" s="694">
        <v>233</v>
      </c>
      <c r="G80" s="694">
        <v>184</v>
      </c>
      <c r="H80" s="694">
        <v>1920</v>
      </c>
      <c r="I80" s="694">
        <v>2380</v>
      </c>
      <c r="J80" s="694">
        <v>434</v>
      </c>
      <c r="K80" s="694">
        <v>90</v>
      </c>
      <c r="L80" s="694">
        <v>286</v>
      </c>
    </row>
    <row r="81" spans="1:12" s="4" customFormat="1" ht="11.45" customHeight="1" x14ac:dyDescent="0.2">
      <c r="A81" s="351">
        <v>2005</v>
      </c>
      <c r="B81" s="721">
        <v>6562</v>
      </c>
      <c r="C81" s="694">
        <v>3301</v>
      </c>
      <c r="D81" s="694">
        <v>152</v>
      </c>
      <c r="E81" s="694">
        <v>130</v>
      </c>
      <c r="F81" s="694">
        <v>188</v>
      </c>
      <c r="G81" s="694">
        <v>184</v>
      </c>
      <c r="H81" s="694">
        <v>2407</v>
      </c>
      <c r="I81" s="694">
        <v>2589</v>
      </c>
      <c r="J81" s="694">
        <v>452</v>
      </c>
      <c r="K81" s="694">
        <v>91</v>
      </c>
      <c r="L81" s="694">
        <v>369</v>
      </c>
    </row>
    <row r="82" spans="1:12" s="4" customFormat="1" ht="12" hidden="1" customHeight="1" x14ac:dyDescent="0.2">
      <c r="A82" s="351">
        <v>2006</v>
      </c>
      <c r="B82" s="721">
        <v>7148</v>
      </c>
      <c r="C82" s="694">
        <v>3630</v>
      </c>
      <c r="D82" s="694">
        <v>165</v>
      </c>
      <c r="E82" s="694">
        <v>139</v>
      </c>
      <c r="F82" s="694">
        <v>229</v>
      </c>
      <c r="G82" s="694">
        <v>178</v>
      </c>
      <c r="H82" s="694">
        <v>2699</v>
      </c>
      <c r="I82" s="694">
        <v>2770</v>
      </c>
      <c r="J82" s="694">
        <v>543</v>
      </c>
      <c r="K82" s="694">
        <v>79</v>
      </c>
      <c r="L82" s="694">
        <v>346</v>
      </c>
    </row>
    <row r="83" spans="1:12" s="4" customFormat="1" ht="12" hidden="1" customHeight="1" x14ac:dyDescent="0.2">
      <c r="A83" s="351">
        <v>2007</v>
      </c>
      <c r="B83" s="721">
        <v>6543</v>
      </c>
      <c r="C83" s="694">
        <v>3320</v>
      </c>
      <c r="D83" s="694">
        <v>143</v>
      </c>
      <c r="E83" s="694">
        <v>115</v>
      </c>
      <c r="F83" s="694">
        <v>236</v>
      </c>
      <c r="G83" s="694">
        <v>118</v>
      </c>
      <c r="H83" s="694">
        <v>2384</v>
      </c>
      <c r="I83" s="694">
        <v>2551</v>
      </c>
      <c r="J83" s="694">
        <v>557</v>
      </c>
      <c r="K83" s="694">
        <v>76</v>
      </c>
      <c r="L83" s="694">
        <v>363</v>
      </c>
    </row>
    <row r="84" spans="1:12" s="4" customFormat="1" ht="12" hidden="1" customHeight="1" x14ac:dyDescent="0.2">
      <c r="A84" s="351">
        <v>2008</v>
      </c>
      <c r="B84" s="721">
        <v>6859</v>
      </c>
      <c r="C84" s="694">
        <v>3427</v>
      </c>
      <c r="D84" s="694">
        <v>147</v>
      </c>
      <c r="E84" s="694">
        <v>120</v>
      </c>
      <c r="F84" s="694">
        <v>230</v>
      </c>
      <c r="G84" s="694">
        <v>100</v>
      </c>
      <c r="H84" s="694">
        <v>2604</v>
      </c>
      <c r="I84" s="694">
        <v>2604</v>
      </c>
      <c r="J84" s="694">
        <v>586</v>
      </c>
      <c r="K84" s="694">
        <v>99</v>
      </c>
      <c r="L84" s="694">
        <v>369</v>
      </c>
    </row>
    <row r="85" spans="1:12" s="4" customFormat="1" ht="18" hidden="1" customHeight="1" x14ac:dyDescent="0.2">
      <c r="A85" s="351">
        <v>2009</v>
      </c>
      <c r="B85" s="721">
        <v>6779</v>
      </c>
      <c r="C85" s="694">
        <v>3436</v>
      </c>
      <c r="D85" s="694">
        <v>146</v>
      </c>
      <c r="E85" s="694">
        <v>130</v>
      </c>
      <c r="F85" s="694">
        <v>247</v>
      </c>
      <c r="G85" s="694">
        <v>103</v>
      </c>
      <c r="H85" s="694">
        <v>2556</v>
      </c>
      <c r="I85" s="694">
        <v>2523</v>
      </c>
      <c r="J85" s="694">
        <v>594</v>
      </c>
      <c r="K85" s="694">
        <v>79</v>
      </c>
      <c r="L85" s="694">
        <v>401</v>
      </c>
    </row>
    <row r="86" spans="1:12" s="4" customFormat="1" ht="11.45" customHeight="1" x14ac:dyDescent="0.2">
      <c r="A86" s="351">
        <v>2010</v>
      </c>
      <c r="B86" s="721">
        <v>6602</v>
      </c>
      <c r="C86" s="694">
        <v>3267</v>
      </c>
      <c r="D86" s="694">
        <v>153</v>
      </c>
      <c r="E86" s="694">
        <v>137</v>
      </c>
      <c r="F86" s="694">
        <v>267</v>
      </c>
      <c r="G86" s="694">
        <v>110</v>
      </c>
      <c r="H86" s="694">
        <v>2357</v>
      </c>
      <c r="I86" s="694">
        <v>2558</v>
      </c>
      <c r="J86" s="694">
        <v>611</v>
      </c>
      <c r="K86" s="694">
        <v>76</v>
      </c>
      <c r="L86" s="694">
        <v>333</v>
      </c>
    </row>
    <row r="87" spans="1:12" s="4" customFormat="1" ht="18" hidden="1" customHeight="1" x14ac:dyDescent="0.2">
      <c r="A87" s="351">
        <v>2011</v>
      </c>
      <c r="B87" s="721">
        <v>6843</v>
      </c>
      <c r="C87" s="694">
        <v>3305</v>
      </c>
      <c r="D87" s="694">
        <v>167</v>
      </c>
      <c r="E87" s="694">
        <v>140</v>
      </c>
      <c r="F87" s="694">
        <v>256</v>
      </c>
      <c r="G87" s="694">
        <v>119</v>
      </c>
      <c r="H87" s="694">
        <v>2400</v>
      </c>
      <c r="I87" s="694">
        <v>2688</v>
      </c>
      <c r="J87" s="694">
        <v>623</v>
      </c>
      <c r="K87" s="694">
        <v>93</v>
      </c>
      <c r="L87" s="694">
        <v>357</v>
      </c>
    </row>
    <row r="88" spans="1:12" s="4" customFormat="1" ht="18" hidden="1" customHeight="1" x14ac:dyDescent="0.2">
      <c r="A88" s="351">
        <v>2012</v>
      </c>
      <c r="B88" s="721">
        <v>6289</v>
      </c>
      <c r="C88" s="694">
        <v>3004</v>
      </c>
      <c r="D88" s="694">
        <v>160</v>
      </c>
      <c r="E88" s="694">
        <v>121</v>
      </c>
      <c r="F88" s="694">
        <v>229</v>
      </c>
      <c r="G88" s="694">
        <v>115</v>
      </c>
      <c r="H88" s="694">
        <v>2160</v>
      </c>
      <c r="I88" s="694">
        <v>2441</v>
      </c>
      <c r="J88" s="694">
        <v>575</v>
      </c>
      <c r="K88" s="694">
        <v>89</v>
      </c>
      <c r="L88" s="694">
        <v>399</v>
      </c>
    </row>
    <row r="89" spans="1:12" s="4" customFormat="1" ht="18" hidden="1" customHeight="1" x14ac:dyDescent="0.2">
      <c r="A89" s="351">
        <v>2013</v>
      </c>
      <c r="B89" s="721">
        <v>5903</v>
      </c>
      <c r="C89" s="694">
        <v>2780</v>
      </c>
      <c r="D89" s="694">
        <v>133</v>
      </c>
      <c r="E89" s="694">
        <v>100</v>
      </c>
      <c r="F89" s="694">
        <v>215</v>
      </c>
      <c r="G89" s="694">
        <v>124</v>
      </c>
      <c r="H89" s="694">
        <v>1823</v>
      </c>
      <c r="I89" s="694">
        <v>2441</v>
      </c>
      <c r="J89" s="694">
        <v>589</v>
      </c>
      <c r="K89" s="694">
        <v>79</v>
      </c>
      <c r="L89" s="694">
        <v>399</v>
      </c>
    </row>
    <row r="90" spans="1:12" s="4" customFormat="1" ht="18" hidden="1" customHeight="1" x14ac:dyDescent="0.2">
      <c r="A90" s="351">
        <v>2014</v>
      </c>
      <c r="B90" s="721">
        <v>5858</v>
      </c>
      <c r="C90" s="694">
        <v>2806</v>
      </c>
      <c r="D90" s="694">
        <v>155</v>
      </c>
      <c r="E90" s="694">
        <v>106</v>
      </c>
      <c r="F90" s="694">
        <v>196</v>
      </c>
      <c r="G90" s="694">
        <v>129</v>
      </c>
      <c r="H90" s="694">
        <v>1718</v>
      </c>
      <c r="I90" s="694">
        <v>2518</v>
      </c>
      <c r="J90" s="694">
        <v>554</v>
      </c>
      <c r="K90" s="694">
        <v>98</v>
      </c>
      <c r="L90" s="694">
        <v>384</v>
      </c>
    </row>
    <row r="91" spans="1:12" s="4" customFormat="1" ht="16.5" customHeight="1" x14ac:dyDescent="0.2">
      <c r="A91" s="351">
        <v>2015</v>
      </c>
      <c r="B91" s="721">
        <v>5986</v>
      </c>
      <c r="C91" s="694">
        <v>2797</v>
      </c>
      <c r="D91" s="694">
        <v>133</v>
      </c>
      <c r="E91" s="694">
        <v>128</v>
      </c>
      <c r="F91" s="694">
        <v>231</v>
      </c>
      <c r="G91" s="694">
        <v>176</v>
      </c>
      <c r="H91" s="694">
        <v>1669</v>
      </c>
      <c r="I91" s="694">
        <v>2525</v>
      </c>
      <c r="J91" s="694">
        <v>589</v>
      </c>
      <c r="K91" s="694">
        <v>119</v>
      </c>
      <c r="L91" s="694">
        <v>416</v>
      </c>
    </row>
    <row r="92" spans="1:12" s="4" customFormat="1" ht="11.45" hidden="1" customHeight="1" x14ac:dyDescent="0.2">
      <c r="A92" s="351">
        <v>2016</v>
      </c>
      <c r="B92" s="721">
        <v>6602</v>
      </c>
      <c r="C92" s="694">
        <v>2929</v>
      </c>
      <c r="D92" s="694">
        <v>143</v>
      </c>
      <c r="E92" s="694">
        <v>138</v>
      </c>
      <c r="F92" s="694">
        <v>304</v>
      </c>
      <c r="G92" s="694">
        <v>170</v>
      </c>
      <c r="H92" s="694">
        <v>1980</v>
      </c>
      <c r="I92" s="694">
        <v>2698</v>
      </c>
      <c r="J92" s="694">
        <v>613</v>
      </c>
      <c r="K92" s="694">
        <v>108</v>
      </c>
      <c r="L92" s="694">
        <v>448</v>
      </c>
    </row>
    <row r="93" spans="1:12" s="4" customFormat="1" ht="11.45" customHeight="1" x14ac:dyDescent="0.2">
      <c r="A93" s="351">
        <v>2017</v>
      </c>
      <c r="B93" s="721">
        <v>6183</v>
      </c>
      <c r="C93" s="694">
        <v>2899</v>
      </c>
      <c r="D93" s="694">
        <v>167</v>
      </c>
      <c r="E93" s="694">
        <v>169</v>
      </c>
      <c r="F93" s="694">
        <v>350</v>
      </c>
      <c r="G93" s="694">
        <v>181</v>
      </c>
      <c r="H93" s="694">
        <v>1854</v>
      </c>
      <c r="I93" s="694">
        <v>2394</v>
      </c>
      <c r="J93" s="694">
        <v>608</v>
      </c>
      <c r="K93" s="694">
        <v>69</v>
      </c>
      <c r="L93" s="694">
        <v>391</v>
      </c>
    </row>
    <row r="94" spans="1:12" s="4" customFormat="1" ht="11.45" customHeight="1" x14ac:dyDescent="0.2">
      <c r="A94" s="351">
        <v>2018</v>
      </c>
      <c r="B94" s="721">
        <v>5484</v>
      </c>
      <c r="C94" s="694">
        <v>2533</v>
      </c>
      <c r="D94" s="694">
        <v>106</v>
      </c>
      <c r="E94" s="694">
        <v>120</v>
      </c>
      <c r="F94" s="694">
        <v>263</v>
      </c>
      <c r="G94" s="694">
        <v>184</v>
      </c>
      <c r="H94" s="694">
        <v>1698</v>
      </c>
      <c r="I94" s="694">
        <v>2009</v>
      </c>
      <c r="J94" s="694">
        <v>516</v>
      </c>
      <c r="K94" s="694">
        <v>104</v>
      </c>
      <c r="L94" s="694">
        <v>484</v>
      </c>
    </row>
    <row r="95" spans="1:12" s="4" customFormat="1" ht="11.45" customHeight="1" x14ac:dyDescent="0.2">
      <c r="A95" s="351">
        <v>2019</v>
      </c>
      <c r="B95" s="800">
        <v>5486</v>
      </c>
      <c r="C95" s="694">
        <v>2658</v>
      </c>
      <c r="D95" s="694">
        <v>109</v>
      </c>
      <c r="E95" s="694">
        <v>113</v>
      </c>
      <c r="F95" s="694">
        <v>243</v>
      </c>
      <c r="G95" s="694">
        <v>177</v>
      </c>
      <c r="H95" s="694">
        <v>1869</v>
      </c>
      <c r="I95" s="694">
        <v>1858</v>
      </c>
      <c r="J95" s="694">
        <v>526</v>
      </c>
      <c r="K95" s="694">
        <v>117</v>
      </c>
      <c r="L95" s="721">
        <v>474</v>
      </c>
    </row>
    <row r="96" spans="1:12" s="4" customFormat="1" ht="11.45" customHeight="1" x14ac:dyDescent="0.2">
      <c r="A96" s="351">
        <v>2020</v>
      </c>
      <c r="B96" s="800">
        <v>4970</v>
      </c>
      <c r="C96" s="694">
        <v>2489</v>
      </c>
      <c r="D96" s="694">
        <v>99</v>
      </c>
      <c r="E96" s="694">
        <v>113</v>
      </c>
      <c r="F96" s="694">
        <v>243</v>
      </c>
      <c r="G96" s="694">
        <v>125</v>
      </c>
      <c r="H96" s="694">
        <v>1652</v>
      </c>
      <c r="I96" s="694">
        <v>1725</v>
      </c>
      <c r="J96" s="694">
        <v>504</v>
      </c>
      <c r="K96" s="694">
        <v>93</v>
      </c>
      <c r="L96" s="721">
        <v>416</v>
      </c>
    </row>
    <row r="97" spans="1:12" s="4" customFormat="1" ht="16.5" customHeight="1" x14ac:dyDescent="0.2">
      <c r="A97" s="385"/>
      <c r="B97" s="1151" t="s">
        <v>171</v>
      </c>
      <c r="C97" s="1169"/>
      <c r="D97" s="1169"/>
      <c r="E97" s="1169"/>
      <c r="F97" s="1169"/>
      <c r="G97" s="1169"/>
      <c r="H97" s="1169"/>
      <c r="I97" s="1169"/>
      <c r="J97" s="1169"/>
      <c r="K97" s="1169"/>
      <c r="L97" s="1170"/>
    </row>
    <row r="98" spans="1:12" s="4" customFormat="1" ht="11.45" customHeight="1" x14ac:dyDescent="0.2">
      <c r="A98" s="351">
        <v>1990</v>
      </c>
      <c r="B98" s="693">
        <v>2079</v>
      </c>
      <c r="C98" s="694">
        <v>959</v>
      </c>
      <c r="D98" s="694">
        <v>120</v>
      </c>
      <c r="E98" s="694">
        <v>93</v>
      </c>
      <c r="F98" s="694">
        <v>174</v>
      </c>
      <c r="G98" s="694">
        <v>26</v>
      </c>
      <c r="H98" s="694">
        <v>530</v>
      </c>
      <c r="I98" s="694">
        <v>905</v>
      </c>
      <c r="J98" s="694">
        <v>91</v>
      </c>
      <c r="K98" s="694">
        <v>16</v>
      </c>
      <c r="L98" s="694">
        <v>124</v>
      </c>
    </row>
    <row r="99" spans="1:12" s="4" customFormat="1" ht="12" hidden="1" customHeight="1" x14ac:dyDescent="0.2">
      <c r="A99" s="351">
        <v>1991</v>
      </c>
      <c r="B99" s="721">
        <v>1720</v>
      </c>
      <c r="C99" s="694">
        <v>823</v>
      </c>
      <c r="D99" s="694">
        <v>57</v>
      </c>
      <c r="E99" s="694">
        <v>38</v>
      </c>
      <c r="F99" s="694">
        <v>75</v>
      </c>
      <c r="G99" s="694">
        <v>43</v>
      </c>
      <c r="H99" s="694">
        <v>843</v>
      </c>
      <c r="I99" s="694">
        <v>473</v>
      </c>
      <c r="J99" s="694">
        <v>60</v>
      </c>
      <c r="K99" s="694">
        <v>17</v>
      </c>
      <c r="L99" s="694">
        <v>114</v>
      </c>
    </row>
    <row r="100" spans="1:12" s="4" customFormat="1" ht="12" hidden="1" customHeight="1" x14ac:dyDescent="0.2">
      <c r="A100" s="351">
        <v>1992</v>
      </c>
      <c r="B100" s="721">
        <v>1560</v>
      </c>
      <c r="C100" s="694">
        <v>803</v>
      </c>
      <c r="D100" s="694">
        <v>39</v>
      </c>
      <c r="E100" s="694">
        <v>51</v>
      </c>
      <c r="F100" s="694">
        <v>100</v>
      </c>
      <c r="G100" s="694">
        <v>84</v>
      </c>
      <c r="H100" s="694">
        <v>598</v>
      </c>
      <c r="I100" s="694">
        <v>474</v>
      </c>
      <c r="J100" s="694">
        <v>77</v>
      </c>
      <c r="K100" s="694">
        <v>20</v>
      </c>
      <c r="L100" s="694">
        <v>117</v>
      </c>
    </row>
    <row r="101" spans="1:12" s="4" customFormat="1" ht="12" hidden="1" customHeight="1" x14ac:dyDescent="0.2">
      <c r="A101" s="351">
        <v>1993</v>
      </c>
      <c r="B101" s="721">
        <v>1322</v>
      </c>
      <c r="C101" s="694">
        <v>694</v>
      </c>
      <c r="D101" s="694">
        <v>32</v>
      </c>
      <c r="E101" s="694">
        <v>48</v>
      </c>
      <c r="F101" s="694">
        <v>91</v>
      </c>
      <c r="G101" s="694">
        <v>69</v>
      </c>
      <c r="H101" s="694">
        <v>415</v>
      </c>
      <c r="I101" s="694">
        <v>482</v>
      </c>
      <c r="J101" s="694">
        <v>71</v>
      </c>
      <c r="K101" s="694">
        <v>13</v>
      </c>
      <c r="L101" s="694">
        <v>101</v>
      </c>
    </row>
    <row r="102" spans="1:12" s="4" customFormat="1" ht="12" hidden="1" customHeight="1" x14ac:dyDescent="0.2">
      <c r="A102" s="351">
        <v>1994</v>
      </c>
      <c r="B102" s="721">
        <v>1778</v>
      </c>
      <c r="C102" s="694">
        <v>890</v>
      </c>
      <c r="D102" s="694">
        <v>38</v>
      </c>
      <c r="E102" s="694">
        <v>37</v>
      </c>
      <c r="F102" s="694">
        <v>92</v>
      </c>
      <c r="G102" s="694">
        <v>86</v>
      </c>
      <c r="H102" s="694">
        <v>657</v>
      </c>
      <c r="I102" s="694">
        <v>647</v>
      </c>
      <c r="J102" s="694">
        <v>77</v>
      </c>
      <c r="K102" s="694">
        <v>20</v>
      </c>
      <c r="L102" s="694">
        <v>124</v>
      </c>
    </row>
    <row r="103" spans="1:12" s="4" customFormat="1" ht="11.45" customHeight="1" x14ac:dyDescent="0.2">
      <c r="A103" s="351">
        <v>1995</v>
      </c>
      <c r="B103" s="721">
        <v>1930</v>
      </c>
      <c r="C103" s="694">
        <v>925</v>
      </c>
      <c r="D103" s="694">
        <v>26</v>
      </c>
      <c r="E103" s="694">
        <v>41</v>
      </c>
      <c r="F103" s="694">
        <v>106</v>
      </c>
      <c r="G103" s="694">
        <v>78</v>
      </c>
      <c r="H103" s="694">
        <v>565</v>
      </c>
      <c r="I103" s="694">
        <v>826</v>
      </c>
      <c r="J103" s="694">
        <v>107</v>
      </c>
      <c r="K103" s="694">
        <v>20</v>
      </c>
      <c r="L103" s="694">
        <v>161</v>
      </c>
    </row>
    <row r="104" spans="1:12" s="4" customFormat="1" ht="12" hidden="1" customHeight="1" x14ac:dyDescent="0.2">
      <c r="A104" s="351">
        <v>1996</v>
      </c>
      <c r="B104" s="721">
        <v>2212</v>
      </c>
      <c r="C104" s="694">
        <v>1044</v>
      </c>
      <c r="D104" s="694">
        <v>24</v>
      </c>
      <c r="E104" s="694">
        <v>42</v>
      </c>
      <c r="F104" s="694">
        <v>132</v>
      </c>
      <c r="G104" s="694">
        <v>68</v>
      </c>
      <c r="H104" s="694">
        <v>711</v>
      </c>
      <c r="I104" s="694">
        <v>915</v>
      </c>
      <c r="J104" s="694">
        <v>112</v>
      </c>
      <c r="K104" s="694">
        <v>29</v>
      </c>
      <c r="L104" s="694">
        <v>179</v>
      </c>
    </row>
    <row r="105" spans="1:12" s="4" customFormat="1" ht="12" hidden="1" customHeight="1" x14ac:dyDescent="0.2">
      <c r="A105" s="351">
        <v>1997</v>
      </c>
      <c r="B105" s="721">
        <v>2492</v>
      </c>
      <c r="C105" s="694">
        <v>1137</v>
      </c>
      <c r="D105" s="694">
        <v>52</v>
      </c>
      <c r="E105" s="694">
        <v>40</v>
      </c>
      <c r="F105" s="694">
        <v>135</v>
      </c>
      <c r="G105" s="694">
        <v>46</v>
      </c>
      <c r="H105" s="694">
        <v>636</v>
      </c>
      <c r="I105" s="694">
        <v>1122</v>
      </c>
      <c r="J105" s="694">
        <v>191</v>
      </c>
      <c r="K105" s="694">
        <v>56</v>
      </c>
      <c r="L105" s="694">
        <v>214</v>
      </c>
    </row>
    <row r="106" spans="1:12" s="4" customFormat="1" ht="12" hidden="1" customHeight="1" x14ac:dyDescent="0.2">
      <c r="A106" s="351">
        <v>1998</v>
      </c>
      <c r="B106" s="721">
        <v>2765</v>
      </c>
      <c r="C106" s="694">
        <v>1406</v>
      </c>
      <c r="D106" s="694">
        <v>70</v>
      </c>
      <c r="E106" s="694">
        <v>52</v>
      </c>
      <c r="F106" s="694">
        <v>156</v>
      </c>
      <c r="G106" s="694">
        <v>54</v>
      </c>
      <c r="H106" s="694">
        <v>772</v>
      </c>
      <c r="I106" s="694">
        <v>1186</v>
      </c>
      <c r="J106" s="694">
        <v>198</v>
      </c>
      <c r="K106" s="694">
        <v>68</v>
      </c>
      <c r="L106" s="694">
        <v>209</v>
      </c>
    </row>
    <row r="107" spans="1:12" s="4" customFormat="1" ht="12" hidden="1" customHeight="1" x14ac:dyDescent="0.2">
      <c r="A107" s="351">
        <v>1999</v>
      </c>
      <c r="B107" s="721">
        <v>3031</v>
      </c>
      <c r="C107" s="694">
        <v>1559</v>
      </c>
      <c r="D107" s="694">
        <v>75</v>
      </c>
      <c r="E107" s="694">
        <v>61</v>
      </c>
      <c r="F107" s="694">
        <v>135</v>
      </c>
      <c r="G107" s="694">
        <v>74</v>
      </c>
      <c r="H107" s="694">
        <v>924</v>
      </c>
      <c r="I107" s="694">
        <v>1258</v>
      </c>
      <c r="J107" s="694">
        <v>228</v>
      </c>
      <c r="K107" s="694">
        <v>68</v>
      </c>
      <c r="L107" s="694">
        <v>208</v>
      </c>
    </row>
    <row r="108" spans="1:12" s="4" customFormat="1" ht="11.45" customHeight="1" x14ac:dyDescent="0.2">
      <c r="A108" s="351">
        <v>2000</v>
      </c>
      <c r="B108" s="721">
        <v>3735</v>
      </c>
      <c r="C108" s="694">
        <v>1883</v>
      </c>
      <c r="D108" s="694">
        <v>72</v>
      </c>
      <c r="E108" s="694">
        <v>61</v>
      </c>
      <c r="F108" s="694">
        <v>154</v>
      </c>
      <c r="G108" s="694">
        <v>69</v>
      </c>
      <c r="H108" s="694">
        <v>1427</v>
      </c>
      <c r="I108" s="694">
        <v>1489</v>
      </c>
      <c r="J108" s="694">
        <v>203</v>
      </c>
      <c r="K108" s="694">
        <v>85</v>
      </c>
      <c r="L108" s="694">
        <v>175</v>
      </c>
    </row>
    <row r="109" spans="1:12" s="4" customFormat="1" ht="12" hidden="1" customHeight="1" x14ac:dyDescent="0.2">
      <c r="A109" s="351">
        <v>2001</v>
      </c>
      <c r="B109" s="721">
        <v>3778</v>
      </c>
      <c r="C109" s="694">
        <v>1895</v>
      </c>
      <c r="D109" s="694">
        <v>81</v>
      </c>
      <c r="E109" s="694">
        <v>70</v>
      </c>
      <c r="F109" s="694">
        <v>126</v>
      </c>
      <c r="G109" s="694">
        <v>72</v>
      </c>
      <c r="H109" s="694">
        <v>1433</v>
      </c>
      <c r="I109" s="694">
        <v>1531</v>
      </c>
      <c r="J109" s="694">
        <v>221</v>
      </c>
      <c r="K109" s="694">
        <v>70</v>
      </c>
      <c r="L109" s="694">
        <v>174</v>
      </c>
    </row>
    <row r="110" spans="1:12" s="4" customFormat="1" ht="15" hidden="1" customHeight="1" x14ac:dyDescent="0.2">
      <c r="A110" s="351">
        <v>2002</v>
      </c>
      <c r="B110" s="721">
        <v>3648</v>
      </c>
      <c r="C110" s="694">
        <v>1893</v>
      </c>
      <c r="D110" s="694">
        <v>89</v>
      </c>
      <c r="E110" s="694">
        <v>56</v>
      </c>
      <c r="F110" s="694">
        <v>127</v>
      </c>
      <c r="G110" s="694">
        <v>73</v>
      </c>
      <c r="H110" s="694">
        <v>1414</v>
      </c>
      <c r="I110" s="694">
        <v>1455</v>
      </c>
      <c r="J110" s="694">
        <v>190</v>
      </c>
      <c r="K110" s="694">
        <v>59</v>
      </c>
      <c r="L110" s="694">
        <v>185</v>
      </c>
    </row>
    <row r="111" spans="1:12" s="4" customFormat="1" ht="12" hidden="1" customHeight="1" x14ac:dyDescent="0.2">
      <c r="A111" s="351">
        <v>2003</v>
      </c>
      <c r="B111" s="721">
        <v>3576</v>
      </c>
      <c r="C111" s="694">
        <v>1808</v>
      </c>
      <c r="D111" s="694">
        <v>92</v>
      </c>
      <c r="E111" s="694">
        <v>54</v>
      </c>
      <c r="F111" s="694">
        <v>127</v>
      </c>
      <c r="G111" s="694">
        <v>67</v>
      </c>
      <c r="H111" s="694">
        <v>1416</v>
      </c>
      <c r="I111" s="694">
        <v>1451</v>
      </c>
      <c r="J111" s="694">
        <v>189</v>
      </c>
      <c r="K111" s="694">
        <v>47</v>
      </c>
      <c r="L111" s="694">
        <v>133</v>
      </c>
    </row>
    <row r="112" spans="1:12" s="4" customFormat="1" ht="15" hidden="1" customHeight="1" x14ac:dyDescent="0.2">
      <c r="A112" s="351">
        <v>2004</v>
      </c>
      <c r="B112" s="721">
        <v>3760</v>
      </c>
      <c r="C112" s="694">
        <v>1820</v>
      </c>
      <c r="D112" s="694">
        <v>68</v>
      </c>
      <c r="E112" s="694">
        <v>50</v>
      </c>
      <c r="F112" s="694">
        <v>83</v>
      </c>
      <c r="G112" s="694">
        <v>69</v>
      </c>
      <c r="H112" s="694">
        <v>1532</v>
      </c>
      <c r="I112" s="694">
        <v>1606</v>
      </c>
      <c r="J112" s="694">
        <v>150</v>
      </c>
      <c r="K112" s="694">
        <v>48</v>
      </c>
      <c r="L112" s="694">
        <v>154</v>
      </c>
    </row>
    <row r="113" spans="1:12" s="4" customFormat="1" ht="11.45" customHeight="1" x14ac:dyDescent="0.2">
      <c r="A113" s="351">
        <v>2005</v>
      </c>
      <c r="B113" s="721">
        <v>5200</v>
      </c>
      <c r="C113" s="694">
        <v>2520</v>
      </c>
      <c r="D113" s="694">
        <v>93</v>
      </c>
      <c r="E113" s="694">
        <v>57</v>
      </c>
      <c r="F113" s="694">
        <v>82</v>
      </c>
      <c r="G113" s="694">
        <v>79</v>
      </c>
      <c r="H113" s="694">
        <v>2624</v>
      </c>
      <c r="I113" s="694">
        <v>1953</v>
      </c>
      <c r="J113" s="694">
        <v>168</v>
      </c>
      <c r="K113" s="694">
        <v>29</v>
      </c>
      <c r="L113" s="694">
        <v>115</v>
      </c>
    </row>
    <row r="114" spans="1:12" s="4" customFormat="1" ht="12" hidden="1" customHeight="1" x14ac:dyDescent="0.2">
      <c r="A114" s="351">
        <v>2006</v>
      </c>
      <c r="B114" s="721">
        <v>6168</v>
      </c>
      <c r="C114" s="694">
        <v>3090</v>
      </c>
      <c r="D114" s="694">
        <v>92</v>
      </c>
      <c r="E114" s="694">
        <v>73</v>
      </c>
      <c r="F114" s="694">
        <v>107</v>
      </c>
      <c r="G114" s="694">
        <v>110</v>
      </c>
      <c r="H114" s="694">
        <v>3084</v>
      </c>
      <c r="I114" s="694">
        <v>2321</v>
      </c>
      <c r="J114" s="694">
        <v>208</v>
      </c>
      <c r="K114" s="694">
        <v>37</v>
      </c>
      <c r="L114" s="694">
        <v>136</v>
      </c>
    </row>
    <row r="115" spans="1:12" s="4" customFormat="1" ht="12" hidden="1" customHeight="1" x14ac:dyDescent="0.2">
      <c r="A115" s="351">
        <v>2007</v>
      </c>
      <c r="B115" s="721">
        <v>5378</v>
      </c>
      <c r="C115" s="694">
        <v>2683</v>
      </c>
      <c r="D115" s="694">
        <v>88</v>
      </c>
      <c r="E115" s="694">
        <v>66</v>
      </c>
      <c r="F115" s="694">
        <v>88</v>
      </c>
      <c r="G115" s="694">
        <v>78</v>
      </c>
      <c r="H115" s="694">
        <v>2638</v>
      </c>
      <c r="I115" s="694">
        <v>2026</v>
      </c>
      <c r="J115" s="694">
        <v>219</v>
      </c>
      <c r="K115" s="694">
        <v>33</v>
      </c>
      <c r="L115" s="694">
        <v>142</v>
      </c>
    </row>
    <row r="116" spans="1:12" s="4" customFormat="1" ht="12" hidden="1" customHeight="1" x14ac:dyDescent="0.2">
      <c r="A116" s="351">
        <v>2008</v>
      </c>
      <c r="B116" s="721">
        <v>5565</v>
      </c>
      <c r="C116" s="694">
        <v>2795</v>
      </c>
      <c r="D116" s="694">
        <v>97</v>
      </c>
      <c r="E116" s="694">
        <v>79</v>
      </c>
      <c r="F116" s="694">
        <v>122</v>
      </c>
      <c r="G116" s="694">
        <v>58</v>
      </c>
      <c r="H116" s="694">
        <v>2749</v>
      </c>
      <c r="I116" s="694">
        <v>2027</v>
      </c>
      <c r="J116" s="694">
        <v>261</v>
      </c>
      <c r="K116" s="694">
        <v>38</v>
      </c>
      <c r="L116" s="694">
        <v>134</v>
      </c>
    </row>
    <row r="117" spans="1:12" s="4" customFormat="1" ht="18" hidden="1" customHeight="1" x14ac:dyDescent="0.2">
      <c r="A117" s="351">
        <v>2009</v>
      </c>
      <c r="B117" s="721">
        <v>5811</v>
      </c>
      <c r="C117" s="694">
        <v>2849</v>
      </c>
      <c r="D117" s="694">
        <v>91</v>
      </c>
      <c r="E117" s="694">
        <v>81</v>
      </c>
      <c r="F117" s="694">
        <v>115</v>
      </c>
      <c r="G117" s="694">
        <v>58</v>
      </c>
      <c r="H117" s="694">
        <v>2921</v>
      </c>
      <c r="I117" s="694">
        <v>2097</v>
      </c>
      <c r="J117" s="694">
        <v>278</v>
      </c>
      <c r="K117" s="694">
        <v>35</v>
      </c>
      <c r="L117" s="694">
        <v>135</v>
      </c>
    </row>
    <row r="118" spans="1:12" s="4" customFormat="1" ht="11.45" customHeight="1" x14ac:dyDescent="0.2">
      <c r="A118" s="351">
        <v>2010</v>
      </c>
      <c r="B118" s="721">
        <v>5468</v>
      </c>
      <c r="C118" s="694">
        <v>2607</v>
      </c>
      <c r="D118" s="694">
        <v>92</v>
      </c>
      <c r="E118" s="694">
        <v>66</v>
      </c>
      <c r="F118" s="694">
        <v>144</v>
      </c>
      <c r="G118" s="694">
        <v>63</v>
      </c>
      <c r="H118" s="694">
        <v>2554</v>
      </c>
      <c r="I118" s="694">
        <v>2054</v>
      </c>
      <c r="J118" s="694">
        <v>264</v>
      </c>
      <c r="K118" s="694">
        <v>57</v>
      </c>
      <c r="L118" s="694">
        <v>174</v>
      </c>
    </row>
    <row r="119" spans="1:12" s="4" customFormat="1" ht="18" hidden="1" customHeight="1" x14ac:dyDescent="0.2">
      <c r="A119" s="351">
        <v>2011</v>
      </c>
      <c r="B119" s="721">
        <v>5741</v>
      </c>
      <c r="C119" s="694">
        <v>2597</v>
      </c>
      <c r="D119" s="694">
        <v>90</v>
      </c>
      <c r="E119" s="694">
        <v>83</v>
      </c>
      <c r="F119" s="694">
        <v>142</v>
      </c>
      <c r="G119" s="694">
        <v>78</v>
      </c>
      <c r="H119" s="694">
        <v>2737</v>
      </c>
      <c r="I119" s="694">
        <v>2163</v>
      </c>
      <c r="J119" s="694">
        <v>287</v>
      </c>
      <c r="K119" s="694">
        <v>33</v>
      </c>
      <c r="L119" s="694">
        <v>128</v>
      </c>
    </row>
    <row r="120" spans="1:12" s="4" customFormat="1" ht="18" hidden="1" customHeight="1" x14ac:dyDescent="0.2">
      <c r="A120" s="351">
        <v>2012</v>
      </c>
      <c r="B120" s="721">
        <v>5685</v>
      </c>
      <c r="C120" s="694">
        <v>2573</v>
      </c>
      <c r="D120" s="694">
        <v>108</v>
      </c>
      <c r="E120" s="694">
        <v>95</v>
      </c>
      <c r="F120" s="694">
        <v>139</v>
      </c>
      <c r="G120" s="694">
        <v>71</v>
      </c>
      <c r="H120" s="694">
        <v>2497</v>
      </c>
      <c r="I120" s="694">
        <v>2245</v>
      </c>
      <c r="J120" s="694">
        <v>309</v>
      </c>
      <c r="K120" s="694">
        <v>56</v>
      </c>
      <c r="L120" s="694">
        <v>165</v>
      </c>
    </row>
    <row r="121" spans="1:12" s="4" customFormat="1" ht="18" hidden="1" customHeight="1" x14ac:dyDescent="0.2">
      <c r="A121" s="351">
        <v>2013</v>
      </c>
      <c r="B121" s="721">
        <v>5663</v>
      </c>
      <c r="C121" s="694">
        <v>2625</v>
      </c>
      <c r="D121" s="694">
        <v>120</v>
      </c>
      <c r="E121" s="694">
        <v>110</v>
      </c>
      <c r="F121" s="694">
        <v>199</v>
      </c>
      <c r="G121" s="694">
        <v>99</v>
      </c>
      <c r="H121" s="694">
        <v>2408</v>
      </c>
      <c r="I121" s="694">
        <v>2182</v>
      </c>
      <c r="J121" s="694">
        <v>301</v>
      </c>
      <c r="K121" s="694">
        <v>57</v>
      </c>
      <c r="L121" s="694">
        <v>187</v>
      </c>
    </row>
    <row r="122" spans="1:12" s="4" customFormat="1" ht="18" hidden="1" customHeight="1" x14ac:dyDescent="0.2">
      <c r="A122" s="351">
        <v>2014</v>
      </c>
      <c r="B122" s="721">
        <v>6130</v>
      </c>
      <c r="C122" s="694">
        <v>2469</v>
      </c>
      <c r="D122" s="694">
        <v>110</v>
      </c>
      <c r="E122" s="694">
        <v>84</v>
      </c>
      <c r="F122" s="694">
        <v>155</v>
      </c>
      <c r="G122" s="694">
        <v>93</v>
      </c>
      <c r="H122" s="694">
        <v>2548</v>
      </c>
      <c r="I122" s="694">
        <v>2616</v>
      </c>
      <c r="J122" s="694">
        <v>308</v>
      </c>
      <c r="K122" s="694">
        <v>51</v>
      </c>
      <c r="L122" s="694">
        <v>165</v>
      </c>
    </row>
    <row r="123" spans="1:12" s="4" customFormat="1" ht="16.5" customHeight="1" x14ac:dyDescent="0.2">
      <c r="A123" s="351">
        <v>2015</v>
      </c>
      <c r="B123" s="721">
        <v>7337</v>
      </c>
      <c r="C123" s="694">
        <v>2722</v>
      </c>
      <c r="D123" s="694">
        <v>121</v>
      </c>
      <c r="E123" s="694">
        <v>117</v>
      </c>
      <c r="F123" s="694">
        <v>299</v>
      </c>
      <c r="G123" s="694">
        <v>152</v>
      </c>
      <c r="H123" s="694">
        <v>2884</v>
      </c>
      <c r="I123" s="694">
        <v>3137</v>
      </c>
      <c r="J123" s="694">
        <v>367</v>
      </c>
      <c r="K123" s="694">
        <v>63</v>
      </c>
      <c r="L123" s="694">
        <v>197</v>
      </c>
    </row>
    <row r="124" spans="1:12" s="4" customFormat="1" ht="11.45" hidden="1" customHeight="1" x14ac:dyDescent="0.2">
      <c r="A124" s="351">
        <v>2016</v>
      </c>
      <c r="B124" s="721">
        <v>6380</v>
      </c>
      <c r="C124" s="694">
        <v>2546</v>
      </c>
      <c r="D124" s="694">
        <v>150</v>
      </c>
      <c r="E124" s="694">
        <v>141</v>
      </c>
      <c r="F124" s="694">
        <v>264</v>
      </c>
      <c r="G124" s="694">
        <v>147</v>
      </c>
      <c r="H124" s="694">
        <v>2580</v>
      </c>
      <c r="I124" s="694">
        <v>2567</v>
      </c>
      <c r="J124" s="694">
        <v>331</v>
      </c>
      <c r="K124" s="694">
        <v>40</v>
      </c>
      <c r="L124" s="694">
        <v>160</v>
      </c>
    </row>
    <row r="125" spans="1:12" s="4" customFormat="1" ht="11.45" customHeight="1" x14ac:dyDescent="0.2">
      <c r="A125" s="351">
        <v>2017</v>
      </c>
      <c r="B125" s="721">
        <v>5350</v>
      </c>
      <c r="C125" s="694">
        <v>2441</v>
      </c>
      <c r="D125" s="694">
        <v>128</v>
      </c>
      <c r="E125" s="694">
        <v>104</v>
      </c>
      <c r="F125" s="694">
        <v>210</v>
      </c>
      <c r="G125" s="694">
        <v>123</v>
      </c>
      <c r="H125" s="694">
        <v>2197</v>
      </c>
      <c r="I125" s="694">
        <v>2061</v>
      </c>
      <c r="J125" s="694">
        <v>300</v>
      </c>
      <c r="K125" s="694">
        <v>62</v>
      </c>
      <c r="L125" s="694">
        <v>165</v>
      </c>
    </row>
    <row r="126" spans="1:12" s="4" customFormat="1" ht="11.45" customHeight="1" x14ac:dyDescent="0.2">
      <c r="A126" s="351">
        <v>2018</v>
      </c>
      <c r="B126" s="721">
        <v>5038</v>
      </c>
      <c r="C126" s="694">
        <v>2276</v>
      </c>
      <c r="D126" s="694">
        <v>109</v>
      </c>
      <c r="E126" s="694">
        <v>78</v>
      </c>
      <c r="F126" s="694">
        <v>146</v>
      </c>
      <c r="G126" s="694">
        <v>130</v>
      </c>
      <c r="H126" s="694">
        <v>2263</v>
      </c>
      <c r="I126" s="694">
        <v>1837</v>
      </c>
      <c r="J126" s="694">
        <v>256</v>
      </c>
      <c r="K126" s="694">
        <v>45</v>
      </c>
      <c r="L126" s="694">
        <v>174</v>
      </c>
    </row>
    <row r="127" spans="1:12" s="4" customFormat="1" ht="11.45" customHeight="1" x14ac:dyDescent="0.2">
      <c r="A127" s="351">
        <v>2019</v>
      </c>
      <c r="B127" s="800">
        <v>4623</v>
      </c>
      <c r="C127" s="694">
        <v>2189</v>
      </c>
      <c r="D127" s="694">
        <v>76</v>
      </c>
      <c r="E127" s="694">
        <v>64</v>
      </c>
      <c r="F127" s="694">
        <v>118</v>
      </c>
      <c r="G127" s="694">
        <v>122</v>
      </c>
      <c r="H127" s="694">
        <v>2130</v>
      </c>
      <c r="I127" s="694">
        <v>1624</v>
      </c>
      <c r="J127" s="694">
        <v>252</v>
      </c>
      <c r="K127" s="694">
        <v>48</v>
      </c>
      <c r="L127" s="721">
        <v>189</v>
      </c>
    </row>
    <row r="128" spans="1:12" s="4" customFormat="1" ht="11.45" customHeight="1" x14ac:dyDescent="0.2">
      <c r="A128" s="351">
        <v>2020</v>
      </c>
      <c r="B128" s="800">
        <v>4461</v>
      </c>
      <c r="C128" s="694">
        <v>2049</v>
      </c>
      <c r="D128" s="694">
        <v>75</v>
      </c>
      <c r="E128" s="694">
        <v>85</v>
      </c>
      <c r="F128" s="694">
        <v>177</v>
      </c>
      <c r="G128" s="694">
        <v>99</v>
      </c>
      <c r="H128" s="694">
        <v>1862</v>
      </c>
      <c r="I128" s="694">
        <v>1707</v>
      </c>
      <c r="J128" s="694">
        <v>237</v>
      </c>
      <c r="K128" s="694">
        <v>56</v>
      </c>
      <c r="L128" s="721">
        <v>163</v>
      </c>
    </row>
    <row r="129" spans="1:12" s="4" customFormat="1" ht="16.5" customHeight="1" x14ac:dyDescent="0.2">
      <c r="A129" s="385"/>
      <c r="B129" s="1151" t="s">
        <v>170</v>
      </c>
      <c r="C129" s="1169"/>
      <c r="D129" s="1169"/>
      <c r="E129" s="1169"/>
      <c r="F129" s="1169"/>
      <c r="G129" s="1169"/>
      <c r="H129" s="1169"/>
      <c r="I129" s="1169"/>
      <c r="J129" s="1169"/>
      <c r="K129" s="1169"/>
      <c r="L129" s="1170"/>
    </row>
    <row r="130" spans="1:12" s="4" customFormat="1" ht="11.45" customHeight="1" x14ac:dyDescent="0.2">
      <c r="A130" s="351">
        <v>1990</v>
      </c>
      <c r="B130" s="693">
        <v>3440</v>
      </c>
      <c r="C130" s="694">
        <v>1593</v>
      </c>
      <c r="D130" s="694">
        <v>233</v>
      </c>
      <c r="E130" s="694">
        <v>161</v>
      </c>
      <c r="F130" s="694">
        <v>259</v>
      </c>
      <c r="G130" s="694">
        <v>67</v>
      </c>
      <c r="H130" s="694">
        <v>871</v>
      </c>
      <c r="I130" s="694">
        <v>1537</v>
      </c>
      <c r="J130" s="694">
        <v>195</v>
      </c>
      <c r="K130" s="694">
        <v>22</v>
      </c>
      <c r="L130" s="694">
        <v>95</v>
      </c>
    </row>
    <row r="131" spans="1:12" s="4" customFormat="1" ht="12" hidden="1" customHeight="1" x14ac:dyDescent="0.2">
      <c r="A131" s="351">
        <v>1991</v>
      </c>
      <c r="B131" s="721">
        <v>2610</v>
      </c>
      <c r="C131" s="694">
        <v>1125</v>
      </c>
      <c r="D131" s="694">
        <v>116</v>
      </c>
      <c r="E131" s="694">
        <v>84</v>
      </c>
      <c r="F131" s="694">
        <v>125</v>
      </c>
      <c r="G131" s="694">
        <v>33</v>
      </c>
      <c r="H131" s="694">
        <v>1131</v>
      </c>
      <c r="I131" s="694">
        <v>912</v>
      </c>
      <c r="J131" s="694">
        <v>89</v>
      </c>
      <c r="K131" s="694">
        <v>17</v>
      </c>
      <c r="L131" s="694">
        <v>103</v>
      </c>
    </row>
    <row r="132" spans="1:12" s="4" customFormat="1" ht="12" hidden="1" customHeight="1" x14ac:dyDescent="0.2">
      <c r="A132" s="351">
        <v>1992</v>
      </c>
      <c r="B132" s="721">
        <v>2053</v>
      </c>
      <c r="C132" s="694">
        <v>925</v>
      </c>
      <c r="D132" s="694">
        <v>65</v>
      </c>
      <c r="E132" s="694">
        <v>79</v>
      </c>
      <c r="F132" s="694">
        <v>141</v>
      </c>
      <c r="G132" s="694">
        <v>49</v>
      </c>
      <c r="H132" s="694">
        <v>610</v>
      </c>
      <c r="I132" s="694">
        <v>888</v>
      </c>
      <c r="J132" s="694">
        <v>114</v>
      </c>
      <c r="K132" s="694">
        <v>17</v>
      </c>
      <c r="L132" s="694">
        <v>90</v>
      </c>
    </row>
    <row r="133" spans="1:12" s="4" customFormat="1" ht="12" hidden="1" customHeight="1" x14ac:dyDescent="0.2">
      <c r="A133" s="351">
        <v>1993</v>
      </c>
      <c r="B133" s="721">
        <v>1908</v>
      </c>
      <c r="C133" s="694">
        <v>867</v>
      </c>
      <c r="D133" s="694">
        <v>49</v>
      </c>
      <c r="E133" s="694">
        <v>74</v>
      </c>
      <c r="F133" s="694">
        <v>105</v>
      </c>
      <c r="G133" s="694">
        <v>48</v>
      </c>
      <c r="H133" s="694">
        <v>484</v>
      </c>
      <c r="I133" s="694">
        <v>932</v>
      </c>
      <c r="J133" s="694">
        <v>102</v>
      </c>
      <c r="K133" s="694">
        <v>15</v>
      </c>
      <c r="L133" s="694">
        <v>99</v>
      </c>
    </row>
    <row r="134" spans="1:12" s="4" customFormat="1" ht="12" hidden="1" customHeight="1" x14ac:dyDescent="0.2">
      <c r="A134" s="351">
        <v>1994</v>
      </c>
      <c r="B134" s="721">
        <v>2038</v>
      </c>
      <c r="C134" s="694">
        <v>886</v>
      </c>
      <c r="D134" s="694">
        <v>39</v>
      </c>
      <c r="E134" s="694">
        <v>61</v>
      </c>
      <c r="F134" s="694">
        <v>87</v>
      </c>
      <c r="G134" s="694">
        <v>51</v>
      </c>
      <c r="H134" s="694">
        <v>524</v>
      </c>
      <c r="I134" s="694">
        <v>1024</v>
      </c>
      <c r="J134" s="694">
        <v>120</v>
      </c>
      <c r="K134" s="694">
        <v>18</v>
      </c>
      <c r="L134" s="694">
        <v>114</v>
      </c>
    </row>
    <row r="135" spans="1:12" s="4" customFormat="1" ht="11.45" customHeight="1" x14ac:dyDescent="0.2">
      <c r="A135" s="351">
        <v>1995</v>
      </c>
      <c r="B135" s="721">
        <v>2209</v>
      </c>
      <c r="C135" s="694">
        <v>918</v>
      </c>
      <c r="D135" s="694">
        <v>48</v>
      </c>
      <c r="E135" s="694">
        <v>62</v>
      </c>
      <c r="F135" s="694">
        <v>108</v>
      </c>
      <c r="G135" s="694">
        <v>53</v>
      </c>
      <c r="H135" s="694">
        <v>443</v>
      </c>
      <c r="I135" s="694">
        <v>1195</v>
      </c>
      <c r="J135" s="694">
        <v>129</v>
      </c>
      <c r="K135" s="694">
        <v>30</v>
      </c>
      <c r="L135" s="694">
        <v>141</v>
      </c>
    </row>
    <row r="136" spans="1:12" s="4" customFormat="1" ht="12" hidden="1" customHeight="1" x14ac:dyDescent="0.2">
      <c r="A136" s="351">
        <v>1996</v>
      </c>
      <c r="B136" s="721">
        <v>2431</v>
      </c>
      <c r="C136" s="694">
        <v>1044</v>
      </c>
      <c r="D136" s="694">
        <v>44</v>
      </c>
      <c r="E136" s="694">
        <v>49</v>
      </c>
      <c r="F136" s="694">
        <v>142</v>
      </c>
      <c r="G136" s="694">
        <v>65</v>
      </c>
      <c r="H136" s="694">
        <v>577</v>
      </c>
      <c r="I136" s="694">
        <v>1205</v>
      </c>
      <c r="J136" s="694">
        <v>129</v>
      </c>
      <c r="K136" s="694">
        <v>37</v>
      </c>
      <c r="L136" s="694">
        <v>183</v>
      </c>
    </row>
    <row r="137" spans="1:12" s="4" customFormat="1" ht="12" hidden="1" customHeight="1" x14ac:dyDescent="0.2">
      <c r="A137" s="351">
        <v>1997</v>
      </c>
      <c r="B137" s="721">
        <v>2442</v>
      </c>
      <c r="C137" s="694">
        <v>1058</v>
      </c>
      <c r="D137" s="694">
        <v>59</v>
      </c>
      <c r="E137" s="694">
        <v>46</v>
      </c>
      <c r="F137" s="694">
        <v>160</v>
      </c>
      <c r="G137" s="694">
        <v>56</v>
      </c>
      <c r="H137" s="694">
        <v>475</v>
      </c>
      <c r="I137" s="694">
        <v>1183</v>
      </c>
      <c r="J137" s="694">
        <v>183</v>
      </c>
      <c r="K137" s="694">
        <v>59</v>
      </c>
      <c r="L137" s="694">
        <v>221</v>
      </c>
    </row>
    <row r="138" spans="1:12" s="4" customFormat="1" ht="12" hidden="1" customHeight="1" x14ac:dyDescent="0.2">
      <c r="A138" s="351">
        <v>1998</v>
      </c>
      <c r="B138" s="721">
        <v>2533</v>
      </c>
      <c r="C138" s="694">
        <v>1175</v>
      </c>
      <c r="D138" s="694">
        <v>74</v>
      </c>
      <c r="E138" s="694">
        <v>55</v>
      </c>
      <c r="F138" s="694">
        <v>137</v>
      </c>
      <c r="G138" s="694">
        <v>40</v>
      </c>
      <c r="H138" s="694">
        <v>539</v>
      </c>
      <c r="I138" s="694">
        <v>1240</v>
      </c>
      <c r="J138" s="694">
        <v>158</v>
      </c>
      <c r="K138" s="694">
        <v>67</v>
      </c>
      <c r="L138" s="694">
        <v>223</v>
      </c>
    </row>
    <row r="139" spans="1:12" s="4" customFormat="1" ht="12" hidden="1" customHeight="1" x14ac:dyDescent="0.2">
      <c r="A139" s="351">
        <v>1999</v>
      </c>
      <c r="B139" s="721">
        <v>2441</v>
      </c>
      <c r="C139" s="694">
        <v>1183</v>
      </c>
      <c r="D139" s="694">
        <v>78</v>
      </c>
      <c r="E139" s="694">
        <v>44</v>
      </c>
      <c r="F139" s="694">
        <v>130</v>
      </c>
      <c r="G139" s="694">
        <v>45</v>
      </c>
      <c r="H139" s="694">
        <v>596</v>
      </c>
      <c r="I139" s="694">
        <v>1198</v>
      </c>
      <c r="J139" s="694">
        <v>138</v>
      </c>
      <c r="K139" s="694">
        <v>47</v>
      </c>
      <c r="L139" s="694">
        <v>165</v>
      </c>
    </row>
    <row r="140" spans="1:12" s="4" customFormat="1" ht="11.45" customHeight="1" x14ac:dyDescent="0.2">
      <c r="A140" s="351">
        <v>2000</v>
      </c>
      <c r="B140" s="721">
        <v>3184</v>
      </c>
      <c r="C140" s="694">
        <v>1524</v>
      </c>
      <c r="D140" s="694">
        <v>85</v>
      </c>
      <c r="E140" s="694">
        <v>75</v>
      </c>
      <c r="F140" s="694">
        <v>130</v>
      </c>
      <c r="G140" s="694">
        <v>40</v>
      </c>
      <c r="H140" s="694">
        <v>1043</v>
      </c>
      <c r="I140" s="694">
        <v>1428</v>
      </c>
      <c r="J140" s="694">
        <v>149</v>
      </c>
      <c r="K140" s="694">
        <v>58</v>
      </c>
      <c r="L140" s="694">
        <v>176</v>
      </c>
    </row>
    <row r="141" spans="1:12" s="4" customFormat="1" ht="12" hidden="1" customHeight="1" x14ac:dyDescent="0.2">
      <c r="A141" s="351">
        <v>2001</v>
      </c>
      <c r="B141" s="721">
        <v>3046</v>
      </c>
      <c r="C141" s="694">
        <v>1480</v>
      </c>
      <c r="D141" s="694">
        <v>85</v>
      </c>
      <c r="E141" s="694">
        <v>58</v>
      </c>
      <c r="F141" s="694">
        <v>126</v>
      </c>
      <c r="G141" s="694">
        <v>38</v>
      </c>
      <c r="H141" s="694">
        <v>973</v>
      </c>
      <c r="I141" s="694">
        <v>1360</v>
      </c>
      <c r="J141" s="694">
        <v>160</v>
      </c>
      <c r="K141" s="694">
        <v>74</v>
      </c>
      <c r="L141" s="694">
        <v>172</v>
      </c>
    </row>
    <row r="142" spans="1:12" s="4" customFormat="1" ht="15" hidden="1" customHeight="1" x14ac:dyDescent="0.2">
      <c r="A142" s="351">
        <v>2002</v>
      </c>
      <c r="B142" s="721">
        <v>2894</v>
      </c>
      <c r="C142" s="694">
        <v>1428</v>
      </c>
      <c r="D142" s="694">
        <v>71</v>
      </c>
      <c r="E142" s="694">
        <v>49</v>
      </c>
      <c r="F142" s="694">
        <v>96</v>
      </c>
      <c r="G142" s="694">
        <v>42</v>
      </c>
      <c r="H142" s="694">
        <v>956</v>
      </c>
      <c r="I142" s="694">
        <v>1269</v>
      </c>
      <c r="J142" s="694">
        <v>144</v>
      </c>
      <c r="K142" s="694">
        <v>67</v>
      </c>
      <c r="L142" s="694">
        <v>200</v>
      </c>
    </row>
    <row r="143" spans="1:12" s="4" customFormat="1" ht="12" hidden="1" customHeight="1" x14ac:dyDescent="0.2">
      <c r="A143" s="351">
        <v>2003</v>
      </c>
      <c r="B143" s="721">
        <v>3147</v>
      </c>
      <c r="C143" s="694">
        <v>1559</v>
      </c>
      <c r="D143" s="694">
        <v>70</v>
      </c>
      <c r="E143" s="694">
        <v>72</v>
      </c>
      <c r="F143" s="694">
        <v>113</v>
      </c>
      <c r="G143" s="694">
        <v>34</v>
      </c>
      <c r="H143" s="694">
        <v>1170</v>
      </c>
      <c r="I143" s="694">
        <v>1324</v>
      </c>
      <c r="J143" s="694">
        <v>148</v>
      </c>
      <c r="K143" s="694">
        <v>61</v>
      </c>
      <c r="L143" s="694">
        <v>155</v>
      </c>
    </row>
    <row r="144" spans="1:12" s="4" customFormat="1" ht="15" hidden="1" customHeight="1" x14ac:dyDescent="0.2">
      <c r="A144" s="351">
        <v>2004</v>
      </c>
      <c r="B144" s="721">
        <v>3607</v>
      </c>
      <c r="C144" s="694">
        <v>1774</v>
      </c>
      <c r="D144" s="694">
        <v>78</v>
      </c>
      <c r="E144" s="694">
        <v>61</v>
      </c>
      <c r="F144" s="694">
        <v>105</v>
      </c>
      <c r="G144" s="694">
        <v>43</v>
      </c>
      <c r="H144" s="694">
        <v>1276</v>
      </c>
      <c r="I144" s="694">
        <v>1632</v>
      </c>
      <c r="J144" s="694">
        <v>169</v>
      </c>
      <c r="K144" s="694">
        <v>51</v>
      </c>
      <c r="L144" s="694">
        <v>192</v>
      </c>
    </row>
    <row r="145" spans="1:12" s="4" customFormat="1" ht="11.45" customHeight="1" x14ac:dyDescent="0.2">
      <c r="A145" s="351">
        <v>2005</v>
      </c>
      <c r="B145" s="721">
        <v>4787</v>
      </c>
      <c r="C145" s="694">
        <v>2257</v>
      </c>
      <c r="D145" s="694">
        <v>79</v>
      </c>
      <c r="E145" s="694">
        <v>50</v>
      </c>
      <c r="F145" s="694">
        <v>85</v>
      </c>
      <c r="G145" s="694">
        <v>49</v>
      </c>
      <c r="H145" s="694">
        <v>2265</v>
      </c>
      <c r="I145" s="694">
        <v>1858</v>
      </c>
      <c r="J145" s="694">
        <v>159</v>
      </c>
      <c r="K145" s="694">
        <v>58</v>
      </c>
      <c r="L145" s="694">
        <v>184</v>
      </c>
    </row>
    <row r="146" spans="1:12" s="4" customFormat="1" ht="12" hidden="1" customHeight="1" x14ac:dyDescent="0.2">
      <c r="A146" s="351">
        <v>2006</v>
      </c>
      <c r="B146" s="721">
        <v>5273</v>
      </c>
      <c r="C146" s="694">
        <v>2541</v>
      </c>
      <c r="D146" s="694">
        <v>101</v>
      </c>
      <c r="E146" s="694">
        <v>60</v>
      </c>
      <c r="F146" s="694">
        <v>74</v>
      </c>
      <c r="G146" s="694">
        <v>58</v>
      </c>
      <c r="H146" s="694">
        <v>2516</v>
      </c>
      <c r="I146" s="694">
        <v>2050</v>
      </c>
      <c r="J146" s="694">
        <v>186</v>
      </c>
      <c r="K146" s="694">
        <v>61</v>
      </c>
      <c r="L146" s="694">
        <v>167</v>
      </c>
    </row>
    <row r="147" spans="1:12" s="4" customFormat="1" ht="12" hidden="1" customHeight="1" x14ac:dyDescent="0.2">
      <c r="A147" s="351">
        <v>2007</v>
      </c>
      <c r="B147" s="721">
        <v>4998</v>
      </c>
      <c r="C147" s="694">
        <v>2442</v>
      </c>
      <c r="D147" s="694">
        <v>94</v>
      </c>
      <c r="E147" s="694">
        <v>79</v>
      </c>
      <c r="F147" s="694">
        <v>92</v>
      </c>
      <c r="G147" s="694">
        <v>34</v>
      </c>
      <c r="H147" s="694">
        <v>2386</v>
      </c>
      <c r="I147" s="694">
        <v>1902</v>
      </c>
      <c r="J147" s="694">
        <v>171</v>
      </c>
      <c r="K147" s="694">
        <v>49</v>
      </c>
      <c r="L147" s="694">
        <v>191</v>
      </c>
    </row>
    <row r="148" spans="1:12" s="4" customFormat="1" ht="12" hidden="1" customHeight="1" x14ac:dyDescent="0.2">
      <c r="A148" s="351">
        <v>2008</v>
      </c>
      <c r="B148" s="721">
        <v>5053</v>
      </c>
      <c r="C148" s="694">
        <v>2366</v>
      </c>
      <c r="D148" s="694">
        <v>91</v>
      </c>
      <c r="E148" s="694">
        <v>61</v>
      </c>
      <c r="F148" s="694">
        <v>108</v>
      </c>
      <c r="G148" s="694">
        <v>36</v>
      </c>
      <c r="H148" s="694">
        <v>2512</v>
      </c>
      <c r="I148" s="694">
        <v>1793</v>
      </c>
      <c r="J148" s="694">
        <v>211</v>
      </c>
      <c r="K148" s="694">
        <v>48</v>
      </c>
      <c r="L148" s="694">
        <v>193</v>
      </c>
    </row>
    <row r="149" spans="1:12" s="4" customFormat="1" ht="18" hidden="1" customHeight="1" x14ac:dyDescent="0.2">
      <c r="A149" s="351">
        <v>2009</v>
      </c>
      <c r="B149" s="721">
        <v>5132</v>
      </c>
      <c r="C149" s="694">
        <v>2532</v>
      </c>
      <c r="D149" s="694">
        <v>86</v>
      </c>
      <c r="E149" s="694">
        <v>61</v>
      </c>
      <c r="F149" s="694">
        <v>79</v>
      </c>
      <c r="G149" s="694">
        <v>34</v>
      </c>
      <c r="H149" s="694">
        <v>2637</v>
      </c>
      <c r="I149" s="694">
        <v>1802</v>
      </c>
      <c r="J149" s="694">
        <v>188</v>
      </c>
      <c r="K149" s="694">
        <v>34</v>
      </c>
      <c r="L149" s="694">
        <v>211</v>
      </c>
    </row>
    <row r="150" spans="1:12" s="4" customFormat="1" ht="11.45" customHeight="1" x14ac:dyDescent="0.2">
      <c r="A150" s="351">
        <v>2010</v>
      </c>
      <c r="B150" s="721">
        <v>4929</v>
      </c>
      <c r="C150" s="694">
        <v>2411</v>
      </c>
      <c r="D150" s="694">
        <v>92</v>
      </c>
      <c r="E150" s="694">
        <v>81</v>
      </c>
      <c r="F150" s="694">
        <v>108</v>
      </c>
      <c r="G150" s="694">
        <v>32</v>
      </c>
      <c r="H150" s="694">
        <v>2405</v>
      </c>
      <c r="I150" s="694">
        <v>1748</v>
      </c>
      <c r="J150" s="694">
        <v>223</v>
      </c>
      <c r="K150" s="694">
        <v>50</v>
      </c>
      <c r="L150" s="694">
        <v>190</v>
      </c>
    </row>
    <row r="151" spans="1:12" s="4" customFormat="1" ht="18" hidden="1" customHeight="1" x14ac:dyDescent="0.2">
      <c r="A151" s="351">
        <v>2011</v>
      </c>
      <c r="B151" s="721">
        <v>5221</v>
      </c>
      <c r="C151" s="694">
        <v>2448</v>
      </c>
      <c r="D151" s="694">
        <v>78</v>
      </c>
      <c r="E151" s="694">
        <v>62</v>
      </c>
      <c r="F151" s="694">
        <v>109</v>
      </c>
      <c r="G151" s="694">
        <v>33</v>
      </c>
      <c r="H151" s="694">
        <v>2495</v>
      </c>
      <c r="I151" s="694">
        <v>1941</v>
      </c>
      <c r="J151" s="694">
        <v>259</v>
      </c>
      <c r="K151" s="694">
        <v>45</v>
      </c>
      <c r="L151" s="694">
        <v>199</v>
      </c>
    </row>
    <row r="152" spans="1:12" s="4" customFormat="1" ht="18" hidden="1" customHeight="1" x14ac:dyDescent="0.2">
      <c r="A152" s="351">
        <v>2012</v>
      </c>
      <c r="B152" s="721">
        <v>5058</v>
      </c>
      <c r="C152" s="694">
        <v>2420</v>
      </c>
      <c r="D152" s="694">
        <v>76</v>
      </c>
      <c r="E152" s="694">
        <v>67</v>
      </c>
      <c r="F152" s="694">
        <v>87</v>
      </c>
      <c r="G152" s="694">
        <v>37</v>
      </c>
      <c r="H152" s="694">
        <v>2358</v>
      </c>
      <c r="I152" s="694">
        <v>2020</v>
      </c>
      <c r="J152" s="694">
        <v>203</v>
      </c>
      <c r="K152" s="694">
        <v>40</v>
      </c>
      <c r="L152" s="694">
        <v>170</v>
      </c>
    </row>
    <row r="153" spans="1:12" s="4" customFormat="1" ht="18" hidden="1" customHeight="1" x14ac:dyDescent="0.2">
      <c r="A153" s="351">
        <v>2013</v>
      </c>
      <c r="B153" s="721">
        <v>4903</v>
      </c>
      <c r="C153" s="694">
        <v>2328</v>
      </c>
      <c r="D153" s="694">
        <v>90</v>
      </c>
      <c r="E153" s="694">
        <v>59</v>
      </c>
      <c r="F153" s="694">
        <v>87</v>
      </c>
      <c r="G153" s="694">
        <v>48</v>
      </c>
      <c r="H153" s="694">
        <v>2226</v>
      </c>
      <c r="I153" s="694">
        <v>1885</v>
      </c>
      <c r="J153" s="694">
        <v>226</v>
      </c>
      <c r="K153" s="694">
        <v>58</v>
      </c>
      <c r="L153" s="694">
        <v>224</v>
      </c>
    </row>
    <row r="154" spans="1:12" s="4" customFormat="1" ht="18" hidden="1" customHeight="1" x14ac:dyDescent="0.2">
      <c r="A154" s="351">
        <v>2014</v>
      </c>
      <c r="B154" s="721">
        <v>4871</v>
      </c>
      <c r="C154" s="694">
        <v>2379</v>
      </c>
      <c r="D154" s="694">
        <v>99</v>
      </c>
      <c r="E154" s="694">
        <v>65</v>
      </c>
      <c r="F154" s="694">
        <v>109</v>
      </c>
      <c r="G154" s="694">
        <v>61</v>
      </c>
      <c r="H154" s="694">
        <v>2073</v>
      </c>
      <c r="I154" s="694">
        <v>1990</v>
      </c>
      <c r="J154" s="694">
        <v>249</v>
      </c>
      <c r="K154" s="694">
        <v>57</v>
      </c>
      <c r="L154" s="694">
        <v>168</v>
      </c>
    </row>
    <row r="155" spans="1:12" s="4" customFormat="1" ht="16.5" customHeight="1" x14ac:dyDescent="0.2">
      <c r="A155" s="351">
        <v>2015</v>
      </c>
      <c r="B155" s="721">
        <v>4542</v>
      </c>
      <c r="C155" s="694">
        <v>2199</v>
      </c>
      <c r="D155" s="694">
        <v>87</v>
      </c>
      <c r="E155" s="694">
        <v>61</v>
      </c>
      <c r="F155" s="694">
        <v>95</v>
      </c>
      <c r="G155" s="694">
        <v>51</v>
      </c>
      <c r="H155" s="694">
        <v>1853</v>
      </c>
      <c r="I155" s="694">
        <v>1939</v>
      </c>
      <c r="J155" s="694">
        <v>207</v>
      </c>
      <c r="K155" s="694">
        <v>48</v>
      </c>
      <c r="L155" s="694">
        <v>201</v>
      </c>
    </row>
    <row r="156" spans="1:12" s="4" customFormat="1" ht="11.45" hidden="1" customHeight="1" x14ac:dyDescent="0.2">
      <c r="A156" s="351">
        <v>2016</v>
      </c>
      <c r="B156" s="721">
        <v>4550</v>
      </c>
      <c r="C156" s="694">
        <v>2163</v>
      </c>
      <c r="D156" s="694">
        <v>88</v>
      </c>
      <c r="E156" s="694">
        <v>47</v>
      </c>
      <c r="F156" s="694">
        <v>97</v>
      </c>
      <c r="G156" s="694">
        <v>65</v>
      </c>
      <c r="H156" s="694">
        <v>1900</v>
      </c>
      <c r="I156" s="694">
        <v>1860</v>
      </c>
      <c r="J156" s="694">
        <v>232</v>
      </c>
      <c r="K156" s="694">
        <v>55</v>
      </c>
      <c r="L156" s="694">
        <v>206</v>
      </c>
    </row>
    <row r="157" spans="1:12" s="4" customFormat="1" ht="11.45" customHeight="1" x14ac:dyDescent="0.2">
      <c r="A157" s="351">
        <v>2017</v>
      </c>
      <c r="B157" s="721">
        <v>4243</v>
      </c>
      <c r="C157" s="694">
        <v>2014</v>
      </c>
      <c r="D157" s="694">
        <v>72</v>
      </c>
      <c r="E157" s="694">
        <v>70</v>
      </c>
      <c r="F157" s="694">
        <v>89</v>
      </c>
      <c r="G157" s="694">
        <v>67</v>
      </c>
      <c r="H157" s="694">
        <v>1841</v>
      </c>
      <c r="I157" s="694">
        <v>1673</v>
      </c>
      <c r="J157" s="694">
        <v>195</v>
      </c>
      <c r="K157" s="694">
        <v>48</v>
      </c>
      <c r="L157" s="694">
        <v>188</v>
      </c>
    </row>
    <row r="158" spans="1:12" s="4" customFormat="1" ht="11.45" customHeight="1" x14ac:dyDescent="0.2">
      <c r="A158" s="351">
        <v>2018</v>
      </c>
      <c r="B158" s="721">
        <v>4188</v>
      </c>
      <c r="C158" s="694">
        <v>2021</v>
      </c>
      <c r="D158" s="694">
        <v>92</v>
      </c>
      <c r="E158" s="694">
        <v>66</v>
      </c>
      <c r="F158" s="694">
        <v>104</v>
      </c>
      <c r="G158" s="694">
        <v>48</v>
      </c>
      <c r="H158" s="694">
        <v>1761</v>
      </c>
      <c r="I158" s="694">
        <v>1613</v>
      </c>
      <c r="J158" s="694">
        <v>229</v>
      </c>
      <c r="K158" s="694">
        <v>61</v>
      </c>
      <c r="L158" s="694">
        <v>214</v>
      </c>
    </row>
    <row r="159" spans="1:12" s="4" customFormat="1" ht="11.45" customHeight="1" x14ac:dyDescent="0.2">
      <c r="A159" s="351">
        <v>2019</v>
      </c>
      <c r="B159" s="800">
        <v>4160</v>
      </c>
      <c r="C159" s="694">
        <v>2033</v>
      </c>
      <c r="D159" s="694">
        <v>90</v>
      </c>
      <c r="E159" s="694">
        <v>70</v>
      </c>
      <c r="F159" s="694">
        <v>108</v>
      </c>
      <c r="G159" s="694">
        <v>82</v>
      </c>
      <c r="H159" s="694">
        <v>1741</v>
      </c>
      <c r="I159" s="694">
        <v>1585</v>
      </c>
      <c r="J159" s="694">
        <v>221</v>
      </c>
      <c r="K159" s="694">
        <v>54</v>
      </c>
      <c r="L159" s="721">
        <v>209</v>
      </c>
    </row>
    <row r="160" spans="1:12" s="4" customFormat="1" ht="11.45" customHeight="1" x14ac:dyDescent="0.2">
      <c r="A160" s="351">
        <v>2020</v>
      </c>
      <c r="B160" s="800">
        <v>3753</v>
      </c>
      <c r="C160" s="694">
        <v>1924</v>
      </c>
      <c r="D160" s="694">
        <v>76</v>
      </c>
      <c r="E160" s="694">
        <v>60</v>
      </c>
      <c r="F160" s="694">
        <v>94</v>
      </c>
      <c r="G160" s="694">
        <v>59</v>
      </c>
      <c r="H160" s="694">
        <v>1646</v>
      </c>
      <c r="I160" s="694">
        <v>1345</v>
      </c>
      <c r="J160" s="694">
        <v>212</v>
      </c>
      <c r="K160" s="694">
        <v>74</v>
      </c>
      <c r="L160" s="721">
        <v>187</v>
      </c>
    </row>
    <row r="161" spans="1:12" s="4" customFormat="1" ht="16.5" customHeight="1" x14ac:dyDescent="0.2">
      <c r="A161" s="385"/>
      <c r="B161" s="1151" t="s">
        <v>169</v>
      </c>
      <c r="C161" s="1169"/>
      <c r="D161" s="1169"/>
      <c r="E161" s="1169"/>
      <c r="F161" s="1169"/>
      <c r="G161" s="1169"/>
      <c r="H161" s="1169"/>
      <c r="I161" s="1169"/>
      <c r="J161" s="1169"/>
      <c r="K161" s="1169"/>
      <c r="L161" s="1170"/>
    </row>
    <row r="162" spans="1:12" s="4" customFormat="1" ht="11.45" customHeight="1" x14ac:dyDescent="0.2">
      <c r="A162" s="351">
        <v>1990</v>
      </c>
      <c r="B162" s="693">
        <v>539</v>
      </c>
      <c r="C162" s="694">
        <v>156</v>
      </c>
      <c r="D162" s="694">
        <v>11</v>
      </c>
      <c r="E162" s="694">
        <v>8</v>
      </c>
      <c r="F162" s="694">
        <v>14</v>
      </c>
      <c r="G162" s="694">
        <v>5</v>
      </c>
      <c r="H162" s="694">
        <v>168</v>
      </c>
      <c r="I162" s="694">
        <v>258</v>
      </c>
      <c r="J162" s="694">
        <v>63</v>
      </c>
      <c r="K162" s="694">
        <v>8</v>
      </c>
      <c r="L162" s="694">
        <v>4</v>
      </c>
    </row>
    <row r="163" spans="1:12" s="4" customFormat="1" ht="12" hidden="1" customHeight="1" x14ac:dyDescent="0.2">
      <c r="A163" s="351">
        <v>1991</v>
      </c>
      <c r="B163" s="721">
        <v>3008</v>
      </c>
      <c r="C163" s="694">
        <v>953</v>
      </c>
      <c r="D163" s="694">
        <v>72</v>
      </c>
      <c r="E163" s="694">
        <v>90</v>
      </c>
      <c r="F163" s="694">
        <v>147</v>
      </c>
      <c r="G163" s="694">
        <v>43</v>
      </c>
      <c r="H163" s="694">
        <v>876</v>
      </c>
      <c r="I163" s="694">
        <v>1415</v>
      </c>
      <c r="J163" s="694">
        <v>293</v>
      </c>
      <c r="K163" s="694">
        <v>27</v>
      </c>
      <c r="L163" s="694">
        <v>45</v>
      </c>
    </row>
    <row r="164" spans="1:12" s="4" customFormat="1" ht="12" hidden="1" customHeight="1" x14ac:dyDescent="0.2">
      <c r="A164" s="351">
        <v>1992</v>
      </c>
      <c r="B164" s="721">
        <v>3787</v>
      </c>
      <c r="C164" s="694">
        <v>1274</v>
      </c>
      <c r="D164" s="694">
        <v>117</v>
      </c>
      <c r="E164" s="694">
        <v>103</v>
      </c>
      <c r="F164" s="694">
        <v>186</v>
      </c>
      <c r="G164" s="694">
        <v>54</v>
      </c>
      <c r="H164" s="694">
        <v>953</v>
      </c>
      <c r="I164" s="694">
        <v>1881</v>
      </c>
      <c r="J164" s="694">
        <v>394</v>
      </c>
      <c r="K164" s="694">
        <v>35</v>
      </c>
      <c r="L164" s="694">
        <v>64</v>
      </c>
    </row>
    <row r="165" spans="1:12" s="4" customFormat="1" ht="12" hidden="1" customHeight="1" x14ac:dyDescent="0.2">
      <c r="A165" s="351">
        <v>1993</v>
      </c>
      <c r="B165" s="721">
        <v>4411</v>
      </c>
      <c r="C165" s="694">
        <v>1646</v>
      </c>
      <c r="D165" s="694">
        <v>135</v>
      </c>
      <c r="E165" s="694">
        <v>123</v>
      </c>
      <c r="F165" s="694">
        <v>234</v>
      </c>
      <c r="G165" s="694">
        <v>77</v>
      </c>
      <c r="H165" s="694">
        <v>938</v>
      </c>
      <c r="I165" s="694">
        <v>2376</v>
      </c>
      <c r="J165" s="694">
        <v>416</v>
      </c>
      <c r="K165" s="694">
        <v>33</v>
      </c>
      <c r="L165" s="694">
        <v>79</v>
      </c>
    </row>
    <row r="166" spans="1:12" s="4" customFormat="1" ht="12" hidden="1" customHeight="1" x14ac:dyDescent="0.2">
      <c r="A166" s="351">
        <v>1994</v>
      </c>
      <c r="B166" s="721">
        <v>5316</v>
      </c>
      <c r="C166" s="694">
        <v>2050</v>
      </c>
      <c r="D166" s="694">
        <v>144</v>
      </c>
      <c r="E166" s="694">
        <v>143</v>
      </c>
      <c r="F166" s="694">
        <v>246</v>
      </c>
      <c r="G166" s="694">
        <v>82</v>
      </c>
      <c r="H166" s="694">
        <v>1027</v>
      </c>
      <c r="I166" s="694">
        <v>2954</v>
      </c>
      <c r="J166" s="694">
        <v>518</v>
      </c>
      <c r="K166" s="694">
        <v>43</v>
      </c>
      <c r="L166" s="694">
        <v>159</v>
      </c>
    </row>
    <row r="167" spans="1:12" s="4" customFormat="1" ht="11.45" customHeight="1" x14ac:dyDescent="0.2">
      <c r="A167" s="351">
        <v>1995</v>
      </c>
      <c r="B167" s="721">
        <v>5505</v>
      </c>
      <c r="C167" s="694">
        <v>2088</v>
      </c>
      <c r="D167" s="694">
        <v>143</v>
      </c>
      <c r="E167" s="694">
        <v>153</v>
      </c>
      <c r="F167" s="694">
        <v>246</v>
      </c>
      <c r="G167" s="694">
        <v>66</v>
      </c>
      <c r="H167" s="694">
        <v>939</v>
      </c>
      <c r="I167" s="694">
        <v>3221</v>
      </c>
      <c r="J167" s="694">
        <v>501</v>
      </c>
      <c r="K167" s="694">
        <v>42</v>
      </c>
      <c r="L167" s="694">
        <v>194</v>
      </c>
    </row>
    <row r="168" spans="1:12" s="4" customFormat="1" ht="12" hidden="1" customHeight="1" x14ac:dyDescent="0.2">
      <c r="A168" s="351">
        <v>1996</v>
      </c>
      <c r="B168" s="721">
        <v>4986</v>
      </c>
      <c r="C168" s="694">
        <v>1956</v>
      </c>
      <c r="D168" s="694">
        <v>144</v>
      </c>
      <c r="E168" s="694">
        <v>118</v>
      </c>
      <c r="F168" s="694">
        <v>252</v>
      </c>
      <c r="G168" s="694">
        <v>90</v>
      </c>
      <c r="H168" s="694">
        <v>805</v>
      </c>
      <c r="I168" s="694">
        <v>2827</v>
      </c>
      <c r="J168" s="694">
        <v>492</v>
      </c>
      <c r="K168" s="694">
        <v>66</v>
      </c>
      <c r="L168" s="694">
        <v>192</v>
      </c>
    </row>
    <row r="169" spans="1:12" s="4" customFormat="1" ht="12" hidden="1" customHeight="1" x14ac:dyDescent="0.2">
      <c r="A169" s="351">
        <v>1997</v>
      </c>
      <c r="B169" s="721">
        <v>4688</v>
      </c>
      <c r="C169" s="694">
        <v>1921</v>
      </c>
      <c r="D169" s="694">
        <v>130</v>
      </c>
      <c r="E169" s="694">
        <v>117</v>
      </c>
      <c r="F169" s="694">
        <v>249</v>
      </c>
      <c r="G169" s="694">
        <v>78</v>
      </c>
      <c r="H169" s="694">
        <v>768</v>
      </c>
      <c r="I169" s="694">
        <v>2528</v>
      </c>
      <c r="J169" s="694">
        <v>474</v>
      </c>
      <c r="K169" s="694">
        <v>103</v>
      </c>
      <c r="L169" s="694">
        <v>241</v>
      </c>
    </row>
    <row r="170" spans="1:12" s="4" customFormat="1" ht="12" hidden="1" customHeight="1" x14ac:dyDescent="0.2">
      <c r="A170" s="351">
        <v>1998</v>
      </c>
      <c r="B170" s="721">
        <v>4407</v>
      </c>
      <c r="C170" s="694">
        <v>1854</v>
      </c>
      <c r="D170" s="694">
        <v>123</v>
      </c>
      <c r="E170" s="694">
        <v>102</v>
      </c>
      <c r="F170" s="694">
        <v>234</v>
      </c>
      <c r="G170" s="694">
        <v>81</v>
      </c>
      <c r="H170" s="694">
        <v>699</v>
      </c>
      <c r="I170" s="694">
        <v>2316</v>
      </c>
      <c r="J170" s="694">
        <v>443</v>
      </c>
      <c r="K170" s="694">
        <v>135</v>
      </c>
      <c r="L170" s="694">
        <v>274</v>
      </c>
    </row>
    <row r="171" spans="1:12" s="4" customFormat="1" ht="12" hidden="1" customHeight="1" x14ac:dyDescent="0.2">
      <c r="A171" s="351">
        <v>1999</v>
      </c>
      <c r="B171" s="721">
        <v>4105</v>
      </c>
      <c r="C171" s="694">
        <v>1754</v>
      </c>
      <c r="D171" s="694">
        <v>123</v>
      </c>
      <c r="E171" s="694">
        <v>99</v>
      </c>
      <c r="F171" s="694">
        <v>235</v>
      </c>
      <c r="G171" s="694">
        <v>69</v>
      </c>
      <c r="H171" s="694">
        <v>781</v>
      </c>
      <c r="I171" s="694">
        <v>2068</v>
      </c>
      <c r="J171" s="694">
        <v>411</v>
      </c>
      <c r="K171" s="694">
        <v>111</v>
      </c>
      <c r="L171" s="694">
        <v>208</v>
      </c>
    </row>
    <row r="172" spans="1:12" s="4" customFormat="1" ht="11.45" customHeight="1" x14ac:dyDescent="0.2">
      <c r="A172" s="351">
        <v>2000</v>
      </c>
      <c r="B172" s="721">
        <v>4724</v>
      </c>
      <c r="C172" s="694">
        <v>2091</v>
      </c>
      <c r="D172" s="694">
        <v>141</v>
      </c>
      <c r="E172" s="694">
        <v>107</v>
      </c>
      <c r="F172" s="694">
        <v>192</v>
      </c>
      <c r="G172" s="694">
        <v>87</v>
      </c>
      <c r="H172" s="694">
        <v>1181</v>
      </c>
      <c r="I172" s="694">
        <v>2218</v>
      </c>
      <c r="J172" s="694">
        <v>408</v>
      </c>
      <c r="K172" s="694">
        <v>121</v>
      </c>
      <c r="L172" s="694">
        <v>269</v>
      </c>
    </row>
    <row r="173" spans="1:12" s="4" customFormat="1" ht="12" hidden="1" customHeight="1" x14ac:dyDescent="0.2">
      <c r="A173" s="351">
        <v>2001</v>
      </c>
      <c r="B173" s="721">
        <v>4517</v>
      </c>
      <c r="C173" s="694">
        <v>2061</v>
      </c>
      <c r="D173" s="694">
        <v>114</v>
      </c>
      <c r="E173" s="694">
        <v>107</v>
      </c>
      <c r="F173" s="694">
        <v>216</v>
      </c>
      <c r="G173" s="694">
        <v>72</v>
      </c>
      <c r="H173" s="694">
        <v>1160</v>
      </c>
      <c r="I173" s="694">
        <v>2093</v>
      </c>
      <c r="J173" s="694">
        <v>364</v>
      </c>
      <c r="K173" s="694">
        <v>162</v>
      </c>
      <c r="L173" s="694">
        <v>229</v>
      </c>
    </row>
    <row r="174" spans="1:12" s="4" customFormat="1" ht="15" hidden="1" customHeight="1" x14ac:dyDescent="0.2">
      <c r="A174" s="351">
        <v>2002</v>
      </c>
      <c r="B174" s="721">
        <v>4434</v>
      </c>
      <c r="C174" s="694">
        <v>1984</v>
      </c>
      <c r="D174" s="694">
        <v>143</v>
      </c>
      <c r="E174" s="694">
        <v>105</v>
      </c>
      <c r="F174" s="694">
        <v>204</v>
      </c>
      <c r="G174" s="694">
        <v>62</v>
      </c>
      <c r="H174" s="694">
        <v>1168</v>
      </c>
      <c r="I174" s="694">
        <v>1956</v>
      </c>
      <c r="J174" s="694">
        <v>398</v>
      </c>
      <c r="K174" s="694">
        <v>141</v>
      </c>
      <c r="L174" s="694">
        <v>257</v>
      </c>
    </row>
    <row r="175" spans="1:12" s="4" customFormat="1" ht="12" hidden="1" customHeight="1" x14ac:dyDescent="0.2">
      <c r="A175" s="351">
        <v>2003</v>
      </c>
      <c r="B175" s="721">
        <v>4766</v>
      </c>
      <c r="C175" s="694">
        <v>2148</v>
      </c>
      <c r="D175" s="694">
        <v>129</v>
      </c>
      <c r="E175" s="694">
        <v>119</v>
      </c>
      <c r="F175" s="694">
        <v>199</v>
      </c>
      <c r="G175" s="694">
        <v>57</v>
      </c>
      <c r="H175" s="694">
        <v>1361</v>
      </c>
      <c r="I175" s="694">
        <v>2173</v>
      </c>
      <c r="J175" s="694">
        <v>367</v>
      </c>
      <c r="K175" s="694">
        <v>136</v>
      </c>
      <c r="L175" s="694">
        <v>225</v>
      </c>
    </row>
    <row r="176" spans="1:12" s="4" customFormat="1" ht="15" hidden="1" customHeight="1" x14ac:dyDescent="0.2">
      <c r="A176" s="351">
        <v>2004</v>
      </c>
      <c r="B176" s="721">
        <v>4805</v>
      </c>
      <c r="C176" s="694">
        <v>2196</v>
      </c>
      <c r="D176" s="694">
        <v>143</v>
      </c>
      <c r="E176" s="694">
        <v>138</v>
      </c>
      <c r="F176" s="694">
        <v>197</v>
      </c>
      <c r="G176" s="694">
        <v>49</v>
      </c>
      <c r="H176" s="694">
        <v>1284</v>
      </c>
      <c r="I176" s="694">
        <v>2269</v>
      </c>
      <c r="J176" s="694">
        <v>347</v>
      </c>
      <c r="K176" s="694">
        <v>148</v>
      </c>
      <c r="L176" s="694">
        <v>230</v>
      </c>
    </row>
    <row r="177" spans="1:12" s="4" customFormat="1" ht="11.45" customHeight="1" x14ac:dyDescent="0.2">
      <c r="A177" s="351">
        <v>2005</v>
      </c>
      <c r="B177" s="721">
        <v>4822</v>
      </c>
      <c r="C177" s="694">
        <v>2211</v>
      </c>
      <c r="D177" s="694">
        <v>133</v>
      </c>
      <c r="E177" s="694">
        <v>110</v>
      </c>
      <c r="F177" s="694">
        <v>181</v>
      </c>
      <c r="G177" s="694">
        <v>68</v>
      </c>
      <c r="H177" s="694">
        <v>1387</v>
      </c>
      <c r="I177" s="694">
        <v>2211</v>
      </c>
      <c r="J177" s="694">
        <v>332</v>
      </c>
      <c r="K177" s="694">
        <v>143</v>
      </c>
      <c r="L177" s="694">
        <v>257</v>
      </c>
    </row>
    <row r="178" spans="1:12" s="4" customFormat="1" ht="12" hidden="1" customHeight="1" x14ac:dyDescent="0.2">
      <c r="A178" s="351">
        <v>2006</v>
      </c>
      <c r="B178" s="721">
        <v>5057</v>
      </c>
      <c r="C178" s="694">
        <v>2347</v>
      </c>
      <c r="D178" s="694">
        <v>147</v>
      </c>
      <c r="E178" s="694">
        <v>116</v>
      </c>
      <c r="F178" s="694">
        <v>162</v>
      </c>
      <c r="G178" s="694">
        <v>41</v>
      </c>
      <c r="H178" s="694">
        <v>1480</v>
      </c>
      <c r="I178" s="694">
        <v>2309</v>
      </c>
      <c r="J178" s="694">
        <v>380</v>
      </c>
      <c r="K178" s="694">
        <v>147</v>
      </c>
      <c r="L178" s="694">
        <v>275</v>
      </c>
    </row>
    <row r="179" spans="1:12" s="4" customFormat="1" ht="12" hidden="1" customHeight="1" x14ac:dyDescent="0.2">
      <c r="A179" s="351">
        <v>2007</v>
      </c>
      <c r="B179" s="721">
        <v>4987</v>
      </c>
      <c r="C179" s="694">
        <v>2364</v>
      </c>
      <c r="D179" s="694">
        <v>140</v>
      </c>
      <c r="E179" s="694">
        <v>115</v>
      </c>
      <c r="F179" s="694">
        <v>186</v>
      </c>
      <c r="G179" s="694">
        <v>50</v>
      </c>
      <c r="H179" s="694">
        <v>1418</v>
      </c>
      <c r="I179" s="694">
        <v>2312</v>
      </c>
      <c r="J179" s="694">
        <v>361</v>
      </c>
      <c r="K179" s="694">
        <v>134</v>
      </c>
      <c r="L179" s="694">
        <v>271</v>
      </c>
    </row>
    <row r="180" spans="1:12" s="4" customFormat="1" ht="12" hidden="1" customHeight="1" x14ac:dyDescent="0.2">
      <c r="A180" s="351">
        <v>2008</v>
      </c>
      <c r="B180" s="721">
        <v>5021</v>
      </c>
      <c r="C180" s="694">
        <v>2440</v>
      </c>
      <c r="D180" s="694">
        <v>162</v>
      </c>
      <c r="E180" s="694">
        <v>125</v>
      </c>
      <c r="F180" s="694">
        <v>167</v>
      </c>
      <c r="G180" s="694">
        <v>37</v>
      </c>
      <c r="H180" s="694">
        <v>1496</v>
      </c>
      <c r="I180" s="694">
        <v>2259</v>
      </c>
      <c r="J180" s="694">
        <v>367</v>
      </c>
      <c r="K180" s="694">
        <v>101</v>
      </c>
      <c r="L180" s="694">
        <v>307</v>
      </c>
    </row>
    <row r="181" spans="1:12" s="4" customFormat="1" ht="18" hidden="1" customHeight="1" x14ac:dyDescent="0.2">
      <c r="A181" s="351">
        <v>2009</v>
      </c>
      <c r="B181" s="721">
        <v>5220</v>
      </c>
      <c r="C181" s="694">
        <v>2526</v>
      </c>
      <c r="D181" s="694">
        <v>169</v>
      </c>
      <c r="E181" s="694">
        <v>112</v>
      </c>
      <c r="F181" s="694">
        <v>184</v>
      </c>
      <c r="G181" s="694">
        <v>32</v>
      </c>
      <c r="H181" s="694">
        <v>1643</v>
      </c>
      <c r="I181" s="694">
        <v>2310</v>
      </c>
      <c r="J181" s="694">
        <v>397</v>
      </c>
      <c r="K181" s="694">
        <v>103</v>
      </c>
      <c r="L181" s="694">
        <v>270</v>
      </c>
    </row>
    <row r="182" spans="1:12" s="4" customFormat="1" ht="11.45" customHeight="1" x14ac:dyDescent="0.2">
      <c r="A182" s="351">
        <v>2010</v>
      </c>
      <c r="B182" s="721">
        <v>5233</v>
      </c>
      <c r="C182" s="694">
        <v>2536</v>
      </c>
      <c r="D182" s="694">
        <v>167</v>
      </c>
      <c r="E182" s="694">
        <v>113</v>
      </c>
      <c r="F182" s="694">
        <v>142</v>
      </c>
      <c r="G182" s="694">
        <v>34</v>
      </c>
      <c r="H182" s="694">
        <v>1801</v>
      </c>
      <c r="I182" s="694">
        <v>2297</v>
      </c>
      <c r="J182" s="694">
        <v>353</v>
      </c>
      <c r="K182" s="694">
        <v>108</v>
      </c>
      <c r="L182" s="694">
        <v>218</v>
      </c>
    </row>
    <row r="183" spans="1:12" s="4" customFormat="1" ht="18" hidden="1" customHeight="1" x14ac:dyDescent="0.2">
      <c r="A183" s="351">
        <v>2011</v>
      </c>
      <c r="B183" s="721">
        <v>5918</v>
      </c>
      <c r="C183" s="694">
        <v>2724</v>
      </c>
      <c r="D183" s="694">
        <v>137</v>
      </c>
      <c r="E183" s="694">
        <v>102</v>
      </c>
      <c r="F183" s="694">
        <v>127</v>
      </c>
      <c r="G183" s="694">
        <v>41</v>
      </c>
      <c r="H183" s="694">
        <v>2437</v>
      </c>
      <c r="I183" s="694">
        <v>2291</v>
      </c>
      <c r="J183" s="694">
        <v>415</v>
      </c>
      <c r="K183" s="694">
        <v>125</v>
      </c>
      <c r="L183" s="694">
        <v>243</v>
      </c>
    </row>
    <row r="184" spans="1:12" s="4" customFormat="1" ht="18" hidden="1" customHeight="1" x14ac:dyDescent="0.2">
      <c r="A184" s="351">
        <v>2012</v>
      </c>
      <c r="B184" s="721">
        <v>5955</v>
      </c>
      <c r="C184" s="694">
        <v>2807</v>
      </c>
      <c r="D184" s="694">
        <v>148</v>
      </c>
      <c r="E184" s="694">
        <v>116</v>
      </c>
      <c r="F184" s="694">
        <v>178</v>
      </c>
      <c r="G184" s="694">
        <v>50</v>
      </c>
      <c r="H184" s="694">
        <v>2342</v>
      </c>
      <c r="I184" s="694">
        <v>2392</v>
      </c>
      <c r="J184" s="694">
        <v>353</v>
      </c>
      <c r="K184" s="694">
        <v>123</v>
      </c>
      <c r="L184" s="694">
        <v>253</v>
      </c>
    </row>
    <row r="185" spans="1:12" s="4" customFormat="1" ht="18" hidden="1" customHeight="1" x14ac:dyDescent="0.2">
      <c r="A185" s="351">
        <v>2013</v>
      </c>
      <c r="B185" s="721">
        <v>5838</v>
      </c>
      <c r="C185" s="694">
        <v>2739</v>
      </c>
      <c r="D185" s="694">
        <v>128</v>
      </c>
      <c r="E185" s="694">
        <v>106</v>
      </c>
      <c r="F185" s="694">
        <v>148</v>
      </c>
      <c r="G185" s="694">
        <v>35</v>
      </c>
      <c r="H185" s="694">
        <v>2213</v>
      </c>
      <c r="I185" s="694">
        <v>2437</v>
      </c>
      <c r="J185" s="694">
        <v>421</v>
      </c>
      <c r="K185" s="694">
        <v>100</v>
      </c>
      <c r="L185" s="694">
        <v>250</v>
      </c>
    </row>
    <row r="186" spans="1:12" s="4" customFormat="1" ht="18" hidden="1" customHeight="1" x14ac:dyDescent="0.2">
      <c r="A186" s="351">
        <v>2014</v>
      </c>
      <c r="B186" s="721">
        <v>5786</v>
      </c>
      <c r="C186" s="694">
        <v>2688</v>
      </c>
      <c r="D186" s="694">
        <v>136</v>
      </c>
      <c r="E186" s="694">
        <v>92</v>
      </c>
      <c r="F186" s="694">
        <v>147</v>
      </c>
      <c r="G186" s="694">
        <v>42</v>
      </c>
      <c r="H186" s="694">
        <v>2196</v>
      </c>
      <c r="I186" s="694">
        <v>2395</v>
      </c>
      <c r="J186" s="694">
        <v>416</v>
      </c>
      <c r="K186" s="694">
        <v>124</v>
      </c>
      <c r="L186" s="694">
        <v>238</v>
      </c>
    </row>
    <row r="187" spans="1:12" s="4" customFormat="1" ht="16.5" customHeight="1" x14ac:dyDescent="0.2">
      <c r="A187" s="351">
        <v>2015</v>
      </c>
      <c r="B187" s="721">
        <v>5594</v>
      </c>
      <c r="C187" s="694">
        <v>2548</v>
      </c>
      <c r="D187" s="694">
        <v>130</v>
      </c>
      <c r="E187" s="694">
        <v>90</v>
      </c>
      <c r="F187" s="694">
        <v>145</v>
      </c>
      <c r="G187" s="694">
        <v>37</v>
      </c>
      <c r="H187" s="694">
        <v>1955</v>
      </c>
      <c r="I187" s="694">
        <v>2485</v>
      </c>
      <c r="J187" s="694">
        <v>399</v>
      </c>
      <c r="K187" s="694">
        <v>120</v>
      </c>
      <c r="L187" s="694">
        <v>233</v>
      </c>
    </row>
    <row r="188" spans="1:12" s="4" customFormat="1" ht="11.45" hidden="1" customHeight="1" x14ac:dyDescent="0.2">
      <c r="A188" s="351">
        <v>2016</v>
      </c>
      <c r="B188" s="721">
        <v>5533</v>
      </c>
      <c r="C188" s="694">
        <v>2481</v>
      </c>
      <c r="D188" s="694">
        <v>118</v>
      </c>
      <c r="E188" s="694">
        <v>107</v>
      </c>
      <c r="F188" s="694">
        <v>157</v>
      </c>
      <c r="G188" s="694">
        <v>104</v>
      </c>
      <c r="H188" s="694">
        <v>1753</v>
      </c>
      <c r="I188" s="694">
        <v>2464</v>
      </c>
      <c r="J188" s="694">
        <v>431</v>
      </c>
      <c r="K188" s="694">
        <v>137</v>
      </c>
      <c r="L188" s="694">
        <v>262</v>
      </c>
    </row>
    <row r="189" spans="1:12" s="4" customFormat="1" ht="11.45" customHeight="1" x14ac:dyDescent="0.2">
      <c r="A189" s="351">
        <v>2017</v>
      </c>
      <c r="B189" s="721">
        <v>5308</v>
      </c>
      <c r="C189" s="694">
        <v>2406</v>
      </c>
      <c r="D189" s="694">
        <v>126</v>
      </c>
      <c r="E189" s="694">
        <v>98</v>
      </c>
      <c r="F189" s="694">
        <v>145</v>
      </c>
      <c r="G189" s="694">
        <v>56</v>
      </c>
      <c r="H189" s="694">
        <v>1688</v>
      </c>
      <c r="I189" s="694">
        <v>2374</v>
      </c>
      <c r="J189" s="694">
        <v>441</v>
      </c>
      <c r="K189" s="694">
        <v>115</v>
      </c>
      <c r="L189" s="694">
        <v>265</v>
      </c>
    </row>
    <row r="190" spans="1:12" s="4" customFormat="1" ht="11.45" customHeight="1" x14ac:dyDescent="0.2">
      <c r="A190" s="351">
        <v>2018</v>
      </c>
      <c r="B190" s="721">
        <v>5303</v>
      </c>
      <c r="C190" s="694">
        <v>2491</v>
      </c>
      <c r="D190" s="694">
        <v>125</v>
      </c>
      <c r="E190" s="694">
        <v>109</v>
      </c>
      <c r="F190" s="694">
        <v>177</v>
      </c>
      <c r="G190" s="694">
        <v>42</v>
      </c>
      <c r="H190" s="694">
        <v>1598</v>
      </c>
      <c r="I190" s="694">
        <v>2500</v>
      </c>
      <c r="J190" s="694">
        <v>385</v>
      </c>
      <c r="K190" s="694">
        <v>121</v>
      </c>
      <c r="L190" s="694">
        <v>246</v>
      </c>
    </row>
    <row r="191" spans="1:12" s="4" customFormat="1" ht="11.45" customHeight="1" x14ac:dyDescent="0.2">
      <c r="A191" s="351">
        <v>2019</v>
      </c>
      <c r="B191" s="800">
        <v>5497</v>
      </c>
      <c r="C191" s="694">
        <v>2524</v>
      </c>
      <c r="D191" s="694">
        <v>139</v>
      </c>
      <c r="E191" s="694">
        <v>122</v>
      </c>
      <c r="F191" s="694">
        <v>179</v>
      </c>
      <c r="G191" s="694">
        <v>45</v>
      </c>
      <c r="H191" s="694">
        <v>1669</v>
      </c>
      <c r="I191" s="694">
        <v>2532</v>
      </c>
      <c r="J191" s="694">
        <v>399</v>
      </c>
      <c r="K191" s="694">
        <v>143</v>
      </c>
      <c r="L191" s="721">
        <v>269</v>
      </c>
    </row>
    <row r="192" spans="1:12" s="4" customFormat="1" ht="11.45" customHeight="1" x14ac:dyDescent="0.2">
      <c r="A192" s="351">
        <v>2020</v>
      </c>
      <c r="B192" s="800">
        <v>4955</v>
      </c>
      <c r="C192" s="694">
        <v>2329</v>
      </c>
      <c r="D192" s="694">
        <v>108</v>
      </c>
      <c r="E192" s="694">
        <v>112</v>
      </c>
      <c r="F192" s="694">
        <v>160</v>
      </c>
      <c r="G192" s="694">
        <v>64</v>
      </c>
      <c r="H192" s="694">
        <v>1398</v>
      </c>
      <c r="I192" s="694">
        <v>2306</v>
      </c>
      <c r="J192" s="694">
        <v>395</v>
      </c>
      <c r="K192" s="694">
        <v>122</v>
      </c>
      <c r="L192" s="721">
        <v>290</v>
      </c>
    </row>
    <row r="193" spans="1:12" s="4" customFormat="1" ht="16.5" customHeight="1" x14ac:dyDescent="0.2">
      <c r="A193" s="385"/>
      <c r="B193" s="1151" t="s">
        <v>130</v>
      </c>
      <c r="C193" s="1169"/>
      <c r="D193" s="1169"/>
      <c r="E193" s="1169"/>
      <c r="F193" s="1169"/>
      <c r="G193" s="1169"/>
      <c r="H193" s="1169"/>
      <c r="I193" s="1169"/>
      <c r="J193" s="1169"/>
      <c r="K193" s="1169"/>
      <c r="L193" s="1170"/>
    </row>
    <row r="194" spans="1:12" s="4" customFormat="1" ht="11.45" customHeight="1" x14ac:dyDescent="0.2">
      <c r="A194" s="351">
        <v>1990</v>
      </c>
      <c r="B194" s="693">
        <v>1743</v>
      </c>
      <c r="C194" s="694">
        <v>427</v>
      </c>
      <c r="D194" s="694">
        <v>32</v>
      </c>
      <c r="E194" s="694">
        <v>29</v>
      </c>
      <c r="F194" s="694">
        <v>81</v>
      </c>
      <c r="G194" s="694">
        <v>19</v>
      </c>
      <c r="H194" s="694">
        <v>386</v>
      </c>
      <c r="I194" s="694">
        <v>953</v>
      </c>
      <c r="J194" s="694">
        <v>182</v>
      </c>
      <c r="K194" s="694">
        <v>27</v>
      </c>
      <c r="L194" s="694">
        <v>34</v>
      </c>
    </row>
    <row r="195" spans="1:12" s="4" customFormat="1" ht="12" hidden="1" customHeight="1" x14ac:dyDescent="0.2">
      <c r="A195" s="351">
        <v>1991</v>
      </c>
      <c r="B195" s="721">
        <v>1209</v>
      </c>
      <c r="C195" s="694">
        <v>342</v>
      </c>
      <c r="D195" s="694">
        <v>19</v>
      </c>
      <c r="E195" s="694">
        <v>23</v>
      </c>
      <c r="F195" s="694">
        <v>64</v>
      </c>
      <c r="G195" s="694">
        <v>16</v>
      </c>
      <c r="H195" s="694">
        <v>296</v>
      </c>
      <c r="I195" s="694">
        <v>643</v>
      </c>
      <c r="J195" s="694">
        <v>113</v>
      </c>
      <c r="K195" s="694">
        <v>8</v>
      </c>
      <c r="L195" s="694">
        <v>27</v>
      </c>
    </row>
    <row r="196" spans="1:12" s="4" customFormat="1" ht="12" hidden="1" customHeight="1" x14ac:dyDescent="0.2">
      <c r="A196" s="351">
        <v>1992</v>
      </c>
      <c r="B196" s="721">
        <v>1841</v>
      </c>
      <c r="C196" s="694">
        <v>311</v>
      </c>
      <c r="D196" s="694">
        <v>18</v>
      </c>
      <c r="E196" s="694">
        <v>23</v>
      </c>
      <c r="F196" s="694">
        <v>52</v>
      </c>
      <c r="G196" s="694">
        <v>35</v>
      </c>
      <c r="H196" s="694">
        <v>312</v>
      </c>
      <c r="I196" s="694">
        <v>1154</v>
      </c>
      <c r="J196" s="694">
        <v>208</v>
      </c>
      <c r="K196" s="694">
        <v>17</v>
      </c>
      <c r="L196" s="694">
        <v>22</v>
      </c>
    </row>
    <row r="197" spans="1:12" s="4" customFormat="1" ht="12" hidden="1" customHeight="1" x14ac:dyDescent="0.2">
      <c r="A197" s="351">
        <v>1993</v>
      </c>
      <c r="B197" s="721">
        <v>3636</v>
      </c>
      <c r="C197" s="694">
        <v>727</v>
      </c>
      <c r="D197" s="694">
        <v>36</v>
      </c>
      <c r="E197" s="694">
        <v>65</v>
      </c>
      <c r="F197" s="694">
        <v>167</v>
      </c>
      <c r="G197" s="694">
        <v>63</v>
      </c>
      <c r="H197" s="694">
        <v>627</v>
      </c>
      <c r="I197" s="694">
        <v>2158</v>
      </c>
      <c r="J197" s="694">
        <v>425</v>
      </c>
      <c r="K197" s="694">
        <v>43</v>
      </c>
      <c r="L197" s="694">
        <v>52</v>
      </c>
    </row>
    <row r="198" spans="1:12" s="4" customFormat="1" ht="12" hidden="1" customHeight="1" x14ac:dyDescent="0.2">
      <c r="A198" s="351">
        <v>1994</v>
      </c>
      <c r="B198" s="721">
        <v>5198</v>
      </c>
      <c r="C198" s="694">
        <v>597</v>
      </c>
      <c r="D198" s="694">
        <v>36</v>
      </c>
      <c r="E198" s="694">
        <v>47</v>
      </c>
      <c r="F198" s="694">
        <v>63</v>
      </c>
      <c r="G198" s="694">
        <v>52</v>
      </c>
      <c r="H198" s="694">
        <v>797</v>
      </c>
      <c r="I198" s="694">
        <v>3434</v>
      </c>
      <c r="J198" s="694">
        <v>726</v>
      </c>
      <c r="K198" s="694">
        <v>22</v>
      </c>
      <c r="L198" s="694">
        <v>21</v>
      </c>
    </row>
    <row r="199" spans="1:12" s="4" customFormat="1" ht="11.45" customHeight="1" x14ac:dyDescent="0.2">
      <c r="A199" s="351">
        <v>1995</v>
      </c>
      <c r="B199" s="721">
        <v>6780</v>
      </c>
      <c r="C199" s="694">
        <v>697</v>
      </c>
      <c r="D199" s="694">
        <v>50</v>
      </c>
      <c r="E199" s="694">
        <v>33</v>
      </c>
      <c r="F199" s="694">
        <v>102</v>
      </c>
      <c r="G199" s="694">
        <v>54</v>
      </c>
      <c r="H199" s="694">
        <v>1141</v>
      </c>
      <c r="I199" s="694">
        <v>4351</v>
      </c>
      <c r="J199" s="694">
        <v>982</v>
      </c>
      <c r="K199" s="694">
        <v>37</v>
      </c>
      <c r="L199" s="694">
        <v>30</v>
      </c>
    </row>
    <row r="200" spans="1:12" s="4" customFormat="1" ht="12" hidden="1" customHeight="1" x14ac:dyDescent="0.2">
      <c r="A200" s="351">
        <v>1996</v>
      </c>
      <c r="B200" s="721">
        <v>5920</v>
      </c>
      <c r="C200" s="694">
        <v>832</v>
      </c>
      <c r="D200" s="694">
        <v>45</v>
      </c>
      <c r="E200" s="694">
        <v>50</v>
      </c>
      <c r="F200" s="694">
        <v>108</v>
      </c>
      <c r="G200" s="694">
        <v>74</v>
      </c>
      <c r="H200" s="694">
        <v>1070</v>
      </c>
      <c r="I200" s="694">
        <v>3683</v>
      </c>
      <c r="J200" s="694">
        <v>824</v>
      </c>
      <c r="K200" s="694">
        <v>32</v>
      </c>
      <c r="L200" s="694">
        <v>34</v>
      </c>
    </row>
    <row r="201" spans="1:12" s="4" customFormat="1" ht="12" hidden="1" customHeight="1" x14ac:dyDescent="0.2">
      <c r="A201" s="351">
        <v>1997</v>
      </c>
      <c r="B201" s="721">
        <v>5933</v>
      </c>
      <c r="C201" s="694">
        <v>882</v>
      </c>
      <c r="D201" s="694">
        <v>40</v>
      </c>
      <c r="E201" s="694">
        <v>48</v>
      </c>
      <c r="F201" s="694">
        <v>114</v>
      </c>
      <c r="G201" s="694">
        <v>62</v>
      </c>
      <c r="H201" s="694">
        <v>1182</v>
      </c>
      <c r="I201" s="694">
        <v>3529</v>
      </c>
      <c r="J201" s="694">
        <v>892</v>
      </c>
      <c r="K201" s="694">
        <v>37</v>
      </c>
      <c r="L201" s="694">
        <v>29</v>
      </c>
    </row>
    <row r="202" spans="1:12" s="4" customFormat="1" ht="12" hidden="1" customHeight="1" x14ac:dyDescent="0.2">
      <c r="A202" s="351">
        <v>1998</v>
      </c>
      <c r="B202" s="721">
        <v>4198</v>
      </c>
      <c r="C202" s="694">
        <v>1109</v>
      </c>
      <c r="D202" s="694">
        <v>55</v>
      </c>
      <c r="E202" s="694">
        <v>73</v>
      </c>
      <c r="F202" s="694">
        <v>148</v>
      </c>
      <c r="G202" s="694">
        <v>77</v>
      </c>
      <c r="H202" s="694">
        <v>1092</v>
      </c>
      <c r="I202" s="694">
        <v>2205</v>
      </c>
      <c r="J202" s="694">
        <v>491</v>
      </c>
      <c r="K202" s="694">
        <v>34</v>
      </c>
      <c r="L202" s="694">
        <v>23</v>
      </c>
    </row>
    <row r="203" spans="1:12" s="4" customFormat="1" ht="12" hidden="1" customHeight="1" x14ac:dyDescent="0.2">
      <c r="A203" s="351">
        <v>1999</v>
      </c>
      <c r="B203" s="721">
        <v>4060</v>
      </c>
      <c r="C203" s="694">
        <v>1278</v>
      </c>
      <c r="D203" s="694">
        <v>89</v>
      </c>
      <c r="E203" s="694">
        <v>69</v>
      </c>
      <c r="F203" s="694">
        <v>145</v>
      </c>
      <c r="G203" s="694">
        <v>65</v>
      </c>
      <c r="H203" s="694">
        <v>1128</v>
      </c>
      <c r="I203" s="694">
        <v>2139</v>
      </c>
      <c r="J203" s="694">
        <v>362</v>
      </c>
      <c r="K203" s="694">
        <v>28</v>
      </c>
      <c r="L203" s="694">
        <v>35</v>
      </c>
    </row>
    <row r="204" spans="1:12" s="4" customFormat="1" ht="11.45" customHeight="1" x14ac:dyDescent="0.2">
      <c r="A204" s="351">
        <v>2000</v>
      </c>
      <c r="B204" s="721">
        <v>3348</v>
      </c>
      <c r="C204" s="694">
        <v>1361</v>
      </c>
      <c r="D204" s="694">
        <v>75</v>
      </c>
      <c r="E204" s="694">
        <v>64</v>
      </c>
      <c r="F204" s="694">
        <v>117</v>
      </c>
      <c r="G204" s="694">
        <v>58</v>
      </c>
      <c r="H204" s="694">
        <v>1134</v>
      </c>
      <c r="I204" s="694">
        <v>1597</v>
      </c>
      <c r="J204" s="694">
        <v>251</v>
      </c>
      <c r="K204" s="694">
        <v>26</v>
      </c>
      <c r="L204" s="694">
        <v>26</v>
      </c>
    </row>
    <row r="205" spans="1:12" s="4" customFormat="1" ht="12" hidden="1" customHeight="1" x14ac:dyDescent="0.2">
      <c r="A205" s="351">
        <v>2001</v>
      </c>
      <c r="B205" s="721">
        <v>3963</v>
      </c>
      <c r="C205" s="694">
        <v>1534</v>
      </c>
      <c r="D205" s="694">
        <v>97</v>
      </c>
      <c r="E205" s="694">
        <v>81</v>
      </c>
      <c r="F205" s="694">
        <v>129</v>
      </c>
      <c r="G205" s="694">
        <v>65</v>
      </c>
      <c r="H205" s="694">
        <v>1396</v>
      </c>
      <c r="I205" s="694">
        <v>1914</v>
      </c>
      <c r="J205" s="694">
        <v>222</v>
      </c>
      <c r="K205" s="694">
        <v>26</v>
      </c>
      <c r="L205" s="694">
        <v>33</v>
      </c>
    </row>
    <row r="206" spans="1:12" s="4" customFormat="1" ht="15" hidden="1" customHeight="1" x14ac:dyDescent="0.2">
      <c r="A206" s="351">
        <v>2002</v>
      </c>
      <c r="B206" s="721">
        <v>4018</v>
      </c>
      <c r="C206" s="694">
        <v>1682</v>
      </c>
      <c r="D206" s="694">
        <v>74</v>
      </c>
      <c r="E206" s="694">
        <v>75</v>
      </c>
      <c r="F206" s="694">
        <v>141</v>
      </c>
      <c r="G206" s="694">
        <v>79</v>
      </c>
      <c r="H206" s="694">
        <v>1490</v>
      </c>
      <c r="I206" s="694">
        <v>1885</v>
      </c>
      <c r="J206" s="694">
        <v>223</v>
      </c>
      <c r="K206" s="694">
        <v>28</v>
      </c>
      <c r="L206" s="694">
        <v>23</v>
      </c>
    </row>
    <row r="207" spans="1:12" s="4" customFormat="1" ht="12" hidden="1" customHeight="1" x14ac:dyDescent="0.2">
      <c r="A207" s="351">
        <v>2003</v>
      </c>
      <c r="B207" s="721">
        <v>3968</v>
      </c>
      <c r="C207" s="694">
        <v>1755</v>
      </c>
      <c r="D207" s="694">
        <v>88</v>
      </c>
      <c r="E207" s="694">
        <v>80</v>
      </c>
      <c r="F207" s="694">
        <v>166</v>
      </c>
      <c r="G207" s="694">
        <v>71</v>
      </c>
      <c r="H207" s="694">
        <v>1415</v>
      </c>
      <c r="I207" s="694">
        <v>1808</v>
      </c>
      <c r="J207" s="694">
        <v>233</v>
      </c>
      <c r="K207" s="694">
        <v>31</v>
      </c>
      <c r="L207" s="694">
        <v>76</v>
      </c>
    </row>
    <row r="208" spans="1:12" s="4" customFormat="1" ht="15" hidden="1" customHeight="1" x14ac:dyDescent="0.2">
      <c r="A208" s="351">
        <v>2004</v>
      </c>
      <c r="B208" s="721">
        <v>4063</v>
      </c>
      <c r="C208" s="694">
        <v>1792</v>
      </c>
      <c r="D208" s="694">
        <v>106</v>
      </c>
      <c r="E208" s="694">
        <v>77</v>
      </c>
      <c r="F208" s="694">
        <v>152</v>
      </c>
      <c r="G208" s="694">
        <v>56</v>
      </c>
      <c r="H208" s="694">
        <v>1501</v>
      </c>
      <c r="I208" s="694">
        <v>1784</v>
      </c>
      <c r="J208" s="694">
        <v>290</v>
      </c>
      <c r="K208" s="694">
        <v>31</v>
      </c>
      <c r="L208" s="694">
        <v>66</v>
      </c>
    </row>
    <row r="209" spans="1:12" s="4" customFormat="1" ht="11.45" customHeight="1" x14ac:dyDescent="0.2">
      <c r="A209" s="351">
        <v>2005</v>
      </c>
      <c r="B209" s="721">
        <v>3909</v>
      </c>
      <c r="C209" s="694">
        <v>1731</v>
      </c>
      <c r="D209" s="694">
        <v>95</v>
      </c>
      <c r="E209" s="694">
        <v>75</v>
      </c>
      <c r="F209" s="694">
        <v>147</v>
      </c>
      <c r="G209" s="694">
        <v>59</v>
      </c>
      <c r="H209" s="694">
        <v>1537</v>
      </c>
      <c r="I209" s="694">
        <v>1668</v>
      </c>
      <c r="J209" s="694">
        <v>232</v>
      </c>
      <c r="K209" s="694">
        <v>40</v>
      </c>
      <c r="L209" s="694">
        <v>56</v>
      </c>
    </row>
    <row r="210" spans="1:12" s="4" customFormat="1" ht="12" hidden="1" customHeight="1" x14ac:dyDescent="0.2">
      <c r="A210" s="351">
        <v>2006</v>
      </c>
      <c r="B210" s="721">
        <v>3988</v>
      </c>
      <c r="C210" s="694">
        <v>1831</v>
      </c>
      <c r="D210" s="694">
        <v>83</v>
      </c>
      <c r="E210" s="694">
        <v>70</v>
      </c>
      <c r="F210" s="694">
        <v>119</v>
      </c>
      <c r="G210" s="694">
        <v>44</v>
      </c>
      <c r="H210" s="694">
        <v>1531</v>
      </c>
      <c r="I210" s="694">
        <v>1809</v>
      </c>
      <c r="J210" s="694">
        <v>251</v>
      </c>
      <c r="K210" s="694">
        <v>31</v>
      </c>
      <c r="L210" s="694">
        <v>50</v>
      </c>
    </row>
    <row r="211" spans="1:12" s="4" customFormat="1" ht="12" hidden="1" customHeight="1" x14ac:dyDescent="0.2">
      <c r="A211" s="351">
        <v>2007</v>
      </c>
      <c r="B211" s="721">
        <v>4013</v>
      </c>
      <c r="C211" s="694">
        <v>1855</v>
      </c>
      <c r="D211" s="694">
        <v>137</v>
      </c>
      <c r="E211" s="694">
        <v>80</v>
      </c>
      <c r="F211" s="694">
        <v>139</v>
      </c>
      <c r="G211" s="694">
        <v>66</v>
      </c>
      <c r="H211" s="694">
        <v>1435</v>
      </c>
      <c r="I211" s="694">
        <v>1802</v>
      </c>
      <c r="J211" s="694">
        <v>243</v>
      </c>
      <c r="K211" s="694">
        <v>40</v>
      </c>
      <c r="L211" s="694">
        <v>71</v>
      </c>
    </row>
    <row r="212" spans="1:12" s="4" customFormat="1" ht="12" hidden="1" customHeight="1" x14ac:dyDescent="0.2">
      <c r="A212" s="351">
        <v>2008</v>
      </c>
      <c r="B212" s="721">
        <v>4446</v>
      </c>
      <c r="C212" s="694">
        <v>1938</v>
      </c>
      <c r="D212" s="694">
        <v>143</v>
      </c>
      <c r="E212" s="694">
        <v>79</v>
      </c>
      <c r="F212" s="694">
        <v>165</v>
      </c>
      <c r="G212" s="694">
        <v>60</v>
      </c>
      <c r="H212" s="694">
        <v>1455</v>
      </c>
      <c r="I212" s="694">
        <v>2167</v>
      </c>
      <c r="J212" s="694">
        <v>278</v>
      </c>
      <c r="K212" s="694">
        <v>43</v>
      </c>
      <c r="L212" s="694">
        <v>56</v>
      </c>
    </row>
    <row r="213" spans="1:12" s="4" customFormat="1" ht="18" hidden="1" customHeight="1" x14ac:dyDescent="0.2">
      <c r="A213" s="351">
        <v>2009</v>
      </c>
      <c r="B213" s="721">
        <v>4658</v>
      </c>
      <c r="C213" s="694">
        <v>1923</v>
      </c>
      <c r="D213" s="694">
        <v>99</v>
      </c>
      <c r="E213" s="694">
        <v>75</v>
      </c>
      <c r="F213" s="694">
        <v>116</v>
      </c>
      <c r="G213" s="694">
        <v>61</v>
      </c>
      <c r="H213" s="694">
        <v>1620</v>
      </c>
      <c r="I213" s="694">
        <v>2220</v>
      </c>
      <c r="J213" s="694">
        <v>382</v>
      </c>
      <c r="K213" s="694">
        <v>39</v>
      </c>
      <c r="L213" s="694">
        <v>46</v>
      </c>
    </row>
    <row r="214" spans="1:12" s="4" customFormat="1" ht="11.45" customHeight="1" x14ac:dyDescent="0.2">
      <c r="A214" s="351">
        <v>2010</v>
      </c>
      <c r="B214" s="721">
        <v>4361</v>
      </c>
      <c r="C214" s="694">
        <v>1858</v>
      </c>
      <c r="D214" s="694">
        <v>121</v>
      </c>
      <c r="E214" s="694">
        <v>78</v>
      </c>
      <c r="F214" s="694">
        <v>123</v>
      </c>
      <c r="G214" s="694">
        <v>70</v>
      </c>
      <c r="H214" s="694">
        <v>1525</v>
      </c>
      <c r="I214" s="694">
        <v>2050</v>
      </c>
      <c r="J214" s="694">
        <v>332</v>
      </c>
      <c r="K214" s="694">
        <v>25</v>
      </c>
      <c r="L214" s="694">
        <v>37</v>
      </c>
    </row>
    <row r="215" spans="1:12" s="4" customFormat="1" ht="18" hidden="1" customHeight="1" x14ac:dyDescent="0.2">
      <c r="A215" s="351">
        <v>2011</v>
      </c>
      <c r="B215" s="721">
        <v>5164</v>
      </c>
      <c r="C215" s="694">
        <v>2235</v>
      </c>
      <c r="D215" s="694">
        <v>140</v>
      </c>
      <c r="E215" s="694">
        <v>100</v>
      </c>
      <c r="F215" s="694">
        <v>170</v>
      </c>
      <c r="G215" s="694">
        <v>75</v>
      </c>
      <c r="H215" s="694">
        <v>1828</v>
      </c>
      <c r="I215" s="694">
        <v>2374</v>
      </c>
      <c r="J215" s="694">
        <v>389</v>
      </c>
      <c r="K215" s="694">
        <v>36</v>
      </c>
      <c r="L215" s="694">
        <v>52</v>
      </c>
    </row>
    <row r="216" spans="1:12" s="4" customFormat="1" ht="18" hidden="1" customHeight="1" x14ac:dyDescent="0.2">
      <c r="A216" s="351">
        <v>2012</v>
      </c>
      <c r="B216" s="721">
        <v>5672</v>
      </c>
      <c r="C216" s="694">
        <v>2554</v>
      </c>
      <c r="D216" s="694">
        <v>177</v>
      </c>
      <c r="E216" s="694">
        <v>133</v>
      </c>
      <c r="F216" s="694">
        <v>193</v>
      </c>
      <c r="G216" s="694">
        <v>78</v>
      </c>
      <c r="H216" s="694">
        <v>2042</v>
      </c>
      <c r="I216" s="694">
        <v>2562</v>
      </c>
      <c r="J216" s="694">
        <v>393</v>
      </c>
      <c r="K216" s="694">
        <v>42</v>
      </c>
      <c r="L216" s="694">
        <v>52</v>
      </c>
    </row>
    <row r="217" spans="1:12" s="4" customFormat="1" ht="18" hidden="1" customHeight="1" x14ac:dyDescent="0.2">
      <c r="A217" s="351">
        <v>2013</v>
      </c>
      <c r="B217" s="721">
        <v>6001</v>
      </c>
      <c r="C217" s="694">
        <v>2642</v>
      </c>
      <c r="D217" s="694">
        <v>150</v>
      </c>
      <c r="E217" s="694">
        <v>112</v>
      </c>
      <c r="F217" s="694">
        <v>179</v>
      </c>
      <c r="G217" s="694">
        <v>94</v>
      </c>
      <c r="H217" s="694">
        <v>2159</v>
      </c>
      <c r="I217" s="694">
        <v>2747</v>
      </c>
      <c r="J217" s="694">
        <v>450</v>
      </c>
      <c r="K217" s="694">
        <v>47</v>
      </c>
      <c r="L217" s="694">
        <v>63</v>
      </c>
    </row>
    <row r="218" spans="1:12" s="4" customFormat="1" ht="18" hidden="1" customHeight="1" x14ac:dyDescent="0.2">
      <c r="A218" s="351">
        <v>2014</v>
      </c>
      <c r="B218" s="721">
        <v>6342</v>
      </c>
      <c r="C218" s="694">
        <v>2783</v>
      </c>
      <c r="D218" s="694">
        <v>146</v>
      </c>
      <c r="E218" s="694">
        <v>134</v>
      </c>
      <c r="F218" s="694">
        <v>225</v>
      </c>
      <c r="G218" s="694">
        <v>114</v>
      </c>
      <c r="H218" s="694">
        <v>2235</v>
      </c>
      <c r="I218" s="694">
        <v>2834</v>
      </c>
      <c r="J218" s="694">
        <v>498</v>
      </c>
      <c r="K218" s="694">
        <v>69</v>
      </c>
      <c r="L218" s="694">
        <v>87</v>
      </c>
    </row>
    <row r="219" spans="1:12" s="4" customFormat="1" ht="16.5" customHeight="1" x14ac:dyDescent="0.2">
      <c r="A219" s="351">
        <v>2015</v>
      </c>
      <c r="B219" s="721">
        <v>11068</v>
      </c>
      <c r="C219" s="694">
        <v>3839</v>
      </c>
      <c r="D219" s="694">
        <v>368</v>
      </c>
      <c r="E219" s="694">
        <v>338</v>
      </c>
      <c r="F219" s="694">
        <v>747</v>
      </c>
      <c r="G219" s="694">
        <v>429</v>
      </c>
      <c r="H219" s="694">
        <v>3597</v>
      </c>
      <c r="I219" s="694">
        <v>4760</v>
      </c>
      <c r="J219" s="694">
        <v>698</v>
      </c>
      <c r="K219" s="694">
        <v>68</v>
      </c>
      <c r="L219" s="694">
        <v>63</v>
      </c>
    </row>
    <row r="220" spans="1:12" s="4" customFormat="1" ht="11.45" hidden="1" customHeight="1" x14ac:dyDescent="0.2">
      <c r="A220" s="351">
        <v>2016</v>
      </c>
      <c r="B220" s="721">
        <v>12129</v>
      </c>
      <c r="C220" s="694">
        <v>4349</v>
      </c>
      <c r="D220" s="694">
        <v>381</v>
      </c>
      <c r="E220" s="694">
        <v>429</v>
      </c>
      <c r="F220" s="694">
        <v>936</v>
      </c>
      <c r="G220" s="694">
        <v>445</v>
      </c>
      <c r="H220" s="694">
        <v>3473</v>
      </c>
      <c r="I220" s="694">
        <v>5435</v>
      </c>
      <c r="J220" s="694">
        <v>862</v>
      </c>
      <c r="K220" s="694">
        <v>95</v>
      </c>
      <c r="L220" s="694">
        <v>73</v>
      </c>
    </row>
    <row r="221" spans="1:12" s="4" customFormat="1" ht="11.45" customHeight="1" x14ac:dyDescent="0.2">
      <c r="A221" s="351">
        <v>2017</v>
      </c>
      <c r="B221" s="721">
        <v>11416</v>
      </c>
      <c r="C221" s="694">
        <v>4019</v>
      </c>
      <c r="D221" s="694">
        <v>331</v>
      </c>
      <c r="E221" s="694">
        <v>339</v>
      </c>
      <c r="F221" s="694">
        <v>654</v>
      </c>
      <c r="G221" s="694">
        <v>198</v>
      </c>
      <c r="H221" s="694">
        <v>3355</v>
      </c>
      <c r="I221" s="694">
        <v>5522</v>
      </c>
      <c r="J221" s="694">
        <v>839</v>
      </c>
      <c r="K221" s="694">
        <v>87</v>
      </c>
      <c r="L221" s="694">
        <v>91</v>
      </c>
    </row>
    <row r="222" spans="1:12" s="4" customFormat="1" ht="11.45" customHeight="1" x14ac:dyDescent="0.2">
      <c r="A222" s="351">
        <v>2018</v>
      </c>
      <c r="B222" s="721">
        <v>11865</v>
      </c>
      <c r="C222" s="694">
        <v>4103</v>
      </c>
      <c r="D222" s="694">
        <v>274</v>
      </c>
      <c r="E222" s="694">
        <v>292</v>
      </c>
      <c r="F222" s="694">
        <v>617</v>
      </c>
      <c r="G222" s="694">
        <v>197</v>
      </c>
      <c r="H222" s="694">
        <v>3324</v>
      </c>
      <c r="I222" s="694">
        <v>5962</v>
      </c>
      <c r="J222" s="694">
        <v>988</v>
      </c>
      <c r="K222" s="694">
        <v>97</v>
      </c>
      <c r="L222" s="694">
        <v>114</v>
      </c>
    </row>
    <row r="223" spans="1:12" s="4" customFormat="1" ht="11.45" customHeight="1" x14ac:dyDescent="0.2">
      <c r="A223" s="351">
        <v>2019</v>
      </c>
      <c r="B223" s="721">
        <v>11443</v>
      </c>
      <c r="C223" s="694">
        <v>4162</v>
      </c>
      <c r="D223" s="694">
        <v>226</v>
      </c>
      <c r="E223" s="694">
        <v>293</v>
      </c>
      <c r="F223" s="694">
        <v>610</v>
      </c>
      <c r="G223" s="694">
        <v>195</v>
      </c>
      <c r="H223" s="694">
        <v>3059</v>
      </c>
      <c r="I223" s="694">
        <v>5826</v>
      </c>
      <c r="J223" s="694">
        <v>998</v>
      </c>
      <c r="K223" s="694">
        <v>110</v>
      </c>
      <c r="L223" s="694">
        <v>126</v>
      </c>
    </row>
    <row r="224" spans="1:12" s="4" customFormat="1" ht="11.45" customHeight="1" x14ac:dyDescent="0.2">
      <c r="A224" s="351">
        <v>2020</v>
      </c>
      <c r="B224" s="800">
        <v>8314</v>
      </c>
      <c r="C224" s="694">
        <v>2900</v>
      </c>
      <c r="D224" s="694">
        <v>184</v>
      </c>
      <c r="E224" s="694">
        <v>191</v>
      </c>
      <c r="F224" s="694">
        <v>493</v>
      </c>
      <c r="G224" s="694">
        <v>170</v>
      </c>
      <c r="H224" s="694">
        <v>2007</v>
      </c>
      <c r="I224" s="694">
        <v>4350</v>
      </c>
      <c r="J224" s="694">
        <v>724</v>
      </c>
      <c r="K224" s="694">
        <v>93</v>
      </c>
      <c r="L224" s="721">
        <v>102</v>
      </c>
    </row>
    <row r="225" spans="1:12" s="4" customFormat="1" ht="3" customHeight="1" x14ac:dyDescent="0.2">
      <c r="A225" s="384"/>
      <c r="B225" s="383"/>
      <c r="C225" s="124"/>
      <c r="D225" s="124"/>
      <c r="E225" s="124"/>
      <c r="F225" s="124"/>
      <c r="G225" s="124"/>
      <c r="H225" s="124"/>
      <c r="I225" s="124"/>
      <c r="J225" s="124"/>
      <c r="K225" s="124"/>
      <c r="L225" s="124"/>
    </row>
    <row r="226" spans="1:12" s="4" customFormat="1" ht="8.1" customHeight="1" x14ac:dyDescent="0.2">
      <c r="A226" s="382"/>
      <c r="B226" s="381"/>
      <c r="C226" s="381"/>
      <c r="D226" s="381"/>
      <c r="E226" s="381"/>
      <c r="F226" s="381"/>
      <c r="G226" s="381"/>
      <c r="H226" s="381"/>
      <c r="I226" s="381"/>
      <c r="J226" s="381"/>
      <c r="K226" s="381"/>
      <c r="L226" s="381"/>
    </row>
    <row r="227" spans="1:12" s="306" customFormat="1" ht="12" customHeight="1" x14ac:dyDescent="0.2">
      <c r="A227" s="683" t="s">
        <v>569</v>
      </c>
    </row>
    <row r="228" spans="1:12" s="306" customFormat="1" ht="12" customHeight="1" x14ac:dyDescent="0.2">
      <c r="A228" s="683" t="s">
        <v>217</v>
      </c>
    </row>
  </sheetData>
  <mergeCells count="9">
    <mergeCell ref="A3:A4"/>
    <mergeCell ref="B3:B4"/>
    <mergeCell ref="B193:L193"/>
    <mergeCell ref="B65:L65"/>
    <mergeCell ref="B97:L97"/>
    <mergeCell ref="B129:L129"/>
    <mergeCell ref="B161:L161"/>
    <mergeCell ref="C3:C4"/>
    <mergeCell ref="D3:L3"/>
  </mergeCells>
  <hyperlinks>
    <hyperlink ref="N1" location="Inhalt!C37"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227"/>
  <sheetViews>
    <sheetView showGridLines="0" zoomScaleNormal="100" workbookViewId="0"/>
  </sheetViews>
  <sheetFormatPr baseColWidth="10" defaultColWidth="11.42578125" defaultRowHeight="12.75" x14ac:dyDescent="0.2"/>
  <cols>
    <col min="1" max="1" width="7" style="1" customWidth="1"/>
    <col min="2" max="2" width="6.85546875" style="1" customWidth="1"/>
    <col min="3" max="3" width="7.5703125" style="1" customWidth="1"/>
    <col min="4" max="11" width="7.140625" style="1" customWidth="1"/>
    <col min="12" max="12" width="9.7109375" style="1" customWidth="1"/>
    <col min="13" max="13" width="0.42578125" style="1" customWidth="1"/>
    <col min="14" max="16384" width="11.42578125" style="1"/>
  </cols>
  <sheetData>
    <row r="1" spans="1:14" s="4" customFormat="1" ht="12.75" customHeight="1" x14ac:dyDescent="0.2">
      <c r="A1" s="401" t="s">
        <v>571</v>
      </c>
      <c r="B1" s="400"/>
      <c r="C1" s="400"/>
      <c r="D1" s="400"/>
      <c r="E1" s="400"/>
      <c r="F1" s="400"/>
      <c r="G1" s="400"/>
      <c r="H1" s="400"/>
      <c r="I1" s="400"/>
      <c r="J1" s="400"/>
      <c r="K1" s="400"/>
      <c r="L1" s="400"/>
      <c r="N1" s="662" t="s">
        <v>403</v>
      </c>
    </row>
    <row r="2" spans="1:14" ht="12" customHeight="1" x14ac:dyDescent="0.2">
      <c r="A2" s="117"/>
      <c r="B2" s="117"/>
      <c r="C2" s="117"/>
      <c r="D2" s="117"/>
      <c r="E2" s="117"/>
      <c r="F2" s="117"/>
      <c r="G2" s="117"/>
      <c r="H2" s="117"/>
      <c r="I2" s="117"/>
      <c r="J2" s="117"/>
      <c r="K2" s="117"/>
      <c r="L2" s="117"/>
      <c r="N2" s="662"/>
    </row>
    <row r="3" spans="1:14" s="4" customFormat="1" ht="12" customHeight="1" x14ac:dyDescent="0.2">
      <c r="A3" s="967" t="s">
        <v>4</v>
      </c>
      <c r="B3" s="990" t="s">
        <v>168</v>
      </c>
      <c r="C3" s="977" t="s">
        <v>519</v>
      </c>
      <c r="D3" s="971" t="s">
        <v>167</v>
      </c>
      <c r="E3" s="980"/>
      <c r="F3" s="980"/>
      <c r="G3" s="980"/>
      <c r="H3" s="980"/>
      <c r="I3" s="980"/>
      <c r="J3" s="980"/>
      <c r="K3" s="980"/>
      <c r="L3" s="973"/>
    </row>
    <row r="4" spans="1:14" s="4" customFormat="1" ht="12" customHeight="1" x14ac:dyDescent="0.2">
      <c r="A4" s="1171"/>
      <c r="B4" s="1154"/>
      <c r="C4" s="1156"/>
      <c r="D4" s="366" t="s">
        <v>166</v>
      </c>
      <c r="E4" s="366" t="s">
        <v>165</v>
      </c>
      <c r="F4" s="366" t="s">
        <v>164</v>
      </c>
      <c r="G4" s="365" t="s">
        <v>163</v>
      </c>
      <c r="H4" s="365" t="s">
        <v>162</v>
      </c>
      <c r="I4" s="365" t="s">
        <v>161</v>
      </c>
      <c r="J4" s="365" t="s">
        <v>160</v>
      </c>
      <c r="K4" s="365" t="s">
        <v>159</v>
      </c>
      <c r="L4" s="364" t="s">
        <v>158</v>
      </c>
    </row>
    <row r="5" spans="1:14" ht="15.75" hidden="1" customHeight="1" x14ac:dyDescent="0.2">
      <c r="A5" s="398" t="s">
        <v>142</v>
      </c>
      <c r="B5" s="397"/>
      <c r="C5" s="397"/>
      <c r="D5" s="397"/>
      <c r="E5" s="397"/>
      <c r="F5" s="397"/>
      <c r="G5" s="397"/>
      <c r="H5" s="397"/>
      <c r="I5" s="397"/>
      <c r="J5" s="397"/>
      <c r="K5" s="397"/>
      <c r="L5" s="396"/>
    </row>
    <row r="6" spans="1:14" ht="19.5" hidden="1" customHeight="1" x14ac:dyDescent="0.2">
      <c r="A6" s="395">
        <v>1990</v>
      </c>
      <c r="B6" s="394">
        <v>1871</v>
      </c>
      <c r="C6" s="393">
        <v>907</v>
      </c>
      <c r="D6" s="393">
        <v>126</v>
      </c>
      <c r="E6" s="393">
        <v>105</v>
      </c>
      <c r="F6" s="393">
        <v>176</v>
      </c>
      <c r="G6" s="393">
        <v>42</v>
      </c>
      <c r="H6" s="393">
        <v>369</v>
      </c>
      <c r="I6" s="393">
        <v>721</v>
      </c>
      <c r="J6" s="393">
        <v>161</v>
      </c>
      <c r="K6" s="393">
        <v>24</v>
      </c>
      <c r="L6" s="393">
        <v>147</v>
      </c>
    </row>
    <row r="7" spans="1:14" ht="12.75" hidden="1" customHeight="1" x14ac:dyDescent="0.2">
      <c r="A7" s="392">
        <v>1991</v>
      </c>
      <c r="B7" s="391">
        <v>1232</v>
      </c>
      <c r="C7" s="390">
        <v>598</v>
      </c>
      <c r="D7" s="390">
        <v>75</v>
      </c>
      <c r="E7" s="390">
        <v>49</v>
      </c>
      <c r="F7" s="390">
        <v>112</v>
      </c>
      <c r="G7" s="390">
        <v>25</v>
      </c>
      <c r="H7" s="390">
        <v>235</v>
      </c>
      <c r="I7" s="390">
        <v>479</v>
      </c>
      <c r="J7" s="390">
        <v>129</v>
      </c>
      <c r="K7" s="390">
        <v>18</v>
      </c>
      <c r="L7" s="390">
        <v>110</v>
      </c>
    </row>
    <row r="8" spans="1:14" ht="12.75" hidden="1" customHeight="1" x14ac:dyDescent="0.2">
      <c r="A8" s="392">
        <v>1992</v>
      </c>
      <c r="B8" s="391">
        <v>1492</v>
      </c>
      <c r="C8" s="390">
        <v>755</v>
      </c>
      <c r="D8" s="390">
        <v>57</v>
      </c>
      <c r="E8" s="390">
        <v>68</v>
      </c>
      <c r="F8" s="390">
        <v>173</v>
      </c>
      <c r="G8" s="390">
        <v>55</v>
      </c>
      <c r="H8" s="390">
        <v>257</v>
      </c>
      <c r="I8" s="390">
        <v>569</v>
      </c>
      <c r="J8" s="390">
        <v>161</v>
      </c>
      <c r="K8" s="390">
        <v>33</v>
      </c>
      <c r="L8" s="390">
        <v>119</v>
      </c>
    </row>
    <row r="9" spans="1:14" ht="12.75" hidden="1" customHeight="1" x14ac:dyDescent="0.2">
      <c r="A9" s="392">
        <v>1993</v>
      </c>
      <c r="B9" s="391">
        <v>2230</v>
      </c>
      <c r="C9" s="390">
        <v>1099</v>
      </c>
      <c r="D9" s="390">
        <v>75</v>
      </c>
      <c r="E9" s="390">
        <v>123</v>
      </c>
      <c r="F9" s="390">
        <v>319</v>
      </c>
      <c r="G9" s="390">
        <v>73</v>
      </c>
      <c r="H9" s="390">
        <v>321</v>
      </c>
      <c r="I9" s="390">
        <v>903</v>
      </c>
      <c r="J9" s="390">
        <v>261</v>
      </c>
      <c r="K9" s="390">
        <v>38</v>
      </c>
      <c r="L9" s="390">
        <v>117</v>
      </c>
    </row>
    <row r="10" spans="1:14" ht="12.75" hidden="1" customHeight="1" x14ac:dyDescent="0.2">
      <c r="A10" s="392">
        <v>1994</v>
      </c>
      <c r="B10" s="391">
        <v>4690</v>
      </c>
      <c r="C10" s="390">
        <v>2265</v>
      </c>
      <c r="D10" s="390">
        <v>101</v>
      </c>
      <c r="E10" s="390">
        <v>215</v>
      </c>
      <c r="F10" s="390">
        <v>705</v>
      </c>
      <c r="G10" s="390">
        <v>214</v>
      </c>
      <c r="H10" s="390">
        <v>518</v>
      </c>
      <c r="I10" s="390">
        <v>1963</v>
      </c>
      <c r="J10" s="390">
        <v>630</v>
      </c>
      <c r="K10" s="390">
        <v>111</v>
      </c>
      <c r="L10" s="390">
        <v>233</v>
      </c>
    </row>
    <row r="11" spans="1:14" hidden="1" x14ac:dyDescent="0.2">
      <c r="A11" s="392">
        <v>1995</v>
      </c>
      <c r="B11" s="391">
        <v>5552</v>
      </c>
      <c r="C11" s="390">
        <v>2652</v>
      </c>
      <c r="D11" s="390">
        <v>125</v>
      </c>
      <c r="E11" s="390">
        <v>191</v>
      </c>
      <c r="F11" s="390">
        <v>782</v>
      </c>
      <c r="G11" s="390">
        <v>190</v>
      </c>
      <c r="H11" s="390">
        <v>625</v>
      </c>
      <c r="I11" s="390">
        <v>2374</v>
      </c>
      <c r="J11" s="390">
        <v>728</v>
      </c>
      <c r="K11" s="390">
        <v>148</v>
      </c>
      <c r="L11" s="390">
        <v>389</v>
      </c>
    </row>
    <row r="12" spans="1:14" hidden="1" x14ac:dyDescent="0.2">
      <c r="A12" s="392">
        <v>1996</v>
      </c>
      <c r="B12" s="391">
        <v>7524</v>
      </c>
      <c r="C12" s="390">
        <v>3682</v>
      </c>
      <c r="D12" s="390">
        <v>167</v>
      </c>
      <c r="E12" s="390">
        <v>226</v>
      </c>
      <c r="F12" s="390">
        <v>1139</v>
      </c>
      <c r="G12" s="390">
        <v>344</v>
      </c>
      <c r="H12" s="390">
        <v>823</v>
      </c>
      <c r="I12" s="390">
        <v>3157</v>
      </c>
      <c r="J12" s="390">
        <v>998</v>
      </c>
      <c r="K12" s="390">
        <v>195</v>
      </c>
      <c r="L12" s="390">
        <v>475</v>
      </c>
    </row>
    <row r="13" spans="1:14" hidden="1" x14ac:dyDescent="0.2">
      <c r="A13" s="392">
        <v>1997</v>
      </c>
      <c r="B13" s="391">
        <v>8028</v>
      </c>
      <c r="C13" s="390">
        <v>3939</v>
      </c>
      <c r="D13" s="390">
        <v>207</v>
      </c>
      <c r="E13" s="390">
        <v>190</v>
      </c>
      <c r="F13" s="390">
        <v>1158</v>
      </c>
      <c r="G13" s="390">
        <v>411</v>
      </c>
      <c r="H13" s="390">
        <v>908</v>
      </c>
      <c r="I13" s="390">
        <v>3196</v>
      </c>
      <c r="J13" s="390">
        <v>1190</v>
      </c>
      <c r="K13" s="390">
        <v>240</v>
      </c>
      <c r="L13" s="390">
        <v>528</v>
      </c>
    </row>
    <row r="14" spans="1:14" hidden="1" x14ac:dyDescent="0.2">
      <c r="A14" s="392">
        <v>1998</v>
      </c>
      <c r="B14" s="391">
        <v>7495</v>
      </c>
      <c r="C14" s="390">
        <v>3713</v>
      </c>
      <c r="D14" s="390">
        <v>215</v>
      </c>
      <c r="E14" s="390">
        <v>216</v>
      </c>
      <c r="F14" s="390">
        <v>990</v>
      </c>
      <c r="G14" s="390">
        <v>365</v>
      </c>
      <c r="H14" s="390">
        <v>897</v>
      </c>
      <c r="I14" s="390">
        <v>3028</v>
      </c>
      <c r="J14" s="390">
        <v>1106</v>
      </c>
      <c r="K14" s="390">
        <v>212</v>
      </c>
      <c r="L14" s="390">
        <v>466</v>
      </c>
    </row>
    <row r="15" spans="1:14" hidden="1" x14ac:dyDescent="0.2">
      <c r="A15" s="392">
        <v>1999</v>
      </c>
      <c r="B15" s="391">
        <v>5990</v>
      </c>
      <c r="C15" s="390">
        <v>2987</v>
      </c>
      <c r="D15" s="390">
        <v>195</v>
      </c>
      <c r="E15" s="390">
        <v>166</v>
      </c>
      <c r="F15" s="390">
        <v>704</v>
      </c>
      <c r="G15" s="390">
        <v>246</v>
      </c>
      <c r="H15" s="390">
        <v>848</v>
      </c>
      <c r="I15" s="390">
        <v>2389</v>
      </c>
      <c r="J15" s="390">
        <v>807</v>
      </c>
      <c r="K15" s="390">
        <v>182</v>
      </c>
      <c r="L15" s="390">
        <v>453</v>
      </c>
    </row>
    <row r="16" spans="1:14" hidden="1" x14ac:dyDescent="0.2">
      <c r="A16" s="392">
        <v>2000</v>
      </c>
      <c r="B16" s="391">
        <v>5059</v>
      </c>
      <c r="C16" s="390">
        <v>2495</v>
      </c>
      <c r="D16" s="390">
        <v>181</v>
      </c>
      <c r="E16" s="390">
        <v>165</v>
      </c>
      <c r="F16" s="390">
        <v>485</v>
      </c>
      <c r="G16" s="390">
        <v>197</v>
      </c>
      <c r="H16" s="390">
        <v>803</v>
      </c>
      <c r="I16" s="390">
        <v>2093</v>
      </c>
      <c r="J16" s="390">
        <v>659</v>
      </c>
      <c r="K16" s="390">
        <v>151</v>
      </c>
      <c r="L16" s="390">
        <v>325</v>
      </c>
    </row>
    <row r="17" spans="1:12" hidden="1" x14ac:dyDescent="0.2">
      <c r="A17" s="392">
        <v>2001</v>
      </c>
      <c r="B17" s="391">
        <v>4639</v>
      </c>
      <c r="C17" s="390">
        <v>2289</v>
      </c>
      <c r="D17" s="390">
        <v>194</v>
      </c>
      <c r="E17" s="390">
        <v>155</v>
      </c>
      <c r="F17" s="390">
        <v>401</v>
      </c>
      <c r="G17" s="390">
        <v>167</v>
      </c>
      <c r="H17" s="390">
        <v>745</v>
      </c>
      <c r="I17" s="390">
        <v>1882</v>
      </c>
      <c r="J17" s="390">
        <v>618</v>
      </c>
      <c r="K17" s="390">
        <v>144</v>
      </c>
      <c r="L17" s="390">
        <v>333</v>
      </c>
    </row>
    <row r="18" spans="1:12" hidden="1" x14ac:dyDescent="0.2">
      <c r="A18" s="392">
        <v>2002</v>
      </c>
      <c r="B18" s="391">
        <v>4199</v>
      </c>
      <c r="C18" s="390">
        <v>2102</v>
      </c>
      <c r="D18" s="390">
        <v>191</v>
      </c>
      <c r="E18" s="390">
        <v>156</v>
      </c>
      <c r="F18" s="390">
        <v>334</v>
      </c>
      <c r="G18" s="390">
        <v>146</v>
      </c>
      <c r="H18" s="390">
        <v>660</v>
      </c>
      <c r="I18" s="390">
        <v>1898</v>
      </c>
      <c r="J18" s="390">
        <v>444</v>
      </c>
      <c r="K18" s="390">
        <v>113</v>
      </c>
      <c r="L18" s="390">
        <v>257</v>
      </c>
    </row>
    <row r="19" spans="1:12" hidden="1" x14ac:dyDescent="0.2">
      <c r="A19" s="392">
        <v>2003</v>
      </c>
      <c r="B19" s="391">
        <v>3971</v>
      </c>
      <c r="C19" s="390">
        <v>1985</v>
      </c>
      <c r="D19" s="390">
        <v>230</v>
      </c>
      <c r="E19" s="390">
        <v>160</v>
      </c>
      <c r="F19" s="390">
        <v>288</v>
      </c>
      <c r="G19" s="390">
        <v>100</v>
      </c>
      <c r="H19" s="390">
        <v>618</v>
      </c>
      <c r="I19" s="390">
        <v>1844</v>
      </c>
      <c r="J19" s="390">
        <v>370</v>
      </c>
      <c r="K19" s="390">
        <v>106</v>
      </c>
      <c r="L19" s="390">
        <v>255</v>
      </c>
    </row>
    <row r="20" spans="1:12" hidden="1" x14ac:dyDescent="0.2">
      <c r="A20" s="392">
        <v>2004</v>
      </c>
      <c r="B20" s="391">
        <v>4233</v>
      </c>
      <c r="C20" s="390">
        <v>2129</v>
      </c>
      <c r="D20" s="390">
        <v>236</v>
      </c>
      <c r="E20" s="390">
        <v>187</v>
      </c>
      <c r="F20" s="390">
        <v>274</v>
      </c>
      <c r="G20" s="390">
        <v>102</v>
      </c>
      <c r="H20" s="390">
        <v>687</v>
      </c>
      <c r="I20" s="390">
        <v>1925</v>
      </c>
      <c r="J20" s="390">
        <v>413</v>
      </c>
      <c r="K20" s="390">
        <v>111</v>
      </c>
      <c r="L20" s="390">
        <v>298</v>
      </c>
    </row>
    <row r="21" spans="1:12" hidden="1" x14ac:dyDescent="0.2">
      <c r="A21" s="392">
        <v>2005</v>
      </c>
      <c r="B21" s="391">
        <v>3929</v>
      </c>
      <c r="C21" s="390">
        <v>1982</v>
      </c>
      <c r="D21" s="390">
        <v>233</v>
      </c>
      <c r="E21" s="390">
        <v>170</v>
      </c>
      <c r="F21" s="390">
        <v>212</v>
      </c>
      <c r="G21" s="390">
        <v>115</v>
      </c>
      <c r="H21" s="390">
        <v>625</v>
      </c>
      <c r="I21" s="390">
        <v>1797</v>
      </c>
      <c r="J21" s="390">
        <v>439</v>
      </c>
      <c r="K21" s="390">
        <v>88</v>
      </c>
      <c r="L21" s="390">
        <v>250</v>
      </c>
    </row>
    <row r="22" spans="1:12" hidden="1" x14ac:dyDescent="0.2">
      <c r="A22" s="392">
        <v>2006</v>
      </c>
      <c r="B22" s="391">
        <v>3525</v>
      </c>
      <c r="C22" s="390">
        <v>1740</v>
      </c>
      <c r="D22" s="390">
        <v>205</v>
      </c>
      <c r="E22" s="390">
        <v>161</v>
      </c>
      <c r="F22" s="390">
        <v>187</v>
      </c>
      <c r="G22" s="390">
        <v>64</v>
      </c>
      <c r="H22" s="390">
        <v>524</v>
      </c>
      <c r="I22" s="390">
        <v>1668</v>
      </c>
      <c r="J22" s="390">
        <v>393</v>
      </c>
      <c r="K22" s="390">
        <v>58</v>
      </c>
      <c r="L22" s="390">
        <v>265</v>
      </c>
    </row>
    <row r="23" spans="1:12" hidden="1" x14ac:dyDescent="0.2">
      <c r="A23" s="392">
        <v>2007</v>
      </c>
      <c r="B23" s="391">
        <v>3813</v>
      </c>
      <c r="C23" s="390">
        <v>1939</v>
      </c>
      <c r="D23" s="390">
        <v>175</v>
      </c>
      <c r="E23" s="390">
        <v>175</v>
      </c>
      <c r="F23" s="390">
        <v>218</v>
      </c>
      <c r="G23" s="390">
        <v>58</v>
      </c>
      <c r="H23" s="390">
        <v>586</v>
      </c>
      <c r="I23" s="390">
        <v>1774</v>
      </c>
      <c r="J23" s="390">
        <v>466</v>
      </c>
      <c r="K23" s="390">
        <v>60</v>
      </c>
      <c r="L23" s="390">
        <v>301</v>
      </c>
    </row>
    <row r="24" spans="1:12" hidden="1" x14ac:dyDescent="0.2">
      <c r="A24" s="392">
        <v>2008</v>
      </c>
      <c r="B24" s="391">
        <v>3941</v>
      </c>
      <c r="C24" s="390">
        <v>2009</v>
      </c>
      <c r="D24" s="390">
        <v>216</v>
      </c>
      <c r="E24" s="390">
        <v>178</v>
      </c>
      <c r="F24" s="390">
        <v>193</v>
      </c>
      <c r="G24" s="390">
        <v>50</v>
      </c>
      <c r="H24" s="390">
        <v>566</v>
      </c>
      <c r="I24" s="390">
        <v>1866</v>
      </c>
      <c r="J24" s="390">
        <v>482</v>
      </c>
      <c r="K24" s="390">
        <v>62</v>
      </c>
      <c r="L24" s="390">
        <v>328</v>
      </c>
    </row>
    <row r="25" spans="1:12" hidden="1" x14ac:dyDescent="0.2">
      <c r="A25" s="392">
        <v>2009</v>
      </c>
      <c r="B25" s="391">
        <v>3926</v>
      </c>
      <c r="C25" s="390">
        <v>1949</v>
      </c>
      <c r="D25" s="390">
        <v>215</v>
      </c>
      <c r="E25" s="390">
        <v>145</v>
      </c>
      <c r="F25" s="390">
        <v>227</v>
      </c>
      <c r="G25" s="390">
        <v>40</v>
      </c>
      <c r="H25" s="390">
        <v>588</v>
      </c>
      <c r="I25" s="390">
        <v>1805</v>
      </c>
      <c r="J25" s="390">
        <v>474</v>
      </c>
      <c r="K25" s="390">
        <v>63</v>
      </c>
      <c r="L25" s="390">
        <v>369</v>
      </c>
    </row>
    <row r="26" spans="1:12" hidden="1" x14ac:dyDescent="0.2">
      <c r="A26" s="392">
        <v>2010</v>
      </c>
      <c r="B26" s="391">
        <v>3885</v>
      </c>
      <c r="C26" s="390">
        <v>1953</v>
      </c>
      <c r="D26" s="390">
        <v>203</v>
      </c>
      <c r="E26" s="390">
        <v>168</v>
      </c>
      <c r="F26" s="390">
        <v>226</v>
      </c>
      <c r="G26" s="390">
        <v>36</v>
      </c>
      <c r="H26" s="390">
        <v>561</v>
      </c>
      <c r="I26" s="390">
        <v>1837</v>
      </c>
      <c r="J26" s="390">
        <v>427</v>
      </c>
      <c r="K26" s="390">
        <v>80</v>
      </c>
      <c r="L26" s="390">
        <v>347</v>
      </c>
    </row>
    <row r="27" spans="1:12" ht="13.5" hidden="1" customHeight="1" x14ac:dyDescent="0.2">
      <c r="A27" s="392">
        <v>2011</v>
      </c>
      <c r="B27" s="391">
        <v>4137</v>
      </c>
      <c r="C27" s="390">
        <v>2085</v>
      </c>
      <c r="D27" s="390">
        <v>200</v>
      </c>
      <c r="E27" s="390">
        <v>196</v>
      </c>
      <c r="F27" s="390">
        <v>283</v>
      </c>
      <c r="G27" s="390">
        <v>47</v>
      </c>
      <c r="H27" s="390">
        <v>565</v>
      </c>
      <c r="I27" s="390">
        <v>1951</v>
      </c>
      <c r="J27" s="390">
        <v>487</v>
      </c>
      <c r="K27" s="390">
        <v>90</v>
      </c>
      <c r="L27" s="390">
        <v>318</v>
      </c>
    </row>
    <row r="28" spans="1:12" ht="13.5" hidden="1" customHeight="1" x14ac:dyDescent="0.2">
      <c r="A28" s="392">
        <v>2012</v>
      </c>
      <c r="B28" s="391">
        <v>4322</v>
      </c>
      <c r="C28" s="390">
        <v>2176</v>
      </c>
      <c r="D28" s="390">
        <v>268</v>
      </c>
      <c r="E28" s="390">
        <v>184</v>
      </c>
      <c r="F28" s="390">
        <v>295</v>
      </c>
      <c r="G28" s="390">
        <v>58</v>
      </c>
      <c r="H28" s="390">
        <v>538</v>
      </c>
      <c r="I28" s="390">
        <v>2072</v>
      </c>
      <c r="J28" s="390">
        <v>477</v>
      </c>
      <c r="K28" s="390">
        <v>58</v>
      </c>
      <c r="L28" s="390">
        <v>372</v>
      </c>
    </row>
    <row r="29" spans="1:12" ht="13.5" hidden="1" customHeight="1" x14ac:dyDescent="0.2">
      <c r="A29" s="392">
        <v>2013</v>
      </c>
      <c r="B29" s="391">
        <v>4599</v>
      </c>
      <c r="C29" s="390">
        <v>2280</v>
      </c>
      <c r="D29" s="390">
        <v>244</v>
      </c>
      <c r="E29" s="390">
        <v>209</v>
      </c>
      <c r="F29" s="390">
        <v>323</v>
      </c>
      <c r="G29" s="390">
        <v>45</v>
      </c>
      <c r="H29" s="390">
        <v>510</v>
      </c>
      <c r="I29" s="390">
        <v>2269</v>
      </c>
      <c r="J29" s="390">
        <v>540</v>
      </c>
      <c r="K29" s="390">
        <v>83</v>
      </c>
      <c r="L29" s="390">
        <v>376</v>
      </c>
    </row>
    <row r="30" spans="1:12" ht="13.5" hidden="1" customHeight="1" x14ac:dyDescent="0.2">
      <c r="A30" s="392">
        <v>2014</v>
      </c>
      <c r="B30" s="391">
        <v>4964</v>
      </c>
      <c r="C30" s="390">
        <v>2457</v>
      </c>
      <c r="D30" s="390">
        <v>285</v>
      </c>
      <c r="E30" s="390">
        <v>294</v>
      </c>
      <c r="F30" s="390">
        <v>402</v>
      </c>
      <c r="G30" s="390">
        <v>79</v>
      </c>
      <c r="H30" s="390">
        <v>487</v>
      </c>
      <c r="I30" s="390">
        <v>2449</v>
      </c>
      <c r="J30" s="390">
        <v>541</v>
      </c>
      <c r="K30" s="390">
        <v>78</v>
      </c>
      <c r="L30" s="390">
        <v>349</v>
      </c>
    </row>
    <row r="31" spans="1:12" ht="13.5" hidden="1" customHeight="1" x14ac:dyDescent="0.2">
      <c r="A31" s="392">
        <v>2015</v>
      </c>
      <c r="B31" s="391">
        <v>5073</v>
      </c>
      <c r="C31" s="390">
        <v>2390</v>
      </c>
      <c r="D31" s="390">
        <v>275</v>
      </c>
      <c r="E31" s="390">
        <v>249</v>
      </c>
      <c r="F31" s="390">
        <v>394</v>
      </c>
      <c r="G31" s="390">
        <v>77</v>
      </c>
      <c r="H31" s="390">
        <v>532</v>
      </c>
      <c r="I31" s="390">
        <v>2502</v>
      </c>
      <c r="J31" s="390">
        <v>537</v>
      </c>
      <c r="K31" s="390">
        <v>88</v>
      </c>
      <c r="L31" s="390">
        <v>419</v>
      </c>
    </row>
    <row r="32" spans="1:12" ht="13.5" hidden="1" customHeight="1" x14ac:dyDescent="0.2">
      <c r="A32" s="392">
        <v>2016</v>
      </c>
      <c r="B32" s="391">
        <v>5337</v>
      </c>
      <c r="C32" s="390">
        <v>2604</v>
      </c>
      <c r="D32" s="390">
        <v>307</v>
      </c>
      <c r="E32" s="390">
        <v>301</v>
      </c>
      <c r="F32" s="390">
        <v>450</v>
      </c>
      <c r="G32" s="390">
        <v>91</v>
      </c>
      <c r="H32" s="390">
        <v>490</v>
      </c>
      <c r="I32" s="390">
        <v>2597</v>
      </c>
      <c r="J32" s="390">
        <v>521</v>
      </c>
      <c r="K32" s="390">
        <v>97</v>
      </c>
      <c r="L32" s="390">
        <v>483</v>
      </c>
    </row>
    <row r="33" spans="1:13" ht="13.5" hidden="1" customHeight="1" x14ac:dyDescent="0.2">
      <c r="A33" s="392">
        <v>2017</v>
      </c>
      <c r="B33" s="391">
        <v>4992</v>
      </c>
      <c r="C33" s="390">
        <v>2477</v>
      </c>
      <c r="D33" s="390">
        <v>314</v>
      </c>
      <c r="E33" s="390">
        <v>276</v>
      </c>
      <c r="F33" s="390">
        <v>414</v>
      </c>
      <c r="G33" s="390">
        <v>69</v>
      </c>
      <c r="H33" s="390">
        <v>450</v>
      </c>
      <c r="I33" s="390">
        <v>2397</v>
      </c>
      <c r="J33" s="390">
        <v>520</v>
      </c>
      <c r="K33" s="390">
        <v>95</v>
      </c>
      <c r="L33" s="390">
        <v>457</v>
      </c>
    </row>
    <row r="34" spans="1:13" ht="15.75" hidden="1" customHeight="1" x14ac:dyDescent="0.2">
      <c r="A34" s="398" t="s">
        <v>176</v>
      </c>
      <c r="B34" s="397"/>
      <c r="C34" s="397"/>
      <c r="D34" s="397"/>
      <c r="E34" s="397"/>
      <c r="F34" s="397"/>
      <c r="G34" s="397"/>
      <c r="H34" s="397"/>
      <c r="I34" s="397"/>
      <c r="J34" s="397"/>
      <c r="K34" s="397"/>
      <c r="L34" s="396"/>
    </row>
    <row r="35" spans="1:13" ht="19.5" hidden="1" customHeight="1" x14ac:dyDescent="0.2">
      <c r="A35" s="395">
        <v>1990</v>
      </c>
      <c r="B35" s="394">
        <v>887</v>
      </c>
      <c r="C35" s="393">
        <v>397</v>
      </c>
      <c r="D35" s="393">
        <v>65</v>
      </c>
      <c r="E35" s="393">
        <v>56</v>
      </c>
      <c r="F35" s="393">
        <v>119</v>
      </c>
      <c r="G35" s="393">
        <v>27</v>
      </c>
      <c r="H35" s="393">
        <v>174</v>
      </c>
      <c r="I35" s="393">
        <v>348</v>
      </c>
      <c r="J35" s="393">
        <v>58</v>
      </c>
      <c r="K35" s="393">
        <v>12</v>
      </c>
      <c r="L35" s="393">
        <v>28</v>
      </c>
      <c r="M35" s="389"/>
    </row>
    <row r="36" spans="1:13" hidden="1" x14ac:dyDescent="0.2">
      <c r="A36" s="392">
        <v>1991</v>
      </c>
      <c r="B36" s="391">
        <v>586</v>
      </c>
      <c r="C36" s="390">
        <v>287</v>
      </c>
      <c r="D36" s="390">
        <v>31</v>
      </c>
      <c r="E36" s="390">
        <v>28</v>
      </c>
      <c r="F36" s="390">
        <v>66</v>
      </c>
      <c r="G36" s="390">
        <v>20</v>
      </c>
      <c r="H36" s="390">
        <v>117</v>
      </c>
      <c r="I36" s="390">
        <v>201</v>
      </c>
      <c r="J36" s="390">
        <v>50</v>
      </c>
      <c r="K36" s="390">
        <v>26</v>
      </c>
      <c r="L36" s="390">
        <v>47</v>
      </c>
      <c r="M36" s="389"/>
    </row>
    <row r="37" spans="1:13" hidden="1" x14ac:dyDescent="0.2">
      <c r="A37" s="392">
        <v>1992</v>
      </c>
      <c r="B37" s="391">
        <v>748</v>
      </c>
      <c r="C37" s="390">
        <v>382</v>
      </c>
      <c r="D37" s="390">
        <v>34</v>
      </c>
      <c r="E37" s="390">
        <v>36</v>
      </c>
      <c r="F37" s="390">
        <v>101</v>
      </c>
      <c r="G37" s="390">
        <v>23</v>
      </c>
      <c r="H37" s="390">
        <v>152</v>
      </c>
      <c r="I37" s="390">
        <v>264</v>
      </c>
      <c r="J37" s="390">
        <v>74</v>
      </c>
      <c r="K37" s="390">
        <v>13</v>
      </c>
      <c r="L37" s="390">
        <v>51</v>
      </c>
      <c r="M37" s="389"/>
    </row>
    <row r="38" spans="1:13" hidden="1" x14ac:dyDescent="0.2">
      <c r="A38" s="392">
        <v>1993</v>
      </c>
      <c r="B38" s="391">
        <v>1229</v>
      </c>
      <c r="C38" s="390">
        <v>576</v>
      </c>
      <c r="D38" s="390">
        <v>39</v>
      </c>
      <c r="E38" s="390">
        <v>51</v>
      </c>
      <c r="F38" s="390">
        <v>200</v>
      </c>
      <c r="G38" s="390">
        <v>49</v>
      </c>
      <c r="H38" s="390">
        <v>176</v>
      </c>
      <c r="I38" s="390">
        <v>486</v>
      </c>
      <c r="J38" s="390">
        <v>116</v>
      </c>
      <c r="K38" s="390">
        <v>32</v>
      </c>
      <c r="L38" s="390">
        <v>80</v>
      </c>
      <c r="M38" s="389"/>
    </row>
    <row r="39" spans="1:13" hidden="1" x14ac:dyDescent="0.2">
      <c r="A39" s="392">
        <v>1994</v>
      </c>
      <c r="B39" s="391">
        <v>2051</v>
      </c>
      <c r="C39" s="390">
        <v>973</v>
      </c>
      <c r="D39" s="390">
        <v>60</v>
      </c>
      <c r="E39" s="390">
        <v>112</v>
      </c>
      <c r="F39" s="390">
        <v>323</v>
      </c>
      <c r="G39" s="390">
        <v>96</v>
      </c>
      <c r="H39" s="390">
        <v>202</v>
      </c>
      <c r="I39" s="390">
        <v>875</v>
      </c>
      <c r="J39" s="390">
        <v>223</v>
      </c>
      <c r="K39" s="390">
        <v>49</v>
      </c>
      <c r="L39" s="390">
        <v>111</v>
      </c>
      <c r="M39" s="389"/>
    </row>
    <row r="40" spans="1:13" hidden="1" x14ac:dyDescent="0.2">
      <c r="A40" s="392">
        <v>1995</v>
      </c>
      <c r="B40" s="391">
        <v>2461</v>
      </c>
      <c r="C40" s="390">
        <v>1195</v>
      </c>
      <c r="D40" s="390">
        <v>61</v>
      </c>
      <c r="E40" s="390">
        <v>101</v>
      </c>
      <c r="F40" s="390">
        <v>408</v>
      </c>
      <c r="G40" s="390">
        <v>102</v>
      </c>
      <c r="H40" s="390">
        <v>278</v>
      </c>
      <c r="I40" s="390">
        <v>1013</v>
      </c>
      <c r="J40" s="390">
        <v>269</v>
      </c>
      <c r="K40" s="390">
        <v>62</v>
      </c>
      <c r="L40" s="390">
        <v>167</v>
      </c>
      <c r="M40" s="389"/>
    </row>
    <row r="41" spans="1:13" hidden="1" x14ac:dyDescent="0.2">
      <c r="A41" s="392">
        <v>1996</v>
      </c>
      <c r="B41" s="391">
        <v>2946</v>
      </c>
      <c r="C41" s="390">
        <v>1423</v>
      </c>
      <c r="D41" s="390">
        <v>79</v>
      </c>
      <c r="E41" s="390">
        <v>106</v>
      </c>
      <c r="F41" s="390">
        <v>518</v>
      </c>
      <c r="G41" s="390">
        <v>142</v>
      </c>
      <c r="H41" s="390">
        <v>288</v>
      </c>
      <c r="I41" s="390">
        <v>1289</v>
      </c>
      <c r="J41" s="390">
        <v>305</v>
      </c>
      <c r="K41" s="390">
        <v>81</v>
      </c>
      <c r="L41" s="390">
        <v>138</v>
      </c>
      <c r="M41" s="389"/>
    </row>
    <row r="42" spans="1:13" hidden="1" x14ac:dyDescent="0.2">
      <c r="A42" s="392">
        <v>1997</v>
      </c>
      <c r="B42" s="391">
        <v>2645</v>
      </c>
      <c r="C42" s="390">
        <v>1313</v>
      </c>
      <c r="D42" s="390">
        <v>82</v>
      </c>
      <c r="E42" s="390">
        <v>71</v>
      </c>
      <c r="F42" s="390">
        <v>435</v>
      </c>
      <c r="G42" s="390">
        <v>113</v>
      </c>
      <c r="H42" s="390">
        <v>314</v>
      </c>
      <c r="I42" s="390">
        <v>1091</v>
      </c>
      <c r="J42" s="390">
        <v>315</v>
      </c>
      <c r="K42" s="390">
        <v>85</v>
      </c>
      <c r="L42" s="390">
        <v>139</v>
      </c>
      <c r="M42" s="389"/>
    </row>
    <row r="43" spans="1:13" hidden="1" x14ac:dyDescent="0.2">
      <c r="A43" s="392">
        <v>1998</v>
      </c>
      <c r="B43" s="391">
        <v>2153</v>
      </c>
      <c r="C43" s="390">
        <v>1084</v>
      </c>
      <c r="D43" s="390">
        <v>79</v>
      </c>
      <c r="E43" s="390">
        <v>53</v>
      </c>
      <c r="F43" s="390">
        <v>301</v>
      </c>
      <c r="G43" s="390">
        <v>69</v>
      </c>
      <c r="H43" s="390">
        <v>275</v>
      </c>
      <c r="I43" s="390">
        <v>868</v>
      </c>
      <c r="J43" s="390">
        <v>266</v>
      </c>
      <c r="K43" s="390">
        <v>72</v>
      </c>
      <c r="L43" s="390">
        <v>170</v>
      </c>
      <c r="M43" s="389"/>
    </row>
    <row r="44" spans="1:13" ht="12.75" hidden="1" customHeight="1" x14ac:dyDescent="0.2">
      <c r="A44" s="392">
        <v>1999</v>
      </c>
      <c r="B44" s="391">
        <v>1814</v>
      </c>
      <c r="C44" s="390">
        <v>914</v>
      </c>
      <c r="D44" s="390">
        <v>66</v>
      </c>
      <c r="E44" s="390">
        <v>53</v>
      </c>
      <c r="F44" s="390">
        <v>208</v>
      </c>
      <c r="G44" s="390">
        <v>57</v>
      </c>
      <c r="H44" s="390">
        <v>280</v>
      </c>
      <c r="I44" s="390">
        <v>687</v>
      </c>
      <c r="J44" s="390">
        <v>212</v>
      </c>
      <c r="K44" s="390">
        <v>58</v>
      </c>
      <c r="L44" s="390">
        <v>193</v>
      </c>
      <c r="M44" s="389"/>
    </row>
    <row r="45" spans="1:13" ht="12.75" hidden="1" customHeight="1" x14ac:dyDescent="0.2">
      <c r="A45" s="392">
        <v>2000</v>
      </c>
      <c r="B45" s="391">
        <v>1726</v>
      </c>
      <c r="C45" s="390">
        <v>893</v>
      </c>
      <c r="D45" s="390">
        <v>67</v>
      </c>
      <c r="E45" s="390">
        <v>66</v>
      </c>
      <c r="F45" s="390">
        <v>144</v>
      </c>
      <c r="G45" s="390">
        <v>47</v>
      </c>
      <c r="H45" s="390">
        <v>309</v>
      </c>
      <c r="I45" s="390">
        <v>664</v>
      </c>
      <c r="J45" s="390">
        <v>202</v>
      </c>
      <c r="K45" s="390">
        <v>57</v>
      </c>
      <c r="L45" s="390">
        <v>170</v>
      </c>
      <c r="M45" s="389"/>
    </row>
    <row r="46" spans="1:13" ht="12.75" hidden="1" customHeight="1" x14ac:dyDescent="0.2">
      <c r="A46" s="392">
        <v>2001</v>
      </c>
      <c r="B46" s="391">
        <v>1522</v>
      </c>
      <c r="C46" s="390">
        <v>780</v>
      </c>
      <c r="D46" s="390">
        <v>69</v>
      </c>
      <c r="E46" s="390">
        <v>58</v>
      </c>
      <c r="F46" s="390">
        <v>90</v>
      </c>
      <c r="G46" s="390">
        <v>37</v>
      </c>
      <c r="H46" s="390">
        <v>316</v>
      </c>
      <c r="I46" s="390">
        <v>619</v>
      </c>
      <c r="J46" s="390">
        <v>177</v>
      </c>
      <c r="K46" s="390">
        <v>44</v>
      </c>
      <c r="L46" s="390">
        <v>112</v>
      </c>
      <c r="M46" s="389"/>
    </row>
    <row r="47" spans="1:13" ht="12.75" hidden="1" customHeight="1" x14ac:dyDescent="0.2">
      <c r="A47" s="392">
        <v>2002</v>
      </c>
      <c r="B47" s="391">
        <v>1455</v>
      </c>
      <c r="C47" s="390">
        <v>750</v>
      </c>
      <c r="D47" s="390">
        <v>67</v>
      </c>
      <c r="E47" s="390">
        <v>54</v>
      </c>
      <c r="F47" s="390">
        <v>99</v>
      </c>
      <c r="G47" s="390">
        <v>46</v>
      </c>
      <c r="H47" s="390">
        <v>325</v>
      </c>
      <c r="I47" s="390">
        <v>589</v>
      </c>
      <c r="J47" s="390">
        <v>152</v>
      </c>
      <c r="K47" s="390">
        <v>26</v>
      </c>
      <c r="L47" s="390">
        <v>97</v>
      </c>
      <c r="M47" s="389"/>
    </row>
    <row r="48" spans="1:13" ht="12.75" hidden="1" customHeight="1" x14ac:dyDescent="0.2">
      <c r="A48" s="392">
        <v>2003</v>
      </c>
      <c r="B48" s="391">
        <v>1551</v>
      </c>
      <c r="C48" s="390">
        <v>783</v>
      </c>
      <c r="D48" s="390">
        <v>67</v>
      </c>
      <c r="E48" s="390">
        <v>54</v>
      </c>
      <c r="F48" s="390">
        <v>94</v>
      </c>
      <c r="G48" s="390">
        <v>46</v>
      </c>
      <c r="H48" s="390">
        <v>343</v>
      </c>
      <c r="I48" s="390">
        <v>648</v>
      </c>
      <c r="J48" s="390">
        <v>173</v>
      </c>
      <c r="K48" s="390">
        <v>33</v>
      </c>
      <c r="L48" s="390">
        <v>93</v>
      </c>
      <c r="M48" s="389"/>
    </row>
    <row r="49" spans="1:13" ht="12.75" hidden="1" customHeight="1" x14ac:dyDescent="0.2">
      <c r="A49" s="392">
        <v>2004</v>
      </c>
      <c r="B49" s="391">
        <v>1587</v>
      </c>
      <c r="C49" s="390">
        <v>783</v>
      </c>
      <c r="D49" s="390">
        <v>76</v>
      </c>
      <c r="E49" s="390">
        <v>58</v>
      </c>
      <c r="F49" s="390">
        <v>89</v>
      </c>
      <c r="G49" s="390">
        <v>53</v>
      </c>
      <c r="H49" s="390">
        <v>337</v>
      </c>
      <c r="I49" s="390">
        <v>687</v>
      </c>
      <c r="J49" s="390">
        <v>158</v>
      </c>
      <c r="K49" s="390">
        <v>33</v>
      </c>
      <c r="L49" s="390">
        <v>96</v>
      </c>
      <c r="M49" s="389"/>
    </row>
    <row r="50" spans="1:13" ht="12.75" hidden="1" customHeight="1" x14ac:dyDescent="0.2">
      <c r="A50" s="392">
        <v>2005</v>
      </c>
      <c r="B50" s="391">
        <v>1345</v>
      </c>
      <c r="C50" s="390">
        <v>637</v>
      </c>
      <c r="D50" s="390">
        <v>66</v>
      </c>
      <c r="E50" s="390">
        <v>47</v>
      </c>
      <c r="F50" s="390">
        <v>70</v>
      </c>
      <c r="G50" s="390">
        <v>20</v>
      </c>
      <c r="H50" s="390">
        <v>312</v>
      </c>
      <c r="I50" s="390">
        <v>624</v>
      </c>
      <c r="J50" s="390">
        <v>102</v>
      </c>
      <c r="K50" s="390">
        <v>33</v>
      </c>
      <c r="L50" s="390">
        <v>71</v>
      </c>
      <c r="M50" s="389"/>
    </row>
    <row r="51" spans="1:13" ht="12.75" hidden="1" customHeight="1" x14ac:dyDescent="0.2">
      <c r="A51" s="392">
        <v>2006</v>
      </c>
      <c r="B51" s="391">
        <v>1477</v>
      </c>
      <c r="C51" s="390">
        <v>776</v>
      </c>
      <c r="D51" s="390">
        <v>72</v>
      </c>
      <c r="E51" s="390">
        <v>48</v>
      </c>
      <c r="F51" s="390">
        <v>47</v>
      </c>
      <c r="G51" s="390">
        <v>29</v>
      </c>
      <c r="H51" s="390">
        <v>377</v>
      </c>
      <c r="I51" s="390">
        <v>675</v>
      </c>
      <c r="J51" s="390">
        <v>133</v>
      </c>
      <c r="K51" s="390">
        <v>23</v>
      </c>
      <c r="L51" s="390">
        <v>73</v>
      </c>
      <c r="M51" s="389"/>
    </row>
    <row r="52" spans="1:13" ht="12.75" hidden="1" customHeight="1" x14ac:dyDescent="0.2">
      <c r="A52" s="392">
        <v>2007</v>
      </c>
      <c r="B52" s="391">
        <v>1536</v>
      </c>
      <c r="C52" s="390">
        <v>779</v>
      </c>
      <c r="D52" s="390">
        <v>77</v>
      </c>
      <c r="E52" s="390">
        <v>45</v>
      </c>
      <c r="F52" s="390">
        <v>76</v>
      </c>
      <c r="G52" s="390">
        <v>17</v>
      </c>
      <c r="H52" s="390">
        <v>375</v>
      </c>
      <c r="I52" s="390">
        <v>685</v>
      </c>
      <c r="J52" s="390">
        <v>139</v>
      </c>
      <c r="K52" s="390">
        <v>26</v>
      </c>
      <c r="L52" s="390">
        <v>96</v>
      </c>
      <c r="M52" s="389"/>
    </row>
    <row r="53" spans="1:13" ht="12.75" hidden="1" customHeight="1" x14ac:dyDescent="0.2">
      <c r="A53" s="392">
        <v>2008</v>
      </c>
      <c r="B53" s="391">
        <v>1580</v>
      </c>
      <c r="C53" s="390">
        <v>817</v>
      </c>
      <c r="D53" s="390">
        <v>77</v>
      </c>
      <c r="E53" s="390">
        <v>46</v>
      </c>
      <c r="F53" s="390">
        <v>76</v>
      </c>
      <c r="G53" s="390">
        <v>18</v>
      </c>
      <c r="H53" s="390">
        <v>427</v>
      </c>
      <c r="I53" s="390">
        <v>681</v>
      </c>
      <c r="J53" s="390">
        <v>142</v>
      </c>
      <c r="K53" s="390">
        <v>21</v>
      </c>
      <c r="L53" s="390">
        <v>92</v>
      </c>
      <c r="M53" s="389"/>
    </row>
    <row r="54" spans="1:13" ht="12.75" hidden="1" customHeight="1" x14ac:dyDescent="0.2">
      <c r="A54" s="392">
        <v>2009</v>
      </c>
      <c r="B54" s="391">
        <v>1594</v>
      </c>
      <c r="C54" s="390">
        <v>824</v>
      </c>
      <c r="D54" s="390">
        <v>62</v>
      </c>
      <c r="E54" s="390">
        <v>58</v>
      </c>
      <c r="F54" s="390">
        <v>76</v>
      </c>
      <c r="G54" s="390">
        <v>11</v>
      </c>
      <c r="H54" s="390">
        <v>434</v>
      </c>
      <c r="I54" s="390">
        <v>697</v>
      </c>
      <c r="J54" s="390">
        <v>162</v>
      </c>
      <c r="K54" s="390">
        <v>21</v>
      </c>
      <c r="L54" s="390">
        <v>73</v>
      </c>
      <c r="M54" s="389"/>
    </row>
    <row r="55" spans="1:13" ht="12.75" hidden="1" customHeight="1" x14ac:dyDescent="0.2">
      <c r="A55" s="392">
        <v>2010</v>
      </c>
      <c r="B55" s="391">
        <v>1587</v>
      </c>
      <c r="C55" s="390">
        <v>783</v>
      </c>
      <c r="D55" s="390">
        <v>70</v>
      </c>
      <c r="E55" s="390">
        <v>54</v>
      </c>
      <c r="F55" s="390">
        <v>78</v>
      </c>
      <c r="G55" s="390">
        <v>19</v>
      </c>
      <c r="H55" s="390">
        <v>394</v>
      </c>
      <c r="I55" s="390">
        <v>741</v>
      </c>
      <c r="J55" s="390">
        <v>130</v>
      </c>
      <c r="K55" s="390">
        <v>14</v>
      </c>
      <c r="L55" s="390">
        <v>87</v>
      </c>
      <c r="M55" s="389"/>
    </row>
    <row r="56" spans="1:13" ht="14.25" hidden="1" customHeight="1" x14ac:dyDescent="0.2">
      <c r="A56" s="392">
        <v>2011</v>
      </c>
      <c r="B56" s="391">
        <v>1744</v>
      </c>
      <c r="C56" s="390">
        <v>920</v>
      </c>
      <c r="D56" s="390">
        <v>95</v>
      </c>
      <c r="E56" s="390">
        <v>57</v>
      </c>
      <c r="F56" s="390">
        <v>88</v>
      </c>
      <c r="G56" s="390">
        <v>11</v>
      </c>
      <c r="H56" s="390">
        <v>433</v>
      </c>
      <c r="I56" s="390">
        <v>780</v>
      </c>
      <c r="J56" s="390">
        <v>153</v>
      </c>
      <c r="K56" s="390">
        <v>26</v>
      </c>
      <c r="L56" s="390">
        <v>101</v>
      </c>
    </row>
    <row r="57" spans="1:13" ht="14.25" hidden="1" customHeight="1" x14ac:dyDescent="0.2">
      <c r="A57" s="392">
        <v>2012</v>
      </c>
      <c r="B57" s="391">
        <v>1753</v>
      </c>
      <c r="C57" s="390">
        <v>895</v>
      </c>
      <c r="D57" s="390">
        <v>97</v>
      </c>
      <c r="E57" s="390">
        <v>66</v>
      </c>
      <c r="F57" s="390">
        <v>98</v>
      </c>
      <c r="G57" s="390">
        <v>26</v>
      </c>
      <c r="H57" s="390">
        <v>372</v>
      </c>
      <c r="I57" s="390">
        <v>803</v>
      </c>
      <c r="J57" s="390">
        <v>161</v>
      </c>
      <c r="K57" s="390">
        <v>38</v>
      </c>
      <c r="L57" s="390">
        <v>92</v>
      </c>
    </row>
    <row r="58" spans="1:13" ht="14.25" hidden="1" customHeight="1" x14ac:dyDescent="0.2">
      <c r="A58" s="392">
        <v>2013</v>
      </c>
      <c r="B58" s="391">
        <v>1834</v>
      </c>
      <c r="C58" s="390">
        <v>903</v>
      </c>
      <c r="D58" s="390">
        <v>95</v>
      </c>
      <c r="E58" s="390">
        <v>82</v>
      </c>
      <c r="F58" s="390">
        <v>106</v>
      </c>
      <c r="G58" s="390">
        <v>16</v>
      </c>
      <c r="H58" s="390">
        <v>365</v>
      </c>
      <c r="I58" s="390">
        <v>905</v>
      </c>
      <c r="J58" s="390">
        <v>151</v>
      </c>
      <c r="K58" s="390">
        <v>30</v>
      </c>
      <c r="L58" s="390">
        <v>84</v>
      </c>
    </row>
    <row r="59" spans="1:13" ht="14.25" hidden="1" customHeight="1" x14ac:dyDescent="0.2">
      <c r="A59" s="392">
        <v>2014</v>
      </c>
      <c r="B59" s="391">
        <v>1804</v>
      </c>
      <c r="C59" s="390">
        <v>899</v>
      </c>
      <c r="D59" s="390">
        <v>107</v>
      </c>
      <c r="E59" s="390">
        <v>77</v>
      </c>
      <c r="F59" s="390">
        <v>106</v>
      </c>
      <c r="G59" s="390">
        <v>35</v>
      </c>
      <c r="H59" s="390">
        <v>303</v>
      </c>
      <c r="I59" s="390">
        <v>909</v>
      </c>
      <c r="J59" s="390">
        <v>160</v>
      </c>
      <c r="K59" s="390">
        <v>30</v>
      </c>
      <c r="L59" s="390">
        <v>77</v>
      </c>
    </row>
    <row r="60" spans="1:13" ht="14.25" hidden="1" customHeight="1" x14ac:dyDescent="0.2">
      <c r="A60" s="392">
        <v>2015</v>
      </c>
      <c r="B60" s="391">
        <v>2124</v>
      </c>
      <c r="C60" s="390">
        <v>969</v>
      </c>
      <c r="D60" s="390">
        <v>121</v>
      </c>
      <c r="E60" s="390">
        <v>94</v>
      </c>
      <c r="F60" s="390">
        <v>143</v>
      </c>
      <c r="G60" s="390">
        <v>26</v>
      </c>
      <c r="H60" s="390">
        <v>403</v>
      </c>
      <c r="I60" s="390">
        <v>1044</v>
      </c>
      <c r="J60" s="390">
        <v>185</v>
      </c>
      <c r="K60" s="390">
        <v>19</v>
      </c>
      <c r="L60" s="390">
        <v>89</v>
      </c>
    </row>
    <row r="61" spans="1:13" ht="14.25" hidden="1" customHeight="1" x14ac:dyDescent="0.2">
      <c r="A61" s="392">
        <v>2016</v>
      </c>
      <c r="B61" s="391">
        <v>2448</v>
      </c>
      <c r="C61" s="390">
        <v>1144</v>
      </c>
      <c r="D61" s="390">
        <v>146</v>
      </c>
      <c r="E61" s="390">
        <v>138</v>
      </c>
      <c r="F61" s="390">
        <v>209</v>
      </c>
      <c r="G61" s="390">
        <v>44</v>
      </c>
      <c r="H61" s="390">
        <v>393</v>
      </c>
      <c r="I61" s="390">
        <v>1157</v>
      </c>
      <c r="J61" s="390">
        <v>195</v>
      </c>
      <c r="K61" s="390">
        <v>41</v>
      </c>
      <c r="L61" s="390">
        <v>125</v>
      </c>
    </row>
    <row r="62" spans="1:13" ht="14.25" hidden="1" customHeight="1" x14ac:dyDescent="0.2">
      <c r="A62" s="392">
        <v>2017</v>
      </c>
      <c r="B62" s="391">
        <v>2265</v>
      </c>
      <c r="C62" s="390">
        <v>1114</v>
      </c>
      <c r="D62" s="390">
        <v>124</v>
      </c>
      <c r="E62" s="390">
        <v>123</v>
      </c>
      <c r="F62" s="390">
        <v>170</v>
      </c>
      <c r="G62" s="390">
        <v>35</v>
      </c>
      <c r="H62" s="390">
        <v>335</v>
      </c>
      <c r="I62" s="390">
        <v>1141</v>
      </c>
      <c r="J62" s="390">
        <v>207</v>
      </c>
      <c r="K62" s="390">
        <v>34</v>
      </c>
      <c r="L62" s="390">
        <v>96</v>
      </c>
    </row>
    <row r="63" spans="1:13" s="4" customFormat="1" ht="16.5" customHeight="1" x14ac:dyDescent="0.2">
      <c r="A63" s="355"/>
      <c r="B63" s="1148" t="s">
        <v>120</v>
      </c>
      <c r="C63" s="1149"/>
      <c r="D63" s="1149"/>
      <c r="E63" s="1149"/>
      <c r="F63" s="1149"/>
      <c r="G63" s="1149"/>
      <c r="H63" s="1149"/>
      <c r="I63" s="1149"/>
      <c r="J63" s="1149"/>
      <c r="K63" s="1149"/>
      <c r="L63" s="1150"/>
    </row>
    <row r="64" spans="1:13" s="4" customFormat="1" ht="11.45" customHeight="1" x14ac:dyDescent="0.2">
      <c r="A64" s="351">
        <v>1990</v>
      </c>
      <c r="B64" s="693">
        <v>2758</v>
      </c>
      <c r="C64" s="694">
        <v>1304</v>
      </c>
      <c r="D64" s="694">
        <v>191</v>
      </c>
      <c r="E64" s="694">
        <v>161</v>
      </c>
      <c r="F64" s="694">
        <v>295</v>
      </c>
      <c r="G64" s="694">
        <v>69</v>
      </c>
      <c r="H64" s="694">
        <v>543</v>
      </c>
      <c r="I64" s="694">
        <v>1069</v>
      </c>
      <c r="J64" s="694">
        <v>219</v>
      </c>
      <c r="K64" s="694">
        <v>36</v>
      </c>
      <c r="L64" s="694">
        <v>175</v>
      </c>
    </row>
    <row r="65" spans="1:12" s="4" customFormat="1" ht="12" hidden="1" customHeight="1" x14ac:dyDescent="0.2">
      <c r="A65" s="351">
        <v>1991</v>
      </c>
      <c r="B65" s="721">
        <v>1818</v>
      </c>
      <c r="C65" s="694">
        <v>885</v>
      </c>
      <c r="D65" s="694">
        <v>106</v>
      </c>
      <c r="E65" s="694">
        <v>77</v>
      </c>
      <c r="F65" s="694">
        <v>178</v>
      </c>
      <c r="G65" s="694">
        <v>45</v>
      </c>
      <c r="H65" s="694">
        <v>352</v>
      </c>
      <c r="I65" s="694">
        <v>680</v>
      </c>
      <c r="J65" s="694">
        <v>179</v>
      </c>
      <c r="K65" s="694">
        <v>44</v>
      </c>
      <c r="L65" s="694">
        <v>157</v>
      </c>
    </row>
    <row r="66" spans="1:12" s="4" customFormat="1" ht="12" hidden="1" customHeight="1" x14ac:dyDescent="0.2">
      <c r="A66" s="351">
        <v>1992</v>
      </c>
      <c r="B66" s="721">
        <v>2240</v>
      </c>
      <c r="C66" s="694">
        <v>1137</v>
      </c>
      <c r="D66" s="694">
        <v>91</v>
      </c>
      <c r="E66" s="694">
        <v>104</v>
      </c>
      <c r="F66" s="694">
        <v>274</v>
      </c>
      <c r="G66" s="694">
        <v>78</v>
      </c>
      <c r="H66" s="694">
        <v>409</v>
      </c>
      <c r="I66" s="694">
        <v>833</v>
      </c>
      <c r="J66" s="694">
        <v>235</v>
      </c>
      <c r="K66" s="694">
        <v>46</v>
      </c>
      <c r="L66" s="694">
        <v>170</v>
      </c>
    </row>
    <row r="67" spans="1:12" s="4" customFormat="1" ht="12" hidden="1" customHeight="1" x14ac:dyDescent="0.2">
      <c r="A67" s="351">
        <v>1993</v>
      </c>
      <c r="B67" s="721">
        <v>3459</v>
      </c>
      <c r="C67" s="694">
        <v>1675</v>
      </c>
      <c r="D67" s="694">
        <v>114</v>
      </c>
      <c r="E67" s="694">
        <v>174</v>
      </c>
      <c r="F67" s="694">
        <v>519</v>
      </c>
      <c r="G67" s="694">
        <v>122</v>
      </c>
      <c r="H67" s="694">
        <v>497</v>
      </c>
      <c r="I67" s="694">
        <v>1389</v>
      </c>
      <c r="J67" s="694">
        <v>377</v>
      </c>
      <c r="K67" s="694">
        <v>70</v>
      </c>
      <c r="L67" s="694">
        <v>197</v>
      </c>
    </row>
    <row r="68" spans="1:12" s="4" customFormat="1" ht="12" hidden="1" customHeight="1" x14ac:dyDescent="0.2">
      <c r="A68" s="351">
        <v>1994</v>
      </c>
      <c r="B68" s="721">
        <v>6741</v>
      </c>
      <c r="C68" s="694">
        <v>3238</v>
      </c>
      <c r="D68" s="694">
        <v>161</v>
      </c>
      <c r="E68" s="694">
        <v>327</v>
      </c>
      <c r="F68" s="694">
        <v>1028</v>
      </c>
      <c r="G68" s="694">
        <v>310</v>
      </c>
      <c r="H68" s="694">
        <v>720</v>
      </c>
      <c r="I68" s="694">
        <v>2838</v>
      </c>
      <c r="J68" s="694">
        <v>853</v>
      </c>
      <c r="K68" s="694">
        <v>160</v>
      </c>
      <c r="L68" s="694">
        <v>344</v>
      </c>
    </row>
    <row r="69" spans="1:12" s="4" customFormat="1" ht="11.45" customHeight="1" x14ac:dyDescent="0.2">
      <c r="A69" s="351">
        <v>1995</v>
      </c>
      <c r="B69" s="721">
        <v>8013</v>
      </c>
      <c r="C69" s="694">
        <v>3847</v>
      </c>
      <c r="D69" s="694">
        <v>186</v>
      </c>
      <c r="E69" s="694">
        <v>292</v>
      </c>
      <c r="F69" s="694">
        <v>1190</v>
      </c>
      <c r="G69" s="694">
        <v>292</v>
      </c>
      <c r="H69" s="694">
        <v>903</v>
      </c>
      <c r="I69" s="694">
        <v>3387</v>
      </c>
      <c r="J69" s="694">
        <v>997</v>
      </c>
      <c r="K69" s="694">
        <v>210</v>
      </c>
      <c r="L69" s="694">
        <v>556</v>
      </c>
    </row>
    <row r="70" spans="1:12" s="4" customFormat="1" ht="12" hidden="1" customHeight="1" x14ac:dyDescent="0.2">
      <c r="A70" s="351">
        <v>1996</v>
      </c>
      <c r="B70" s="721">
        <v>10470</v>
      </c>
      <c r="C70" s="694">
        <v>5105</v>
      </c>
      <c r="D70" s="694">
        <v>246</v>
      </c>
      <c r="E70" s="694">
        <v>332</v>
      </c>
      <c r="F70" s="694">
        <v>1657</v>
      </c>
      <c r="G70" s="694">
        <v>486</v>
      </c>
      <c r="H70" s="694">
        <v>1111</v>
      </c>
      <c r="I70" s="694">
        <v>4446</v>
      </c>
      <c r="J70" s="694">
        <v>1303</v>
      </c>
      <c r="K70" s="694">
        <v>276</v>
      </c>
      <c r="L70" s="694">
        <v>613</v>
      </c>
    </row>
    <row r="71" spans="1:12" s="4" customFormat="1" ht="12" hidden="1" customHeight="1" x14ac:dyDescent="0.2">
      <c r="A71" s="351">
        <v>1997</v>
      </c>
      <c r="B71" s="721">
        <v>10673</v>
      </c>
      <c r="C71" s="694">
        <v>5252</v>
      </c>
      <c r="D71" s="694">
        <v>289</v>
      </c>
      <c r="E71" s="694">
        <v>261</v>
      </c>
      <c r="F71" s="694">
        <v>1593</v>
      </c>
      <c r="G71" s="694">
        <v>524</v>
      </c>
      <c r="H71" s="694">
        <v>1222</v>
      </c>
      <c r="I71" s="694">
        <v>4287</v>
      </c>
      <c r="J71" s="694">
        <v>1505</v>
      </c>
      <c r="K71" s="694">
        <v>325</v>
      </c>
      <c r="L71" s="694">
        <v>667</v>
      </c>
    </row>
    <row r="72" spans="1:12" s="4" customFormat="1" ht="12" hidden="1" customHeight="1" x14ac:dyDescent="0.2">
      <c r="A72" s="351">
        <v>1998</v>
      </c>
      <c r="B72" s="721">
        <v>9648</v>
      </c>
      <c r="C72" s="694">
        <v>4797</v>
      </c>
      <c r="D72" s="694">
        <v>294</v>
      </c>
      <c r="E72" s="694">
        <v>269</v>
      </c>
      <c r="F72" s="694">
        <v>1291</v>
      </c>
      <c r="G72" s="694">
        <v>434</v>
      </c>
      <c r="H72" s="694">
        <v>1172</v>
      </c>
      <c r="I72" s="694">
        <v>3896</v>
      </c>
      <c r="J72" s="694">
        <v>1372</v>
      </c>
      <c r="K72" s="694">
        <v>284</v>
      </c>
      <c r="L72" s="694">
        <v>636</v>
      </c>
    </row>
    <row r="73" spans="1:12" s="4" customFormat="1" ht="12" hidden="1" customHeight="1" x14ac:dyDescent="0.2">
      <c r="A73" s="351">
        <v>1999</v>
      </c>
      <c r="B73" s="721">
        <v>7804</v>
      </c>
      <c r="C73" s="694">
        <v>3901</v>
      </c>
      <c r="D73" s="694">
        <v>261</v>
      </c>
      <c r="E73" s="694">
        <v>219</v>
      </c>
      <c r="F73" s="694">
        <v>912</v>
      </c>
      <c r="G73" s="694">
        <v>303</v>
      </c>
      <c r="H73" s="694">
        <v>1128</v>
      </c>
      <c r="I73" s="694">
        <v>3076</v>
      </c>
      <c r="J73" s="694">
        <v>1019</v>
      </c>
      <c r="K73" s="694">
        <v>240</v>
      </c>
      <c r="L73" s="694">
        <v>646</v>
      </c>
    </row>
    <row r="74" spans="1:12" s="4" customFormat="1" ht="11.45" customHeight="1" x14ac:dyDescent="0.2">
      <c r="A74" s="351">
        <v>2000</v>
      </c>
      <c r="B74" s="721">
        <v>6785</v>
      </c>
      <c r="C74" s="694">
        <v>3388</v>
      </c>
      <c r="D74" s="694">
        <v>248</v>
      </c>
      <c r="E74" s="694">
        <v>231</v>
      </c>
      <c r="F74" s="694">
        <v>629</v>
      </c>
      <c r="G74" s="694">
        <v>244</v>
      </c>
      <c r="H74" s="694">
        <v>1112</v>
      </c>
      <c r="I74" s="694">
        <v>2757</v>
      </c>
      <c r="J74" s="694">
        <v>861</v>
      </c>
      <c r="K74" s="694">
        <v>208</v>
      </c>
      <c r="L74" s="694">
        <v>495</v>
      </c>
    </row>
    <row r="75" spans="1:12" s="4" customFormat="1" ht="12" hidden="1" customHeight="1" x14ac:dyDescent="0.2">
      <c r="A75" s="351">
        <v>2001</v>
      </c>
      <c r="B75" s="721">
        <v>6161</v>
      </c>
      <c r="C75" s="694">
        <v>3069</v>
      </c>
      <c r="D75" s="694">
        <v>263</v>
      </c>
      <c r="E75" s="694">
        <v>213</v>
      </c>
      <c r="F75" s="694">
        <v>491</v>
      </c>
      <c r="G75" s="694">
        <v>204</v>
      </c>
      <c r="H75" s="694">
        <v>1061</v>
      </c>
      <c r="I75" s="694">
        <v>2501</v>
      </c>
      <c r="J75" s="694">
        <v>795</v>
      </c>
      <c r="K75" s="694">
        <v>188</v>
      </c>
      <c r="L75" s="694">
        <v>445</v>
      </c>
    </row>
    <row r="76" spans="1:12" s="4" customFormat="1" ht="15" hidden="1" customHeight="1" x14ac:dyDescent="0.2">
      <c r="A76" s="351">
        <v>2002</v>
      </c>
      <c r="B76" s="721">
        <v>5654</v>
      </c>
      <c r="C76" s="694">
        <v>2852</v>
      </c>
      <c r="D76" s="694">
        <v>258</v>
      </c>
      <c r="E76" s="694">
        <v>210</v>
      </c>
      <c r="F76" s="694">
        <v>433</v>
      </c>
      <c r="G76" s="694">
        <v>192</v>
      </c>
      <c r="H76" s="694">
        <v>985</v>
      </c>
      <c r="I76" s="694">
        <v>2487</v>
      </c>
      <c r="J76" s="694">
        <v>596</v>
      </c>
      <c r="K76" s="694">
        <v>139</v>
      </c>
      <c r="L76" s="694">
        <v>354</v>
      </c>
    </row>
    <row r="77" spans="1:12" s="4" customFormat="1" ht="12" hidden="1" customHeight="1" x14ac:dyDescent="0.2">
      <c r="A77" s="351">
        <v>2003</v>
      </c>
      <c r="B77" s="721">
        <v>5522</v>
      </c>
      <c r="C77" s="694">
        <v>2768</v>
      </c>
      <c r="D77" s="694">
        <v>297</v>
      </c>
      <c r="E77" s="694">
        <v>214</v>
      </c>
      <c r="F77" s="694">
        <v>382</v>
      </c>
      <c r="G77" s="694">
        <v>146</v>
      </c>
      <c r="H77" s="694">
        <v>961</v>
      </c>
      <c r="I77" s="694">
        <v>2492</v>
      </c>
      <c r="J77" s="694">
        <v>543</v>
      </c>
      <c r="K77" s="694">
        <v>139</v>
      </c>
      <c r="L77" s="694">
        <v>348</v>
      </c>
    </row>
    <row r="78" spans="1:12" s="4" customFormat="1" ht="15" hidden="1" customHeight="1" x14ac:dyDescent="0.2">
      <c r="A78" s="351">
        <v>2004</v>
      </c>
      <c r="B78" s="721">
        <v>5820</v>
      </c>
      <c r="C78" s="694">
        <v>2912</v>
      </c>
      <c r="D78" s="694">
        <v>312</v>
      </c>
      <c r="E78" s="694">
        <v>245</v>
      </c>
      <c r="F78" s="694">
        <v>363</v>
      </c>
      <c r="G78" s="694">
        <v>155</v>
      </c>
      <c r="H78" s="694">
        <v>1024</v>
      </c>
      <c r="I78" s="694">
        <v>2612</v>
      </c>
      <c r="J78" s="694">
        <v>571</v>
      </c>
      <c r="K78" s="694">
        <v>144</v>
      </c>
      <c r="L78" s="694">
        <v>394</v>
      </c>
    </row>
    <row r="79" spans="1:12" s="4" customFormat="1" ht="11.45" customHeight="1" x14ac:dyDescent="0.2">
      <c r="A79" s="351">
        <v>2005</v>
      </c>
      <c r="B79" s="721">
        <v>5274</v>
      </c>
      <c r="C79" s="694">
        <v>2619</v>
      </c>
      <c r="D79" s="694">
        <v>299</v>
      </c>
      <c r="E79" s="694">
        <v>217</v>
      </c>
      <c r="F79" s="694">
        <v>282</v>
      </c>
      <c r="G79" s="694">
        <v>135</v>
      </c>
      <c r="H79" s="694">
        <v>937</v>
      </c>
      <c r="I79" s="694">
        <v>2421</v>
      </c>
      <c r="J79" s="694">
        <v>541</v>
      </c>
      <c r="K79" s="694">
        <v>121</v>
      </c>
      <c r="L79" s="694">
        <v>321</v>
      </c>
    </row>
    <row r="80" spans="1:12" s="4" customFormat="1" ht="12" hidden="1" customHeight="1" x14ac:dyDescent="0.2">
      <c r="A80" s="351">
        <v>2006</v>
      </c>
      <c r="B80" s="721">
        <v>5002</v>
      </c>
      <c r="C80" s="694">
        <v>2516</v>
      </c>
      <c r="D80" s="694">
        <v>277</v>
      </c>
      <c r="E80" s="694">
        <v>209</v>
      </c>
      <c r="F80" s="694">
        <v>234</v>
      </c>
      <c r="G80" s="694">
        <v>93</v>
      </c>
      <c r="H80" s="694">
        <v>901</v>
      </c>
      <c r="I80" s="694">
        <v>2343</v>
      </c>
      <c r="J80" s="694">
        <v>526</v>
      </c>
      <c r="K80" s="694">
        <v>81</v>
      </c>
      <c r="L80" s="694">
        <v>338</v>
      </c>
    </row>
    <row r="81" spans="1:12" s="4" customFormat="1" ht="12" hidden="1" customHeight="1" x14ac:dyDescent="0.2">
      <c r="A81" s="351">
        <v>2007</v>
      </c>
      <c r="B81" s="721">
        <v>5349</v>
      </c>
      <c r="C81" s="694">
        <v>2718</v>
      </c>
      <c r="D81" s="694">
        <v>252</v>
      </c>
      <c r="E81" s="694">
        <v>220</v>
      </c>
      <c r="F81" s="694">
        <v>294</v>
      </c>
      <c r="G81" s="694">
        <v>75</v>
      </c>
      <c r="H81" s="694">
        <v>961</v>
      </c>
      <c r="I81" s="694">
        <v>2459</v>
      </c>
      <c r="J81" s="694">
        <v>605</v>
      </c>
      <c r="K81" s="694">
        <v>86</v>
      </c>
      <c r="L81" s="694">
        <v>397</v>
      </c>
    </row>
    <row r="82" spans="1:12" s="4" customFormat="1" ht="12" hidden="1" customHeight="1" x14ac:dyDescent="0.2">
      <c r="A82" s="351">
        <v>2008</v>
      </c>
      <c r="B82" s="721">
        <v>5521</v>
      </c>
      <c r="C82" s="694">
        <v>2826</v>
      </c>
      <c r="D82" s="694">
        <v>293</v>
      </c>
      <c r="E82" s="694">
        <v>224</v>
      </c>
      <c r="F82" s="694">
        <v>269</v>
      </c>
      <c r="G82" s="694">
        <v>68</v>
      </c>
      <c r="H82" s="694">
        <v>993</v>
      </c>
      <c r="I82" s="694">
        <v>2547</v>
      </c>
      <c r="J82" s="694">
        <v>624</v>
      </c>
      <c r="K82" s="694">
        <v>83</v>
      </c>
      <c r="L82" s="694">
        <v>420</v>
      </c>
    </row>
    <row r="83" spans="1:12" s="4" customFormat="1" ht="18" hidden="1" customHeight="1" x14ac:dyDescent="0.2">
      <c r="A83" s="351">
        <v>2009</v>
      </c>
      <c r="B83" s="721">
        <v>5520</v>
      </c>
      <c r="C83" s="694">
        <v>2773</v>
      </c>
      <c r="D83" s="694">
        <v>277</v>
      </c>
      <c r="E83" s="694">
        <v>203</v>
      </c>
      <c r="F83" s="694">
        <v>303</v>
      </c>
      <c r="G83" s="694">
        <v>51</v>
      </c>
      <c r="H83" s="694">
        <v>1022</v>
      </c>
      <c r="I83" s="694">
        <v>2502</v>
      </c>
      <c r="J83" s="694">
        <v>636</v>
      </c>
      <c r="K83" s="694">
        <v>84</v>
      </c>
      <c r="L83" s="694">
        <v>442</v>
      </c>
    </row>
    <row r="84" spans="1:12" s="4" customFormat="1" ht="11.45" customHeight="1" x14ac:dyDescent="0.2">
      <c r="A84" s="351">
        <v>2010</v>
      </c>
      <c r="B84" s="721">
        <v>5472</v>
      </c>
      <c r="C84" s="694">
        <v>2736</v>
      </c>
      <c r="D84" s="694">
        <v>273</v>
      </c>
      <c r="E84" s="694">
        <v>222</v>
      </c>
      <c r="F84" s="694">
        <v>304</v>
      </c>
      <c r="G84" s="694">
        <v>55</v>
      </c>
      <c r="H84" s="694">
        <v>955</v>
      </c>
      <c r="I84" s="694">
        <v>2578</v>
      </c>
      <c r="J84" s="694">
        <v>557</v>
      </c>
      <c r="K84" s="694">
        <v>94</v>
      </c>
      <c r="L84" s="694">
        <v>434</v>
      </c>
    </row>
    <row r="85" spans="1:12" s="4" customFormat="1" ht="18" hidden="1" customHeight="1" x14ac:dyDescent="0.2">
      <c r="A85" s="351">
        <v>2011</v>
      </c>
      <c r="B85" s="721">
        <v>5881</v>
      </c>
      <c r="C85" s="694">
        <v>3005</v>
      </c>
      <c r="D85" s="694">
        <v>295</v>
      </c>
      <c r="E85" s="694">
        <v>253</v>
      </c>
      <c r="F85" s="694">
        <v>371</v>
      </c>
      <c r="G85" s="694">
        <v>58</v>
      </c>
      <c r="H85" s="694">
        <v>998</v>
      </c>
      <c r="I85" s="694">
        <v>2731</v>
      </c>
      <c r="J85" s="694">
        <v>640</v>
      </c>
      <c r="K85" s="694">
        <v>116</v>
      </c>
      <c r="L85" s="694">
        <v>419</v>
      </c>
    </row>
    <row r="86" spans="1:12" s="4" customFormat="1" ht="18" hidden="1" customHeight="1" x14ac:dyDescent="0.2">
      <c r="A86" s="351">
        <v>2012</v>
      </c>
      <c r="B86" s="721">
        <v>6075</v>
      </c>
      <c r="C86" s="694">
        <v>3071</v>
      </c>
      <c r="D86" s="694">
        <v>365</v>
      </c>
      <c r="E86" s="694">
        <v>250</v>
      </c>
      <c r="F86" s="694">
        <v>393</v>
      </c>
      <c r="G86" s="694">
        <v>84</v>
      </c>
      <c r="H86" s="694">
        <v>910</v>
      </c>
      <c r="I86" s="694">
        <v>2875</v>
      </c>
      <c r="J86" s="694">
        <v>638</v>
      </c>
      <c r="K86" s="694">
        <v>96</v>
      </c>
      <c r="L86" s="694">
        <v>464</v>
      </c>
    </row>
    <row r="87" spans="1:12" s="4" customFormat="1" ht="18" hidden="1" customHeight="1" x14ac:dyDescent="0.2">
      <c r="A87" s="351">
        <v>2013</v>
      </c>
      <c r="B87" s="721">
        <v>6433</v>
      </c>
      <c r="C87" s="694">
        <v>3183</v>
      </c>
      <c r="D87" s="694">
        <v>339</v>
      </c>
      <c r="E87" s="694">
        <v>291</v>
      </c>
      <c r="F87" s="694">
        <v>429</v>
      </c>
      <c r="G87" s="694">
        <v>61</v>
      </c>
      <c r="H87" s="694">
        <v>875</v>
      </c>
      <c r="I87" s="694">
        <v>3174</v>
      </c>
      <c r="J87" s="694">
        <v>691</v>
      </c>
      <c r="K87" s="694">
        <v>113</v>
      </c>
      <c r="L87" s="694">
        <v>460</v>
      </c>
    </row>
    <row r="88" spans="1:12" s="4" customFormat="1" ht="18" hidden="1" customHeight="1" x14ac:dyDescent="0.2">
      <c r="A88" s="351">
        <v>2014</v>
      </c>
      <c r="B88" s="721">
        <v>6768</v>
      </c>
      <c r="C88" s="694">
        <v>3356</v>
      </c>
      <c r="D88" s="694">
        <v>392</v>
      </c>
      <c r="E88" s="694">
        <v>371</v>
      </c>
      <c r="F88" s="694">
        <v>508</v>
      </c>
      <c r="G88" s="694">
        <v>114</v>
      </c>
      <c r="H88" s="694">
        <v>790</v>
      </c>
      <c r="I88" s="694">
        <v>3358</v>
      </c>
      <c r="J88" s="694">
        <v>701</v>
      </c>
      <c r="K88" s="694">
        <v>108</v>
      </c>
      <c r="L88" s="694">
        <v>426</v>
      </c>
    </row>
    <row r="89" spans="1:12" s="4" customFormat="1" ht="16.5" customHeight="1" x14ac:dyDescent="0.2">
      <c r="A89" s="351">
        <v>2015</v>
      </c>
      <c r="B89" s="694">
        <v>7197</v>
      </c>
      <c r="C89" s="694">
        <v>3359</v>
      </c>
      <c r="D89" s="694">
        <v>396</v>
      </c>
      <c r="E89" s="694">
        <v>343</v>
      </c>
      <c r="F89" s="694">
        <v>537</v>
      </c>
      <c r="G89" s="694">
        <v>103</v>
      </c>
      <c r="H89" s="694">
        <v>935</v>
      </c>
      <c r="I89" s="694">
        <v>3546</v>
      </c>
      <c r="J89" s="694">
        <v>722</v>
      </c>
      <c r="K89" s="694">
        <v>107</v>
      </c>
      <c r="L89" s="694">
        <v>508</v>
      </c>
    </row>
    <row r="90" spans="1:12" s="4" customFormat="1" ht="11.45" hidden="1" customHeight="1" x14ac:dyDescent="0.2">
      <c r="A90" s="351">
        <v>2016</v>
      </c>
      <c r="B90" s="694">
        <v>7785</v>
      </c>
      <c r="C90" s="694">
        <v>3748</v>
      </c>
      <c r="D90" s="694">
        <v>453</v>
      </c>
      <c r="E90" s="694">
        <v>439</v>
      </c>
      <c r="F90" s="694">
        <v>659</v>
      </c>
      <c r="G90" s="694">
        <v>135</v>
      </c>
      <c r="H90" s="694">
        <v>883</v>
      </c>
      <c r="I90" s="694">
        <v>3754</v>
      </c>
      <c r="J90" s="694">
        <v>716</v>
      </c>
      <c r="K90" s="694">
        <v>138</v>
      </c>
      <c r="L90" s="694">
        <v>608</v>
      </c>
    </row>
    <row r="91" spans="1:12" s="4" customFormat="1" ht="11.45" customHeight="1" x14ac:dyDescent="0.2">
      <c r="A91" s="351">
        <v>2017</v>
      </c>
      <c r="B91" s="694">
        <v>7257</v>
      </c>
      <c r="C91" s="694">
        <v>3591</v>
      </c>
      <c r="D91" s="694">
        <v>438</v>
      </c>
      <c r="E91" s="694">
        <v>399</v>
      </c>
      <c r="F91" s="694">
        <v>584</v>
      </c>
      <c r="G91" s="694">
        <v>104</v>
      </c>
      <c r="H91" s="694">
        <v>785</v>
      </c>
      <c r="I91" s="694">
        <v>3538</v>
      </c>
      <c r="J91" s="694">
        <v>727</v>
      </c>
      <c r="K91" s="694">
        <v>129</v>
      </c>
      <c r="L91" s="694">
        <v>553</v>
      </c>
    </row>
    <row r="92" spans="1:12" s="4" customFormat="1" ht="11.45" customHeight="1" x14ac:dyDescent="0.2">
      <c r="A92" s="351">
        <v>2018</v>
      </c>
      <c r="B92" s="694">
        <v>7163</v>
      </c>
      <c r="C92" s="694">
        <v>3588</v>
      </c>
      <c r="D92" s="694">
        <v>407</v>
      </c>
      <c r="E92" s="694">
        <v>402</v>
      </c>
      <c r="F92" s="694">
        <v>559</v>
      </c>
      <c r="G92" s="694">
        <v>111</v>
      </c>
      <c r="H92" s="694">
        <v>814</v>
      </c>
      <c r="I92" s="694">
        <v>3422</v>
      </c>
      <c r="J92" s="694">
        <v>735</v>
      </c>
      <c r="K92" s="694">
        <v>140</v>
      </c>
      <c r="L92" s="694">
        <v>573</v>
      </c>
    </row>
    <row r="93" spans="1:12" s="4" customFormat="1" ht="11.45" customHeight="1" x14ac:dyDescent="0.2">
      <c r="A93" s="351">
        <v>2019</v>
      </c>
      <c r="B93" s="800">
        <v>7492</v>
      </c>
      <c r="C93" s="694">
        <v>3705</v>
      </c>
      <c r="D93" s="694">
        <v>461</v>
      </c>
      <c r="E93" s="694">
        <v>426</v>
      </c>
      <c r="F93" s="694">
        <v>634</v>
      </c>
      <c r="G93" s="694">
        <v>127</v>
      </c>
      <c r="H93" s="694">
        <v>844</v>
      </c>
      <c r="I93" s="694">
        <v>3582</v>
      </c>
      <c r="J93" s="694">
        <v>733</v>
      </c>
      <c r="K93" s="694">
        <v>121</v>
      </c>
      <c r="L93" s="721">
        <v>564</v>
      </c>
    </row>
    <row r="94" spans="1:12" s="4" customFormat="1" ht="11.45" customHeight="1" x14ac:dyDescent="0.2">
      <c r="A94" s="351">
        <v>2020</v>
      </c>
      <c r="B94" s="800">
        <v>7506</v>
      </c>
      <c r="C94" s="694">
        <v>3740</v>
      </c>
      <c r="D94" s="694">
        <v>495</v>
      </c>
      <c r="E94" s="694">
        <v>446</v>
      </c>
      <c r="F94" s="694">
        <v>660</v>
      </c>
      <c r="G94" s="694">
        <v>117</v>
      </c>
      <c r="H94" s="694">
        <v>879</v>
      </c>
      <c r="I94" s="694">
        <v>3517</v>
      </c>
      <c r="J94" s="694">
        <v>744</v>
      </c>
      <c r="K94" s="694">
        <v>126</v>
      </c>
      <c r="L94" s="721">
        <v>522</v>
      </c>
    </row>
    <row r="95" spans="1:12" s="4" customFormat="1" ht="16.5" customHeight="1" x14ac:dyDescent="0.2">
      <c r="A95" s="385"/>
      <c r="B95" s="1151" t="s">
        <v>175</v>
      </c>
      <c r="C95" s="1169"/>
      <c r="D95" s="1169"/>
      <c r="E95" s="1169"/>
      <c r="F95" s="1169"/>
      <c r="G95" s="1169"/>
      <c r="H95" s="1169"/>
      <c r="I95" s="1169"/>
      <c r="J95" s="1169"/>
      <c r="K95" s="1169"/>
      <c r="L95" s="1170"/>
    </row>
    <row r="96" spans="1:12" s="4" customFormat="1" ht="11.45" customHeight="1" x14ac:dyDescent="0.2">
      <c r="A96" s="351">
        <v>1990</v>
      </c>
      <c r="B96" s="693">
        <v>1040</v>
      </c>
      <c r="C96" s="694">
        <v>477</v>
      </c>
      <c r="D96" s="694">
        <v>74</v>
      </c>
      <c r="E96" s="694">
        <v>47</v>
      </c>
      <c r="F96" s="694">
        <v>110</v>
      </c>
      <c r="G96" s="694">
        <v>34</v>
      </c>
      <c r="H96" s="694">
        <v>254</v>
      </c>
      <c r="I96" s="694">
        <v>407</v>
      </c>
      <c r="J96" s="694">
        <v>56</v>
      </c>
      <c r="K96" s="694">
        <v>11</v>
      </c>
      <c r="L96" s="694">
        <v>47</v>
      </c>
    </row>
    <row r="97" spans="1:12" s="4" customFormat="1" ht="12" hidden="1" customHeight="1" x14ac:dyDescent="0.2">
      <c r="A97" s="351">
        <v>1991</v>
      </c>
      <c r="B97" s="721">
        <v>841</v>
      </c>
      <c r="C97" s="694">
        <v>429</v>
      </c>
      <c r="D97" s="694">
        <v>51</v>
      </c>
      <c r="E97" s="694">
        <v>37</v>
      </c>
      <c r="F97" s="694">
        <v>75</v>
      </c>
      <c r="G97" s="694">
        <v>23</v>
      </c>
      <c r="H97" s="694">
        <v>228</v>
      </c>
      <c r="I97" s="694">
        <v>272</v>
      </c>
      <c r="J97" s="694">
        <v>56</v>
      </c>
      <c r="K97" s="694">
        <v>18</v>
      </c>
      <c r="L97" s="694">
        <v>81</v>
      </c>
    </row>
    <row r="98" spans="1:12" s="4" customFormat="1" ht="12" hidden="1" customHeight="1" x14ac:dyDescent="0.2">
      <c r="A98" s="351">
        <v>1992</v>
      </c>
      <c r="B98" s="721">
        <v>925</v>
      </c>
      <c r="C98" s="694">
        <v>453</v>
      </c>
      <c r="D98" s="694">
        <v>38</v>
      </c>
      <c r="E98" s="694">
        <v>46</v>
      </c>
      <c r="F98" s="694">
        <v>76</v>
      </c>
      <c r="G98" s="694">
        <v>15</v>
      </c>
      <c r="H98" s="694">
        <v>282</v>
      </c>
      <c r="I98" s="694">
        <v>318</v>
      </c>
      <c r="J98" s="694">
        <v>48</v>
      </c>
      <c r="K98" s="694">
        <v>19</v>
      </c>
      <c r="L98" s="694">
        <v>83</v>
      </c>
    </row>
    <row r="99" spans="1:12" s="4" customFormat="1" ht="12" hidden="1" customHeight="1" x14ac:dyDescent="0.2">
      <c r="A99" s="351">
        <v>1993</v>
      </c>
      <c r="B99" s="721">
        <v>899</v>
      </c>
      <c r="C99" s="694">
        <v>400</v>
      </c>
      <c r="D99" s="694">
        <v>27</v>
      </c>
      <c r="E99" s="694">
        <v>31</v>
      </c>
      <c r="F99" s="694">
        <v>77</v>
      </c>
      <c r="G99" s="694">
        <v>35</v>
      </c>
      <c r="H99" s="694">
        <v>249</v>
      </c>
      <c r="I99" s="694">
        <v>339</v>
      </c>
      <c r="J99" s="694">
        <v>54</v>
      </c>
      <c r="K99" s="694">
        <v>16</v>
      </c>
      <c r="L99" s="694">
        <v>71</v>
      </c>
    </row>
    <row r="100" spans="1:12" s="4" customFormat="1" ht="12" hidden="1" customHeight="1" x14ac:dyDescent="0.2">
      <c r="A100" s="351">
        <v>1994</v>
      </c>
      <c r="B100" s="721">
        <v>1345</v>
      </c>
      <c r="C100" s="694">
        <v>599</v>
      </c>
      <c r="D100" s="694">
        <v>29</v>
      </c>
      <c r="E100" s="694">
        <v>47</v>
      </c>
      <c r="F100" s="694">
        <v>104</v>
      </c>
      <c r="G100" s="694">
        <v>40</v>
      </c>
      <c r="H100" s="694">
        <v>412</v>
      </c>
      <c r="I100" s="694">
        <v>448</v>
      </c>
      <c r="J100" s="694">
        <v>98</v>
      </c>
      <c r="K100" s="694">
        <v>32</v>
      </c>
      <c r="L100" s="694">
        <v>135</v>
      </c>
    </row>
    <row r="101" spans="1:12" s="4" customFormat="1" ht="11.45" customHeight="1" x14ac:dyDescent="0.2">
      <c r="A101" s="351">
        <v>1995</v>
      </c>
      <c r="B101" s="721">
        <v>1333</v>
      </c>
      <c r="C101" s="694">
        <v>592</v>
      </c>
      <c r="D101" s="694">
        <v>26</v>
      </c>
      <c r="E101" s="694">
        <v>38</v>
      </c>
      <c r="F101" s="694">
        <v>115</v>
      </c>
      <c r="G101" s="694">
        <v>24</v>
      </c>
      <c r="H101" s="694">
        <v>342</v>
      </c>
      <c r="I101" s="694">
        <v>523</v>
      </c>
      <c r="J101" s="694">
        <v>116</v>
      </c>
      <c r="K101" s="694">
        <v>31</v>
      </c>
      <c r="L101" s="694">
        <v>118</v>
      </c>
    </row>
    <row r="102" spans="1:12" s="4" customFormat="1" ht="12" hidden="1" customHeight="1" x14ac:dyDescent="0.2">
      <c r="A102" s="351">
        <v>1996</v>
      </c>
      <c r="B102" s="721">
        <v>1410</v>
      </c>
      <c r="C102" s="694">
        <v>589</v>
      </c>
      <c r="D102" s="694">
        <v>35</v>
      </c>
      <c r="E102" s="694">
        <v>25</v>
      </c>
      <c r="F102" s="694">
        <v>82</v>
      </c>
      <c r="G102" s="694">
        <v>28</v>
      </c>
      <c r="H102" s="694">
        <v>366</v>
      </c>
      <c r="I102" s="694">
        <v>648</v>
      </c>
      <c r="J102" s="694">
        <v>101</v>
      </c>
      <c r="K102" s="694">
        <v>32</v>
      </c>
      <c r="L102" s="694">
        <v>93</v>
      </c>
    </row>
    <row r="103" spans="1:12" s="4" customFormat="1" ht="12" hidden="1" customHeight="1" x14ac:dyDescent="0.2">
      <c r="A103" s="351">
        <v>1997</v>
      </c>
      <c r="B103" s="721">
        <v>1659</v>
      </c>
      <c r="C103" s="694">
        <v>708</v>
      </c>
      <c r="D103" s="694">
        <v>40</v>
      </c>
      <c r="E103" s="694">
        <v>32</v>
      </c>
      <c r="F103" s="694">
        <v>83</v>
      </c>
      <c r="G103" s="694">
        <v>24</v>
      </c>
      <c r="H103" s="694">
        <v>415</v>
      </c>
      <c r="I103" s="694">
        <v>732</v>
      </c>
      <c r="J103" s="694">
        <v>141</v>
      </c>
      <c r="K103" s="694">
        <v>29</v>
      </c>
      <c r="L103" s="694">
        <v>163</v>
      </c>
    </row>
    <row r="104" spans="1:12" s="4" customFormat="1" ht="12" hidden="1" customHeight="1" x14ac:dyDescent="0.2">
      <c r="A104" s="351">
        <v>1998</v>
      </c>
      <c r="B104" s="721">
        <v>1461</v>
      </c>
      <c r="C104" s="694">
        <v>691</v>
      </c>
      <c r="D104" s="694">
        <v>30</v>
      </c>
      <c r="E104" s="694">
        <v>24</v>
      </c>
      <c r="F104" s="694">
        <v>80</v>
      </c>
      <c r="G104" s="694">
        <v>26</v>
      </c>
      <c r="H104" s="694">
        <v>379</v>
      </c>
      <c r="I104" s="694">
        <v>653</v>
      </c>
      <c r="J104" s="694">
        <v>129</v>
      </c>
      <c r="K104" s="694">
        <v>29</v>
      </c>
      <c r="L104" s="694">
        <v>111</v>
      </c>
    </row>
    <row r="105" spans="1:12" s="4" customFormat="1" ht="12" hidden="1" customHeight="1" x14ac:dyDescent="0.2">
      <c r="A105" s="351">
        <v>1999</v>
      </c>
      <c r="B105" s="721">
        <v>1528</v>
      </c>
      <c r="C105" s="694">
        <v>716</v>
      </c>
      <c r="D105" s="694">
        <v>52</v>
      </c>
      <c r="E105" s="694">
        <v>19</v>
      </c>
      <c r="F105" s="694">
        <v>65</v>
      </c>
      <c r="G105" s="694">
        <v>28</v>
      </c>
      <c r="H105" s="694">
        <v>428</v>
      </c>
      <c r="I105" s="694">
        <v>680</v>
      </c>
      <c r="J105" s="694">
        <v>138</v>
      </c>
      <c r="K105" s="694">
        <v>31</v>
      </c>
      <c r="L105" s="694">
        <v>87</v>
      </c>
    </row>
    <row r="106" spans="1:12" s="4" customFormat="1" ht="11.45" customHeight="1" x14ac:dyDescent="0.2">
      <c r="A106" s="351">
        <v>2000</v>
      </c>
      <c r="B106" s="721">
        <v>1788</v>
      </c>
      <c r="C106" s="694">
        <v>903</v>
      </c>
      <c r="D106" s="694">
        <v>69</v>
      </c>
      <c r="E106" s="694">
        <v>41</v>
      </c>
      <c r="F106" s="694">
        <v>77</v>
      </c>
      <c r="G106" s="694">
        <v>36</v>
      </c>
      <c r="H106" s="694">
        <v>476</v>
      </c>
      <c r="I106" s="694">
        <v>794</v>
      </c>
      <c r="J106" s="694">
        <v>156</v>
      </c>
      <c r="K106" s="694">
        <v>41</v>
      </c>
      <c r="L106" s="694">
        <v>98</v>
      </c>
    </row>
    <row r="107" spans="1:12" s="4" customFormat="1" ht="12" hidden="1" customHeight="1" x14ac:dyDescent="0.2">
      <c r="A107" s="351">
        <v>2001</v>
      </c>
      <c r="B107" s="721">
        <v>1628</v>
      </c>
      <c r="C107" s="694">
        <v>788</v>
      </c>
      <c r="D107" s="694">
        <v>54</v>
      </c>
      <c r="E107" s="694">
        <v>44</v>
      </c>
      <c r="F107" s="694">
        <v>67</v>
      </c>
      <c r="G107" s="694">
        <v>23</v>
      </c>
      <c r="H107" s="694">
        <v>521</v>
      </c>
      <c r="I107" s="694">
        <v>698</v>
      </c>
      <c r="J107" s="694">
        <v>99</v>
      </c>
      <c r="K107" s="694">
        <v>30</v>
      </c>
      <c r="L107" s="694">
        <v>92</v>
      </c>
    </row>
    <row r="108" spans="1:12" s="4" customFormat="1" ht="15" hidden="1" customHeight="1" x14ac:dyDescent="0.2">
      <c r="A108" s="351">
        <v>2002</v>
      </c>
      <c r="B108" s="721">
        <v>1752</v>
      </c>
      <c r="C108" s="694">
        <v>833</v>
      </c>
      <c r="D108" s="694">
        <v>59</v>
      </c>
      <c r="E108" s="694">
        <v>44</v>
      </c>
      <c r="F108" s="694">
        <v>71</v>
      </c>
      <c r="G108" s="694">
        <v>21</v>
      </c>
      <c r="H108" s="694">
        <v>533</v>
      </c>
      <c r="I108" s="694">
        <v>800</v>
      </c>
      <c r="J108" s="694">
        <v>123</v>
      </c>
      <c r="K108" s="694">
        <v>35</v>
      </c>
      <c r="L108" s="694">
        <v>66</v>
      </c>
    </row>
    <row r="109" spans="1:12" s="4" customFormat="1" ht="12" hidden="1" customHeight="1" x14ac:dyDescent="0.2">
      <c r="A109" s="351">
        <v>2003</v>
      </c>
      <c r="B109" s="721">
        <v>1937</v>
      </c>
      <c r="C109" s="694">
        <v>933</v>
      </c>
      <c r="D109" s="694">
        <v>69</v>
      </c>
      <c r="E109" s="694">
        <v>49</v>
      </c>
      <c r="F109" s="694">
        <v>60</v>
      </c>
      <c r="G109" s="694">
        <v>34</v>
      </c>
      <c r="H109" s="694">
        <v>612</v>
      </c>
      <c r="I109" s="694">
        <v>890</v>
      </c>
      <c r="J109" s="694">
        <v>110</v>
      </c>
      <c r="K109" s="694">
        <v>27</v>
      </c>
      <c r="L109" s="694">
        <v>86</v>
      </c>
    </row>
    <row r="110" spans="1:12" s="4" customFormat="1" ht="15" hidden="1" customHeight="1" x14ac:dyDescent="0.2">
      <c r="A110" s="351">
        <v>2004</v>
      </c>
      <c r="B110" s="721">
        <v>2062</v>
      </c>
      <c r="C110" s="694">
        <v>998</v>
      </c>
      <c r="D110" s="694">
        <v>77</v>
      </c>
      <c r="E110" s="694">
        <v>57</v>
      </c>
      <c r="F110" s="694">
        <v>59</v>
      </c>
      <c r="G110" s="694">
        <v>16</v>
      </c>
      <c r="H110" s="694">
        <v>640</v>
      </c>
      <c r="I110" s="694">
        <v>1003</v>
      </c>
      <c r="J110" s="694">
        <v>120</v>
      </c>
      <c r="K110" s="694">
        <v>18</v>
      </c>
      <c r="L110" s="694">
        <v>72</v>
      </c>
    </row>
    <row r="111" spans="1:12" s="4" customFormat="1" ht="11.45" customHeight="1" x14ac:dyDescent="0.2">
      <c r="A111" s="351">
        <v>2005</v>
      </c>
      <c r="B111" s="721">
        <v>2088</v>
      </c>
      <c r="C111" s="694">
        <v>996</v>
      </c>
      <c r="D111" s="694">
        <v>68</v>
      </c>
      <c r="E111" s="694">
        <v>44</v>
      </c>
      <c r="F111" s="694">
        <v>67</v>
      </c>
      <c r="G111" s="694">
        <v>36</v>
      </c>
      <c r="H111" s="694">
        <v>636</v>
      </c>
      <c r="I111" s="694">
        <v>1027</v>
      </c>
      <c r="J111" s="694">
        <v>112</v>
      </c>
      <c r="K111" s="694">
        <v>20</v>
      </c>
      <c r="L111" s="694">
        <v>78</v>
      </c>
    </row>
    <row r="112" spans="1:12" s="4" customFormat="1" ht="12" hidden="1" customHeight="1" x14ac:dyDescent="0.2">
      <c r="A112" s="351">
        <v>2006</v>
      </c>
      <c r="B112" s="721">
        <v>2316</v>
      </c>
      <c r="C112" s="694">
        <v>1124</v>
      </c>
      <c r="D112" s="694">
        <v>75</v>
      </c>
      <c r="E112" s="694">
        <v>53</v>
      </c>
      <c r="F112" s="694">
        <v>71</v>
      </c>
      <c r="G112" s="694">
        <v>37</v>
      </c>
      <c r="H112" s="694">
        <v>803</v>
      </c>
      <c r="I112" s="694">
        <v>1046</v>
      </c>
      <c r="J112" s="694">
        <v>122</v>
      </c>
      <c r="K112" s="694">
        <v>23</v>
      </c>
      <c r="L112" s="694">
        <v>86</v>
      </c>
    </row>
    <row r="113" spans="1:12" s="4" customFormat="1" ht="12" hidden="1" customHeight="1" x14ac:dyDescent="0.2">
      <c r="A113" s="351">
        <v>2007</v>
      </c>
      <c r="B113" s="721">
        <v>2600</v>
      </c>
      <c r="C113" s="694">
        <v>1269</v>
      </c>
      <c r="D113" s="694">
        <v>68</v>
      </c>
      <c r="E113" s="694">
        <v>55</v>
      </c>
      <c r="F113" s="694">
        <v>53</v>
      </c>
      <c r="G113" s="694">
        <v>29</v>
      </c>
      <c r="H113" s="694">
        <v>970</v>
      </c>
      <c r="I113" s="694">
        <v>1180</v>
      </c>
      <c r="J113" s="694">
        <v>135</v>
      </c>
      <c r="K113" s="694">
        <v>28</v>
      </c>
      <c r="L113" s="694">
        <v>82</v>
      </c>
    </row>
    <row r="114" spans="1:12" s="4" customFormat="1" ht="12" hidden="1" customHeight="1" x14ac:dyDescent="0.2">
      <c r="A114" s="351">
        <v>2008</v>
      </c>
      <c r="B114" s="721">
        <v>2841</v>
      </c>
      <c r="C114" s="694">
        <v>1416</v>
      </c>
      <c r="D114" s="694">
        <v>87</v>
      </c>
      <c r="E114" s="694">
        <v>57</v>
      </c>
      <c r="F114" s="694">
        <v>68</v>
      </c>
      <c r="G114" s="694">
        <v>18</v>
      </c>
      <c r="H114" s="694">
        <v>1000</v>
      </c>
      <c r="I114" s="694">
        <v>1359</v>
      </c>
      <c r="J114" s="694">
        <v>161</v>
      </c>
      <c r="K114" s="694">
        <v>24</v>
      </c>
      <c r="L114" s="694">
        <v>67</v>
      </c>
    </row>
    <row r="115" spans="1:12" s="4" customFormat="1" ht="18" hidden="1" customHeight="1" x14ac:dyDescent="0.2">
      <c r="A115" s="351">
        <v>2009</v>
      </c>
      <c r="B115" s="721">
        <v>2903</v>
      </c>
      <c r="C115" s="694">
        <v>1462</v>
      </c>
      <c r="D115" s="694">
        <v>101</v>
      </c>
      <c r="E115" s="694">
        <v>50</v>
      </c>
      <c r="F115" s="694">
        <v>70</v>
      </c>
      <c r="G115" s="694">
        <v>13</v>
      </c>
      <c r="H115" s="694">
        <v>1093</v>
      </c>
      <c r="I115" s="694">
        <v>1376</v>
      </c>
      <c r="J115" s="694">
        <v>159</v>
      </c>
      <c r="K115" s="694">
        <v>22</v>
      </c>
      <c r="L115" s="694">
        <v>90</v>
      </c>
    </row>
    <row r="116" spans="1:12" s="4" customFormat="1" ht="11.45" customHeight="1" x14ac:dyDescent="0.2">
      <c r="A116" s="351">
        <v>2010</v>
      </c>
      <c r="B116" s="721">
        <v>3059</v>
      </c>
      <c r="C116" s="694">
        <v>1578</v>
      </c>
      <c r="D116" s="694">
        <v>92</v>
      </c>
      <c r="E116" s="694">
        <v>75</v>
      </c>
      <c r="F116" s="694">
        <v>77</v>
      </c>
      <c r="G116" s="694">
        <v>18</v>
      </c>
      <c r="H116" s="694">
        <v>1139</v>
      </c>
      <c r="I116" s="694">
        <v>1427</v>
      </c>
      <c r="J116" s="694">
        <v>152</v>
      </c>
      <c r="K116" s="694">
        <v>21</v>
      </c>
      <c r="L116" s="694">
        <v>58</v>
      </c>
    </row>
    <row r="117" spans="1:12" s="4" customFormat="1" ht="18" hidden="1" customHeight="1" x14ac:dyDescent="0.2">
      <c r="A117" s="351">
        <v>2011</v>
      </c>
      <c r="B117" s="721">
        <v>3272</v>
      </c>
      <c r="C117" s="694">
        <v>1646</v>
      </c>
      <c r="D117" s="694">
        <v>127</v>
      </c>
      <c r="E117" s="694">
        <v>76</v>
      </c>
      <c r="F117" s="694">
        <v>89</v>
      </c>
      <c r="G117" s="694">
        <v>24</v>
      </c>
      <c r="H117" s="694">
        <v>1089</v>
      </c>
      <c r="I117" s="694">
        <v>1625</v>
      </c>
      <c r="J117" s="694">
        <v>145</v>
      </c>
      <c r="K117" s="694">
        <v>26</v>
      </c>
      <c r="L117" s="694">
        <v>71</v>
      </c>
    </row>
    <row r="118" spans="1:12" s="4" customFormat="1" ht="18" hidden="1" customHeight="1" x14ac:dyDescent="0.2">
      <c r="A118" s="351">
        <v>2012</v>
      </c>
      <c r="B118" s="721">
        <v>3076</v>
      </c>
      <c r="C118" s="694">
        <v>1459</v>
      </c>
      <c r="D118" s="694">
        <v>106</v>
      </c>
      <c r="E118" s="694">
        <v>60</v>
      </c>
      <c r="F118" s="694">
        <v>65</v>
      </c>
      <c r="G118" s="694">
        <v>21</v>
      </c>
      <c r="H118" s="694">
        <v>981</v>
      </c>
      <c r="I118" s="694">
        <v>1585</v>
      </c>
      <c r="J118" s="694">
        <v>166</v>
      </c>
      <c r="K118" s="694">
        <v>22</v>
      </c>
      <c r="L118" s="694">
        <v>70</v>
      </c>
    </row>
    <row r="119" spans="1:12" s="4" customFormat="1" ht="18" hidden="1" customHeight="1" x14ac:dyDescent="0.2">
      <c r="A119" s="351">
        <v>2013</v>
      </c>
      <c r="B119" s="721">
        <v>3113</v>
      </c>
      <c r="C119" s="694">
        <v>1470</v>
      </c>
      <c r="D119" s="694">
        <v>106</v>
      </c>
      <c r="E119" s="694">
        <v>51</v>
      </c>
      <c r="F119" s="694">
        <v>76</v>
      </c>
      <c r="G119" s="694">
        <v>20</v>
      </c>
      <c r="H119" s="694">
        <v>982</v>
      </c>
      <c r="I119" s="694">
        <v>1596</v>
      </c>
      <c r="J119" s="694">
        <v>170</v>
      </c>
      <c r="K119" s="694">
        <v>20</v>
      </c>
      <c r="L119" s="694">
        <v>92</v>
      </c>
    </row>
    <row r="120" spans="1:12" s="4" customFormat="1" ht="18" hidden="1" customHeight="1" x14ac:dyDescent="0.2">
      <c r="A120" s="351">
        <v>2014</v>
      </c>
      <c r="B120" s="721">
        <v>3501</v>
      </c>
      <c r="C120" s="694">
        <v>1631</v>
      </c>
      <c r="D120" s="694">
        <v>120</v>
      </c>
      <c r="E120" s="694">
        <v>92</v>
      </c>
      <c r="F120" s="694">
        <v>126</v>
      </c>
      <c r="G120" s="694">
        <v>21</v>
      </c>
      <c r="H120" s="694">
        <v>968</v>
      </c>
      <c r="I120" s="694">
        <v>1886</v>
      </c>
      <c r="J120" s="694">
        <v>174</v>
      </c>
      <c r="K120" s="694">
        <v>23</v>
      </c>
      <c r="L120" s="694">
        <v>91</v>
      </c>
    </row>
    <row r="121" spans="1:12" s="4" customFormat="1" ht="16.5" customHeight="1" x14ac:dyDescent="0.2">
      <c r="A121" s="351">
        <v>2015</v>
      </c>
      <c r="B121" s="721">
        <v>5389</v>
      </c>
      <c r="C121" s="694">
        <v>2050</v>
      </c>
      <c r="D121" s="694">
        <v>191</v>
      </c>
      <c r="E121" s="694">
        <v>186</v>
      </c>
      <c r="F121" s="694">
        <v>373</v>
      </c>
      <c r="G121" s="694">
        <v>109</v>
      </c>
      <c r="H121" s="694">
        <v>1495</v>
      </c>
      <c r="I121" s="694">
        <v>2649</v>
      </c>
      <c r="J121" s="694">
        <v>289</v>
      </c>
      <c r="K121" s="694">
        <v>30</v>
      </c>
      <c r="L121" s="694">
        <v>67</v>
      </c>
    </row>
    <row r="122" spans="1:12" s="4" customFormat="1" ht="11.45" hidden="1" customHeight="1" x14ac:dyDescent="0.2">
      <c r="A122" s="351">
        <v>2016</v>
      </c>
      <c r="B122" s="721">
        <v>5868</v>
      </c>
      <c r="C122" s="694">
        <v>2491</v>
      </c>
      <c r="D122" s="694">
        <v>264</v>
      </c>
      <c r="E122" s="694">
        <v>274</v>
      </c>
      <c r="F122" s="694">
        <v>526</v>
      </c>
      <c r="G122" s="694">
        <v>124</v>
      </c>
      <c r="H122" s="694">
        <v>1514</v>
      </c>
      <c r="I122" s="694">
        <v>2670</v>
      </c>
      <c r="J122" s="694">
        <v>318</v>
      </c>
      <c r="K122" s="694">
        <v>51</v>
      </c>
      <c r="L122" s="694">
        <v>127</v>
      </c>
    </row>
    <row r="123" spans="1:12" s="4" customFormat="1" ht="11.45" customHeight="1" x14ac:dyDescent="0.2">
      <c r="A123" s="351">
        <v>2017</v>
      </c>
      <c r="B123" s="721">
        <v>4854</v>
      </c>
      <c r="C123" s="694">
        <v>2056</v>
      </c>
      <c r="D123" s="694">
        <v>186</v>
      </c>
      <c r="E123" s="694">
        <v>170</v>
      </c>
      <c r="F123" s="694">
        <v>224</v>
      </c>
      <c r="G123" s="694">
        <v>57</v>
      </c>
      <c r="H123" s="694">
        <v>1380</v>
      </c>
      <c r="I123" s="694">
        <v>2405</v>
      </c>
      <c r="J123" s="694">
        <v>278</v>
      </c>
      <c r="K123" s="694">
        <v>43</v>
      </c>
      <c r="L123" s="694">
        <v>111</v>
      </c>
    </row>
    <row r="124" spans="1:12" s="4" customFormat="1" ht="11.45" customHeight="1" x14ac:dyDescent="0.2">
      <c r="A124" s="351">
        <v>2018</v>
      </c>
      <c r="B124" s="721">
        <v>4130</v>
      </c>
      <c r="C124" s="694">
        <v>1818</v>
      </c>
      <c r="D124" s="694">
        <v>178</v>
      </c>
      <c r="E124" s="694">
        <v>143</v>
      </c>
      <c r="F124" s="694">
        <v>212</v>
      </c>
      <c r="G124" s="694">
        <v>56</v>
      </c>
      <c r="H124" s="694">
        <v>1099</v>
      </c>
      <c r="I124" s="694">
        <v>2049</v>
      </c>
      <c r="J124" s="694">
        <v>254</v>
      </c>
      <c r="K124" s="694">
        <v>35</v>
      </c>
      <c r="L124" s="694">
        <v>104</v>
      </c>
    </row>
    <row r="125" spans="1:12" s="4" customFormat="1" ht="11.45" customHeight="1" x14ac:dyDescent="0.2">
      <c r="A125" s="351">
        <v>2019</v>
      </c>
      <c r="B125" s="800">
        <v>4166</v>
      </c>
      <c r="C125" s="694">
        <v>1866</v>
      </c>
      <c r="D125" s="694">
        <v>183</v>
      </c>
      <c r="E125" s="694">
        <v>138</v>
      </c>
      <c r="F125" s="694">
        <v>215</v>
      </c>
      <c r="G125" s="694">
        <v>44</v>
      </c>
      <c r="H125" s="694">
        <v>1158</v>
      </c>
      <c r="I125" s="694">
        <v>2025</v>
      </c>
      <c r="J125" s="694">
        <v>251</v>
      </c>
      <c r="K125" s="694">
        <v>43</v>
      </c>
      <c r="L125" s="721">
        <v>109</v>
      </c>
    </row>
    <row r="126" spans="1:12" s="4" customFormat="1" ht="11.45" customHeight="1" x14ac:dyDescent="0.2">
      <c r="A126" s="351">
        <v>2020</v>
      </c>
      <c r="B126" s="800">
        <v>4494</v>
      </c>
      <c r="C126" s="694">
        <v>1866</v>
      </c>
      <c r="D126" s="694">
        <v>184</v>
      </c>
      <c r="E126" s="694">
        <v>144</v>
      </c>
      <c r="F126" s="694">
        <v>230</v>
      </c>
      <c r="G126" s="694">
        <v>49</v>
      </c>
      <c r="H126" s="694">
        <v>1314</v>
      </c>
      <c r="I126" s="694">
        <v>2148</v>
      </c>
      <c r="J126" s="694">
        <v>246</v>
      </c>
      <c r="K126" s="694">
        <v>54</v>
      </c>
      <c r="L126" s="721">
        <v>125</v>
      </c>
    </row>
    <row r="127" spans="1:12" s="4" customFormat="1" ht="16.5" customHeight="1" x14ac:dyDescent="0.2">
      <c r="A127" s="385"/>
      <c r="B127" s="1151" t="s">
        <v>174</v>
      </c>
      <c r="C127" s="1169"/>
      <c r="D127" s="1169"/>
      <c r="E127" s="1169"/>
      <c r="F127" s="1169"/>
      <c r="G127" s="1169"/>
      <c r="H127" s="1169"/>
      <c r="I127" s="1169"/>
      <c r="J127" s="1169"/>
      <c r="K127" s="1169"/>
      <c r="L127" s="1170"/>
    </row>
    <row r="128" spans="1:12" s="4" customFormat="1" ht="11.45" customHeight="1" x14ac:dyDescent="0.2">
      <c r="A128" s="351">
        <v>1990</v>
      </c>
      <c r="B128" s="693">
        <v>2786</v>
      </c>
      <c r="C128" s="694">
        <v>1362</v>
      </c>
      <c r="D128" s="694">
        <v>188</v>
      </c>
      <c r="E128" s="694">
        <v>160</v>
      </c>
      <c r="F128" s="694">
        <v>239</v>
      </c>
      <c r="G128" s="694">
        <v>37</v>
      </c>
      <c r="H128" s="694">
        <v>666</v>
      </c>
      <c r="I128" s="694">
        <v>1150</v>
      </c>
      <c r="J128" s="694">
        <v>177</v>
      </c>
      <c r="K128" s="694">
        <v>26</v>
      </c>
      <c r="L128" s="694">
        <v>143</v>
      </c>
    </row>
    <row r="129" spans="1:12" s="4" customFormat="1" ht="12" hidden="1" customHeight="1" x14ac:dyDescent="0.2">
      <c r="A129" s="351">
        <v>1991</v>
      </c>
      <c r="B129" s="721">
        <v>1665</v>
      </c>
      <c r="C129" s="694">
        <v>856</v>
      </c>
      <c r="D129" s="694">
        <v>99</v>
      </c>
      <c r="E129" s="694">
        <v>77</v>
      </c>
      <c r="F129" s="694">
        <v>102</v>
      </c>
      <c r="G129" s="694">
        <v>27</v>
      </c>
      <c r="H129" s="694">
        <v>437</v>
      </c>
      <c r="I129" s="694">
        <v>613</v>
      </c>
      <c r="J129" s="694">
        <v>114</v>
      </c>
      <c r="K129" s="694">
        <v>29</v>
      </c>
      <c r="L129" s="694">
        <v>167</v>
      </c>
    </row>
    <row r="130" spans="1:12" s="4" customFormat="1" ht="12" hidden="1" customHeight="1" x14ac:dyDescent="0.2">
      <c r="A130" s="351">
        <v>1992</v>
      </c>
      <c r="B130" s="721">
        <v>1516</v>
      </c>
      <c r="C130" s="694">
        <v>698</v>
      </c>
      <c r="D130" s="694">
        <v>49</v>
      </c>
      <c r="E130" s="694">
        <v>46</v>
      </c>
      <c r="F130" s="694">
        <v>111</v>
      </c>
      <c r="G130" s="694">
        <v>29</v>
      </c>
      <c r="H130" s="694">
        <v>446</v>
      </c>
      <c r="I130" s="694">
        <v>591</v>
      </c>
      <c r="J130" s="694">
        <v>89</v>
      </c>
      <c r="K130" s="694">
        <v>22</v>
      </c>
      <c r="L130" s="694">
        <v>133</v>
      </c>
    </row>
    <row r="131" spans="1:12" s="4" customFormat="1" ht="12" hidden="1" customHeight="1" x14ac:dyDescent="0.2">
      <c r="A131" s="351">
        <v>1993</v>
      </c>
      <c r="B131" s="721">
        <v>1597</v>
      </c>
      <c r="C131" s="694">
        <v>788</v>
      </c>
      <c r="D131" s="694">
        <v>45</v>
      </c>
      <c r="E131" s="694">
        <v>68</v>
      </c>
      <c r="F131" s="694">
        <v>145</v>
      </c>
      <c r="G131" s="694">
        <v>31</v>
      </c>
      <c r="H131" s="694">
        <v>419</v>
      </c>
      <c r="I131" s="694">
        <v>600</v>
      </c>
      <c r="J131" s="694">
        <v>96</v>
      </c>
      <c r="K131" s="694">
        <v>30</v>
      </c>
      <c r="L131" s="694">
        <v>163</v>
      </c>
    </row>
    <row r="132" spans="1:12" s="4" customFormat="1" ht="12" hidden="1" customHeight="1" x14ac:dyDescent="0.2">
      <c r="A132" s="351">
        <v>1994</v>
      </c>
      <c r="B132" s="721">
        <v>1655</v>
      </c>
      <c r="C132" s="694">
        <v>817</v>
      </c>
      <c r="D132" s="694">
        <v>54</v>
      </c>
      <c r="E132" s="694">
        <v>68</v>
      </c>
      <c r="F132" s="694">
        <v>119</v>
      </c>
      <c r="G132" s="694">
        <v>24</v>
      </c>
      <c r="H132" s="694">
        <v>360</v>
      </c>
      <c r="I132" s="694">
        <v>718</v>
      </c>
      <c r="J132" s="694">
        <v>114</v>
      </c>
      <c r="K132" s="694">
        <v>36</v>
      </c>
      <c r="L132" s="694">
        <v>162</v>
      </c>
    </row>
    <row r="133" spans="1:12" s="4" customFormat="1" ht="11.45" customHeight="1" x14ac:dyDescent="0.2">
      <c r="A133" s="351">
        <v>1995</v>
      </c>
      <c r="B133" s="721">
        <v>1826</v>
      </c>
      <c r="C133" s="694">
        <v>802</v>
      </c>
      <c r="D133" s="694">
        <v>35</v>
      </c>
      <c r="E133" s="694">
        <v>43</v>
      </c>
      <c r="F133" s="694">
        <v>115</v>
      </c>
      <c r="G133" s="694">
        <v>31</v>
      </c>
      <c r="H133" s="694">
        <v>367</v>
      </c>
      <c r="I133" s="694">
        <v>879</v>
      </c>
      <c r="J133" s="694">
        <v>154</v>
      </c>
      <c r="K133" s="694">
        <v>34</v>
      </c>
      <c r="L133" s="694">
        <v>168</v>
      </c>
    </row>
    <row r="134" spans="1:12" s="4" customFormat="1" ht="12" hidden="1" customHeight="1" x14ac:dyDescent="0.2">
      <c r="A134" s="351">
        <v>1996</v>
      </c>
      <c r="B134" s="721">
        <v>1890</v>
      </c>
      <c r="C134" s="694">
        <v>805</v>
      </c>
      <c r="D134" s="694">
        <v>35</v>
      </c>
      <c r="E134" s="694">
        <v>37</v>
      </c>
      <c r="F134" s="694">
        <v>116</v>
      </c>
      <c r="G134" s="694">
        <v>42</v>
      </c>
      <c r="H134" s="694">
        <v>396</v>
      </c>
      <c r="I134" s="694">
        <v>932</v>
      </c>
      <c r="J134" s="694">
        <v>131</v>
      </c>
      <c r="K134" s="694">
        <v>29</v>
      </c>
      <c r="L134" s="694">
        <v>172</v>
      </c>
    </row>
    <row r="135" spans="1:12" s="4" customFormat="1" ht="12" hidden="1" customHeight="1" x14ac:dyDescent="0.2">
      <c r="A135" s="351">
        <v>1997</v>
      </c>
      <c r="B135" s="721">
        <v>1829</v>
      </c>
      <c r="C135" s="694">
        <v>842</v>
      </c>
      <c r="D135" s="694">
        <v>30</v>
      </c>
      <c r="E135" s="694">
        <v>31</v>
      </c>
      <c r="F135" s="694">
        <v>90</v>
      </c>
      <c r="G135" s="694">
        <v>34</v>
      </c>
      <c r="H135" s="694">
        <v>408</v>
      </c>
      <c r="I135" s="694">
        <v>882</v>
      </c>
      <c r="J135" s="694">
        <v>133</v>
      </c>
      <c r="K135" s="694">
        <v>37</v>
      </c>
      <c r="L135" s="694">
        <v>184</v>
      </c>
    </row>
    <row r="136" spans="1:12" s="4" customFormat="1" ht="12" hidden="1" customHeight="1" x14ac:dyDescent="0.2">
      <c r="A136" s="351">
        <v>1998</v>
      </c>
      <c r="B136" s="721">
        <v>1949</v>
      </c>
      <c r="C136" s="694">
        <v>955</v>
      </c>
      <c r="D136" s="694">
        <v>61</v>
      </c>
      <c r="E136" s="694">
        <v>38</v>
      </c>
      <c r="F136" s="694">
        <v>107</v>
      </c>
      <c r="G136" s="694">
        <v>23</v>
      </c>
      <c r="H136" s="694">
        <v>425</v>
      </c>
      <c r="I136" s="694">
        <v>965</v>
      </c>
      <c r="J136" s="694">
        <v>107</v>
      </c>
      <c r="K136" s="694">
        <v>34</v>
      </c>
      <c r="L136" s="694">
        <v>189</v>
      </c>
    </row>
    <row r="137" spans="1:12" s="4" customFormat="1" ht="12" hidden="1" customHeight="1" x14ac:dyDescent="0.2">
      <c r="A137" s="351">
        <v>1999</v>
      </c>
      <c r="B137" s="721">
        <v>1972</v>
      </c>
      <c r="C137" s="694">
        <v>953</v>
      </c>
      <c r="D137" s="694">
        <v>69</v>
      </c>
      <c r="E137" s="694">
        <v>46</v>
      </c>
      <c r="F137" s="694">
        <v>95</v>
      </c>
      <c r="G137" s="694">
        <v>43</v>
      </c>
      <c r="H137" s="694">
        <v>448</v>
      </c>
      <c r="I137" s="694">
        <v>903</v>
      </c>
      <c r="J137" s="694">
        <v>137</v>
      </c>
      <c r="K137" s="694">
        <v>50</v>
      </c>
      <c r="L137" s="694">
        <v>181</v>
      </c>
    </row>
    <row r="138" spans="1:12" s="4" customFormat="1" ht="11.45" customHeight="1" x14ac:dyDescent="0.2">
      <c r="A138" s="351">
        <v>2000</v>
      </c>
      <c r="B138" s="721">
        <v>1999</v>
      </c>
      <c r="C138" s="694">
        <v>970</v>
      </c>
      <c r="D138" s="694">
        <v>62</v>
      </c>
      <c r="E138" s="694">
        <v>42</v>
      </c>
      <c r="F138" s="694">
        <v>87</v>
      </c>
      <c r="G138" s="694">
        <v>35</v>
      </c>
      <c r="H138" s="694">
        <v>466</v>
      </c>
      <c r="I138" s="694">
        <v>996</v>
      </c>
      <c r="J138" s="694">
        <v>125</v>
      </c>
      <c r="K138" s="694">
        <v>51</v>
      </c>
      <c r="L138" s="694">
        <v>135</v>
      </c>
    </row>
    <row r="139" spans="1:12" s="4" customFormat="1" ht="12" hidden="1" customHeight="1" x14ac:dyDescent="0.2">
      <c r="A139" s="351">
        <v>2001</v>
      </c>
      <c r="B139" s="721">
        <v>2421</v>
      </c>
      <c r="C139" s="694">
        <v>1135</v>
      </c>
      <c r="D139" s="694">
        <v>89</v>
      </c>
      <c r="E139" s="694">
        <v>80</v>
      </c>
      <c r="F139" s="694">
        <v>92</v>
      </c>
      <c r="G139" s="694">
        <v>39</v>
      </c>
      <c r="H139" s="694">
        <v>593</v>
      </c>
      <c r="I139" s="694">
        <v>1178</v>
      </c>
      <c r="J139" s="694">
        <v>167</v>
      </c>
      <c r="K139" s="694">
        <v>47</v>
      </c>
      <c r="L139" s="694">
        <v>136</v>
      </c>
    </row>
    <row r="140" spans="1:12" s="4" customFormat="1" ht="15" hidden="1" customHeight="1" x14ac:dyDescent="0.2">
      <c r="A140" s="351">
        <v>2002</v>
      </c>
      <c r="B140" s="721">
        <v>2314</v>
      </c>
      <c r="C140" s="694">
        <v>1194</v>
      </c>
      <c r="D140" s="694">
        <v>73</v>
      </c>
      <c r="E140" s="694">
        <v>53</v>
      </c>
      <c r="F140" s="694">
        <v>95</v>
      </c>
      <c r="G140" s="694">
        <v>32</v>
      </c>
      <c r="H140" s="694">
        <v>640</v>
      </c>
      <c r="I140" s="694">
        <v>1124</v>
      </c>
      <c r="J140" s="694">
        <v>117</v>
      </c>
      <c r="K140" s="694">
        <v>37</v>
      </c>
      <c r="L140" s="694">
        <v>143</v>
      </c>
    </row>
    <row r="141" spans="1:12" s="4" customFormat="1" ht="12" hidden="1" customHeight="1" x14ac:dyDescent="0.2">
      <c r="A141" s="351">
        <v>2003</v>
      </c>
      <c r="B141" s="721">
        <v>2207</v>
      </c>
      <c r="C141" s="694">
        <v>1115</v>
      </c>
      <c r="D141" s="694">
        <v>63</v>
      </c>
      <c r="E141" s="694">
        <v>49</v>
      </c>
      <c r="F141" s="694">
        <v>87</v>
      </c>
      <c r="G141" s="694">
        <v>22</v>
      </c>
      <c r="H141" s="694">
        <v>643</v>
      </c>
      <c r="I141" s="694">
        <v>1086</v>
      </c>
      <c r="J141" s="694">
        <v>118</v>
      </c>
      <c r="K141" s="694">
        <v>26</v>
      </c>
      <c r="L141" s="694">
        <v>113</v>
      </c>
    </row>
    <row r="142" spans="1:12" s="4" customFormat="1" ht="15" hidden="1" customHeight="1" x14ac:dyDescent="0.2">
      <c r="A142" s="351">
        <v>2004</v>
      </c>
      <c r="B142" s="721">
        <v>2341</v>
      </c>
      <c r="C142" s="694">
        <v>1192</v>
      </c>
      <c r="D142" s="694">
        <v>66</v>
      </c>
      <c r="E142" s="694">
        <v>55</v>
      </c>
      <c r="F142" s="694">
        <v>93</v>
      </c>
      <c r="G142" s="694">
        <v>18</v>
      </c>
      <c r="H142" s="694">
        <v>702</v>
      </c>
      <c r="I142" s="694">
        <v>1111</v>
      </c>
      <c r="J142" s="694">
        <v>132</v>
      </c>
      <c r="K142" s="694">
        <v>44</v>
      </c>
      <c r="L142" s="694">
        <v>120</v>
      </c>
    </row>
    <row r="143" spans="1:12" s="4" customFormat="1" ht="11.45" customHeight="1" x14ac:dyDescent="0.2">
      <c r="A143" s="351">
        <v>2005</v>
      </c>
      <c r="B143" s="721">
        <v>2448</v>
      </c>
      <c r="C143" s="694">
        <v>1209</v>
      </c>
      <c r="D143" s="694">
        <v>74</v>
      </c>
      <c r="E143" s="694">
        <v>45</v>
      </c>
      <c r="F143" s="694">
        <v>80</v>
      </c>
      <c r="G143" s="694">
        <v>29</v>
      </c>
      <c r="H143" s="694">
        <v>741</v>
      </c>
      <c r="I143" s="694">
        <v>1221</v>
      </c>
      <c r="J143" s="694">
        <v>121</v>
      </c>
      <c r="K143" s="694">
        <v>27</v>
      </c>
      <c r="L143" s="694">
        <v>110</v>
      </c>
    </row>
    <row r="144" spans="1:12" s="4" customFormat="1" ht="12" hidden="1" customHeight="1" x14ac:dyDescent="0.2">
      <c r="A144" s="351">
        <v>2006</v>
      </c>
      <c r="B144" s="721">
        <v>2751</v>
      </c>
      <c r="C144" s="694">
        <v>1426</v>
      </c>
      <c r="D144" s="694">
        <v>65</v>
      </c>
      <c r="E144" s="694">
        <v>50</v>
      </c>
      <c r="F144" s="694">
        <v>79</v>
      </c>
      <c r="G144" s="694">
        <v>18</v>
      </c>
      <c r="H144" s="694">
        <v>969</v>
      </c>
      <c r="I144" s="694">
        <v>1267</v>
      </c>
      <c r="J144" s="694">
        <v>144</v>
      </c>
      <c r="K144" s="694">
        <v>32</v>
      </c>
      <c r="L144" s="694">
        <v>127</v>
      </c>
    </row>
    <row r="145" spans="1:12" s="4" customFormat="1" ht="12" hidden="1" customHeight="1" x14ac:dyDescent="0.2">
      <c r="A145" s="351">
        <v>2007</v>
      </c>
      <c r="B145" s="721">
        <v>2886</v>
      </c>
      <c r="C145" s="694">
        <v>1420</v>
      </c>
      <c r="D145" s="694">
        <v>86</v>
      </c>
      <c r="E145" s="694">
        <v>48</v>
      </c>
      <c r="F145" s="694">
        <v>68</v>
      </c>
      <c r="G145" s="694">
        <v>23</v>
      </c>
      <c r="H145" s="694">
        <v>998</v>
      </c>
      <c r="I145" s="694">
        <v>1404</v>
      </c>
      <c r="J145" s="694">
        <v>129</v>
      </c>
      <c r="K145" s="694">
        <v>23</v>
      </c>
      <c r="L145" s="694">
        <v>107</v>
      </c>
    </row>
    <row r="146" spans="1:12" s="4" customFormat="1" ht="12" hidden="1" customHeight="1" x14ac:dyDescent="0.2">
      <c r="A146" s="351">
        <v>2008</v>
      </c>
      <c r="B146" s="721">
        <v>3463</v>
      </c>
      <c r="C146" s="694">
        <v>1760</v>
      </c>
      <c r="D146" s="694">
        <v>110</v>
      </c>
      <c r="E146" s="694">
        <v>85</v>
      </c>
      <c r="F146" s="694">
        <v>93</v>
      </c>
      <c r="G146" s="694">
        <v>31</v>
      </c>
      <c r="H146" s="694">
        <v>1173</v>
      </c>
      <c r="I146" s="694">
        <v>1624</v>
      </c>
      <c r="J146" s="694">
        <v>174</v>
      </c>
      <c r="K146" s="694">
        <v>28</v>
      </c>
      <c r="L146" s="694">
        <v>145</v>
      </c>
    </row>
    <row r="147" spans="1:12" s="4" customFormat="1" ht="18" hidden="1" customHeight="1" x14ac:dyDescent="0.2">
      <c r="A147" s="351">
        <v>2009</v>
      </c>
      <c r="B147" s="721">
        <v>3822</v>
      </c>
      <c r="C147" s="694">
        <v>1945</v>
      </c>
      <c r="D147" s="694">
        <v>129</v>
      </c>
      <c r="E147" s="694">
        <v>90</v>
      </c>
      <c r="F147" s="694">
        <v>99</v>
      </c>
      <c r="G147" s="694">
        <v>30</v>
      </c>
      <c r="H147" s="694">
        <v>1258</v>
      </c>
      <c r="I147" s="694">
        <v>1879</v>
      </c>
      <c r="J147" s="694">
        <v>180</v>
      </c>
      <c r="K147" s="694">
        <v>23</v>
      </c>
      <c r="L147" s="694">
        <v>134</v>
      </c>
    </row>
    <row r="148" spans="1:12" s="4" customFormat="1" ht="11.45" customHeight="1" x14ac:dyDescent="0.2">
      <c r="A148" s="351">
        <v>2010</v>
      </c>
      <c r="B148" s="721">
        <v>3783</v>
      </c>
      <c r="C148" s="694">
        <v>1890</v>
      </c>
      <c r="D148" s="694">
        <v>111</v>
      </c>
      <c r="E148" s="694">
        <v>69</v>
      </c>
      <c r="F148" s="694">
        <v>107</v>
      </c>
      <c r="G148" s="694">
        <v>27</v>
      </c>
      <c r="H148" s="694">
        <v>1273</v>
      </c>
      <c r="I148" s="694">
        <v>1832</v>
      </c>
      <c r="J148" s="694">
        <v>199</v>
      </c>
      <c r="K148" s="694">
        <v>36</v>
      </c>
      <c r="L148" s="694">
        <v>129</v>
      </c>
    </row>
    <row r="149" spans="1:12" s="4" customFormat="1" ht="18" hidden="1" customHeight="1" x14ac:dyDescent="0.2">
      <c r="A149" s="351">
        <v>2011</v>
      </c>
      <c r="B149" s="721">
        <v>3781</v>
      </c>
      <c r="C149" s="694">
        <v>1920</v>
      </c>
      <c r="D149" s="694">
        <v>102</v>
      </c>
      <c r="E149" s="694">
        <v>70</v>
      </c>
      <c r="F149" s="694">
        <v>99</v>
      </c>
      <c r="G149" s="694">
        <v>29</v>
      </c>
      <c r="H149" s="694">
        <v>1210</v>
      </c>
      <c r="I149" s="694">
        <v>1920</v>
      </c>
      <c r="J149" s="694">
        <v>181</v>
      </c>
      <c r="K149" s="694">
        <v>38</v>
      </c>
      <c r="L149" s="694">
        <v>132</v>
      </c>
    </row>
    <row r="150" spans="1:12" s="4" customFormat="1" ht="18" hidden="1" customHeight="1" x14ac:dyDescent="0.2">
      <c r="A150" s="351">
        <v>2012</v>
      </c>
      <c r="B150" s="721">
        <v>3698</v>
      </c>
      <c r="C150" s="694">
        <v>1819</v>
      </c>
      <c r="D150" s="694">
        <v>126</v>
      </c>
      <c r="E150" s="694">
        <v>85</v>
      </c>
      <c r="F150" s="694">
        <v>98</v>
      </c>
      <c r="G150" s="694">
        <v>35</v>
      </c>
      <c r="H150" s="694">
        <v>1126</v>
      </c>
      <c r="I150" s="694">
        <v>1876</v>
      </c>
      <c r="J150" s="694">
        <v>191</v>
      </c>
      <c r="K150" s="694">
        <v>34</v>
      </c>
      <c r="L150" s="694">
        <v>127</v>
      </c>
    </row>
    <row r="151" spans="1:12" s="4" customFormat="1" ht="18" hidden="1" customHeight="1" x14ac:dyDescent="0.2">
      <c r="A151" s="351">
        <v>2013</v>
      </c>
      <c r="B151" s="721">
        <v>3710</v>
      </c>
      <c r="C151" s="694">
        <v>1809</v>
      </c>
      <c r="D151" s="694">
        <v>98</v>
      </c>
      <c r="E151" s="694">
        <v>70</v>
      </c>
      <c r="F151" s="694">
        <v>100</v>
      </c>
      <c r="G151" s="694">
        <v>32</v>
      </c>
      <c r="H151" s="694">
        <v>1135</v>
      </c>
      <c r="I151" s="694">
        <v>1937</v>
      </c>
      <c r="J151" s="694">
        <v>180</v>
      </c>
      <c r="K151" s="694">
        <v>24</v>
      </c>
      <c r="L151" s="694">
        <v>134</v>
      </c>
    </row>
    <row r="152" spans="1:12" s="4" customFormat="1" ht="18" hidden="1" customHeight="1" x14ac:dyDescent="0.2">
      <c r="A152" s="351">
        <v>2014</v>
      </c>
      <c r="B152" s="721">
        <v>3786</v>
      </c>
      <c r="C152" s="694">
        <v>1839</v>
      </c>
      <c r="D152" s="694">
        <v>92</v>
      </c>
      <c r="E152" s="694">
        <v>81</v>
      </c>
      <c r="F152" s="694">
        <v>138</v>
      </c>
      <c r="G152" s="694">
        <v>31</v>
      </c>
      <c r="H152" s="694">
        <v>1083</v>
      </c>
      <c r="I152" s="694">
        <v>2002</v>
      </c>
      <c r="J152" s="694">
        <v>197</v>
      </c>
      <c r="K152" s="694">
        <v>26</v>
      </c>
      <c r="L152" s="694">
        <v>136</v>
      </c>
    </row>
    <row r="153" spans="1:12" s="4" customFormat="1" ht="16.5" customHeight="1" x14ac:dyDescent="0.2">
      <c r="A153" s="351">
        <v>2015</v>
      </c>
      <c r="B153" s="721">
        <v>3940</v>
      </c>
      <c r="C153" s="694">
        <v>1886</v>
      </c>
      <c r="D153" s="694">
        <v>112</v>
      </c>
      <c r="E153" s="694">
        <v>95</v>
      </c>
      <c r="F153" s="694">
        <v>111</v>
      </c>
      <c r="G153" s="694">
        <v>30</v>
      </c>
      <c r="H153" s="694">
        <v>994</v>
      </c>
      <c r="I153" s="694">
        <v>2212</v>
      </c>
      <c r="J153" s="694">
        <v>189</v>
      </c>
      <c r="K153" s="694">
        <v>43</v>
      </c>
      <c r="L153" s="694">
        <v>154</v>
      </c>
    </row>
    <row r="154" spans="1:12" s="4" customFormat="1" ht="11.45" hidden="1" customHeight="1" x14ac:dyDescent="0.2">
      <c r="A154" s="351">
        <v>2016</v>
      </c>
      <c r="B154" s="721">
        <v>4093</v>
      </c>
      <c r="C154" s="694">
        <v>1909</v>
      </c>
      <c r="D154" s="694">
        <v>122</v>
      </c>
      <c r="E154" s="694">
        <v>82</v>
      </c>
      <c r="F154" s="694">
        <v>113</v>
      </c>
      <c r="G154" s="694">
        <v>37</v>
      </c>
      <c r="H154" s="694">
        <v>1031</v>
      </c>
      <c r="I154" s="694">
        <v>2261</v>
      </c>
      <c r="J154" s="694">
        <v>241</v>
      </c>
      <c r="K154" s="694">
        <v>47</v>
      </c>
      <c r="L154" s="694">
        <v>159</v>
      </c>
    </row>
    <row r="155" spans="1:12" s="4" customFormat="1" ht="11.45" customHeight="1" x14ac:dyDescent="0.2">
      <c r="A155" s="351">
        <v>2017</v>
      </c>
      <c r="B155" s="721">
        <v>3885</v>
      </c>
      <c r="C155" s="694">
        <v>1836</v>
      </c>
      <c r="D155" s="694">
        <v>137</v>
      </c>
      <c r="E155" s="694">
        <v>99</v>
      </c>
      <c r="F155" s="694">
        <v>121</v>
      </c>
      <c r="G155" s="694">
        <v>29</v>
      </c>
      <c r="H155" s="694">
        <v>997</v>
      </c>
      <c r="I155" s="694">
        <v>2098</v>
      </c>
      <c r="J155" s="694">
        <v>204</v>
      </c>
      <c r="K155" s="694">
        <v>41</v>
      </c>
      <c r="L155" s="694">
        <v>159</v>
      </c>
    </row>
    <row r="156" spans="1:12" s="4" customFormat="1" ht="11.45" customHeight="1" x14ac:dyDescent="0.2">
      <c r="A156" s="351">
        <v>2018</v>
      </c>
      <c r="B156" s="721">
        <v>3658</v>
      </c>
      <c r="C156" s="694">
        <v>1741</v>
      </c>
      <c r="D156" s="694">
        <v>115</v>
      </c>
      <c r="E156" s="694">
        <v>91</v>
      </c>
      <c r="F156" s="694">
        <v>108</v>
      </c>
      <c r="G156" s="694">
        <v>31</v>
      </c>
      <c r="H156" s="694">
        <v>1064</v>
      </c>
      <c r="I156" s="694">
        <v>1842</v>
      </c>
      <c r="J156" s="694">
        <v>219</v>
      </c>
      <c r="K156" s="694">
        <v>38</v>
      </c>
      <c r="L156" s="694">
        <v>150</v>
      </c>
    </row>
    <row r="157" spans="1:12" s="4" customFormat="1" ht="11.45" customHeight="1" x14ac:dyDescent="0.2">
      <c r="A157" s="351">
        <v>2019</v>
      </c>
      <c r="B157" s="800">
        <v>3556</v>
      </c>
      <c r="C157" s="694">
        <v>1657</v>
      </c>
      <c r="D157" s="694">
        <v>99</v>
      </c>
      <c r="E157" s="694">
        <v>98</v>
      </c>
      <c r="F157" s="694">
        <v>109</v>
      </c>
      <c r="G157" s="694">
        <v>34</v>
      </c>
      <c r="H157" s="694">
        <v>1045</v>
      </c>
      <c r="I157" s="694">
        <v>1771</v>
      </c>
      <c r="J157" s="694">
        <v>197</v>
      </c>
      <c r="K157" s="694">
        <v>41</v>
      </c>
      <c r="L157" s="721">
        <v>162</v>
      </c>
    </row>
    <row r="158" spans="1:12" s="4" customFormat="1" ht="11.45" customHeight="1" x14ac:dyDescent="0.2">
      <c r="A158" s="351">
        <v>2020</v>
      </c>
      <c r="B158" s="800">
        <v>3358</v>
      </c>
      <c r="C158" s="694">
        <v>1638</v>
      </c>
      <c r="D158" s="694">
        <v>103</v>
      </c>
      <c r="E158" s="694">
        <v>97</v>
      </c>
      <c r="F158" s="694">
        <v>130</v>
      </c>
      <c r="G158" s="694">
        <v>39</v>
      </c>
      <c r="H158" s="694">
        <v>1024</v>
      </c>
      <c r="I158" s="694">
        <v>1574</v>
      </c>
      <c r="J158" s="694">
        <v>182</v>
      </c>
      <c r="K158" s="694">
        <v>46</v>
      </c>
      <c r="L158" s="721">
        <v>163</v>
      </c>
    </row>
    <row r="159" spans="1:12" s="4" customFormat="1" ht="16.5" customHeight="1" x14ac:dyDescent="0.2">
      <c r="A159" s="403"/>
      <c r="B159" s="1151" t="s">
        <v>173</v>
      </c>
      <c r="C159" s="1169"/>
      <c r="D159" s="1169"/>
      <c r="E159" s="1169"/>
      <c r="F159" s="1169"/>
      <c r="G159" s="1169"/>
      <c r="H159" s="1169"/>
      <c r="I159" s="1169"/>
      <c r="J159" s="1169"/>
      <c r="K159" s="1169"/>
      <c r="L159" s="1170"/>
    </row>
    <row r="160" spans="1:12" s="4" customFormat="1" ht="11.45" customHeight="1" x14ac:dyDescent="0.2">
      <c r="A160" s="351">
        <v>1990</v>
      </c>
      <c r="B160" s="693">
        <v>11550</v>
      </c>
      <c r="C160" s="694">
        <v>5326</v>
      </c>
      <c r="D160" s="694">
        <v>342</v>
      </c>
      <c r="E160" s="694">
        <v>572</v>
      </c>
      <c r="F160" s="694">
        <v>1350</v>
      </c>
      <c r="G160" s="694">
        <v>314</v>
      </c>
      <c r="H160" s="694">
        <v>3306</v>
      </c>
      <c r="I160" s="694">
        <v>4309</v>
      </c>
      <c r="J160" s="694">
        <v>918</v>
      </c>
      <c r="K160" s="694">
        <v>157</v>
      </c>
      <c r="L160" s="694">
        <v>282</v>
      </c>
    </row>
    <row r="161" spans="1:12" s="4" customFormat="1" ht="12" hidden="1" customHeight="1" x14ac:dyDescent="0.2">
      <c r="A161" s="351">
        <v>1991</v>
      </c>
      <c r="B161" s="721">
        <v>7474</v>
      </c>
      <c r="C161" s="694">
        <v>3679</v>
      </c>
      <c r="D161" s="694">
        <v>270</v>
      </c>
      <c r="E161" s="694">
        <v>317</v>
      </c>
      <c r="F161" s="694">
        <v>744</v>
      </c>
      <c r="G161" s="694">
        <v>415</v>
      </c>
      <c r="H161" s="694">
        <v>2211</v>
      </c>
      <c r="I161" s="694">
        <v>2716</v>
      </c>
      <c r="J161" s="694">
        <v>576</v>
      </c>
      <c r="K161" s="694">
        <v>65</v>
      </c>
      <c r="L161" s="694">
        <v>160</v>
      </c>
    </row>
    <row r="162" spans="1:12" s="4" customFormat="1" ht="12" hidden="1" customHeight="1" x14ac:dyDescent="0.2">
      <c r="A162" s="351">
        <v>1992</v>
      </c>
      <c r="B162" s="721">
        <v>5646</v>
      </c>
      <c r="C162" s="694">
        <v>2892</v>
      </c>
      <c r="D162" s="694">
        <v>154</v>
      </c>
      <c r="E162" s="694">
        <v>265</v>
      </c>
      <c r="F162" s="694">
        <v>666</v>
      </c>
      <c r="G162" s="694">
        <v>327</v>
      </c>
      <c r="H162" s="694">
        <v>1322</v>
      </c>
      <c r="I162" s="694">
        <v>2119</v>
      </c>
      <c r="J162" s="694">
        <v>504</v>
      </c>
      <c r="K162" s="694">
        <v>79</v>
      </c>
      <c r="L162" s="694">
        <v>210</v>
      </c>
    </row>
    <row r="163" spans="1:12" s="4" customFormat="1" ht="12" hidden="1" customHeight="1" x14ac:dyDescent="0.2">
      <c r="A163" s="351">
        <v>1993</v>
      </c>
      <c r="B163" s="721">
        <v>4106</v>
      </c>
      <c r="C163" s="694">
        <v>2089</v>
      </c>
      <c r="D163" s="694">
        <v>94</v>
      </c>
      <c r="E163" s="694">
        <v>190</v>
      </c>
      <c r="F163" s="694">
        <v>415</v>
      </c>
      <c r="G163" s="694">
        <v>219</v>
      </c>
      <c r="H163" s="694">
        <v>998</v>
      </c>
      <c r="I163" s="694">
        <v>1556</v>
      </c>
      <c r="J163" s="694">
        <v>348</v>
      </c>
      <c r="K163" s="694">
        <v>72</v>
      </c>
      <c r="L163" s="694">
        <v>214</v>
      </c>
    </row>
    <row r="164" spans="1:12" s="4" customFormat="1" ht="12" hidden="1" customHeight="1" x14ac:dyDescent="0.2">
      <c r="A164" s="351">
        <v>1994</v>
      </c>
      <c r="B164" s="721">
        <v>3780</v>
      </c>
      <c r="C164" s="694">
        <v>1830</v>
      </c>
      <c r="D164" s="694">
        <v>67</v>
      </c>
      <c r="E164" s="694">
        <v>106</v>
      </c>
      <c r="F164" s="694">
        <v>355</v>
      </c>
      <c r="G164" s="694">
        <v>202</v>
      </c>
      <c r="H164" s="694">
        <v>899</v>
      </c>
      <c r="I164" s="694">
        <v>1509</v>
      </c>
      <c r="J164" s="694">
        <v>340</v>
      </c>
      <c r="K164" s="694">
        <v>82</v>
      </c>
      <c r="L164" s="694">
        <v>220</v>
      </c>
    </row>
    <row r="165" spans="1:12" s="4" customFormat="1" ht="11.45" customHeight="1" x14ac:dyDescent="0.2">
      <c r="A165" s="351">
        <v>1995</v>
      </c>
      <c r="B165" s="721">
        <v>3946</v>
      </c>
      <c r="C165" s="694">
        <v>1789</v>
      </c>
      <c r="D165" s="694">
        <v>96</v>
      </c>
      <c r="E165" s="694">
        <v>101</v>
      </c>
      <c r="F165" s="694">
        <v>315</v>
      </c>
      <c r="G165" s="694">
        <v>165</v>
      </c>
      <c r="H165" s="694">
        <v>813</v>
      </c>
      <c r="I165" s="694">
        <v>1824</v>
      </c>
      <c r="J165" s="694">
        <v>357</v>
      </c>
      <c r="K165" s="694">
        <v>84</v>
      </c>
      <c r="L165" s="694">
        <v>191</v>
      </c>
    </row>
    <row r="166" spans="1:12" s="4" customFormat="1" ht="12" hidden="1" customHeight="1" x14ac:dyDescent="0.2">
      <c r="A166" s="351">
        <v>1996</v>
      </c>
      <c r="B166" s="721">
        <v>4036</v>
      </c>
      <c r="C166" s="694">
        <v>1899</v>
      </c>
      <c r="D166" s="694">
        <v>86</v>
      </c>
      <c r="E166" s="694">
        <v>77</v>
      </c>
      <c r="F166" s="694">
        <v>264</v>
      </c>
      <c r="G166" s="694">
        <v>182</v>
      </c>
      <c r="H166" s="694">
        <v>930</v>
      </c>
      <c r="I166" s="694">
        <v>1890</v>
      </c>
      <c r="J166" s="694">
        <v>337</v>
      </c>
      <c r="K166" s="694">
        <v>75</v>
      </c>
      <c r="L166" s="694">
        <v>195</v>
      </c>
    </row>
    <row r="167" spans="1:12" s="4" customFormat="1" ht="12" hidden="1" customHeight="1" x14ac:dyDescent="0.2">
      <c r="A167" s="351">
        <v>1997</v>
      </c>
      <c r="B167" s="721">
        <v>4390</v>
      </c>
      <c r="C167" s="694">
        <v>2002</v>
      </c>
      <c r="D167" s="694">
        <v>110</v>
      </c>
      <c r="E167" s="694">
        <v>88</v>
      </c>
      <c r="F167" s="694">
        <v>283</v>
      </c>
      <c r="G167" s="694">
        <v>190</v>
      </c>
      <c r="H167" s="694">
        <v>925</v>
      </c>
      <c r="I167" s="694">
        <v>2132</v>
      </c>
      <c r="J167" s="694">
        <v>399</v>
      </c>
      <c r="K167" s="694">
        <v>81</v>
      </c>
      <c r="L167" s="694">
        <v>182</v>
      </c>
    </row>
    <row r="168" spans="1:12" s="4" customFormat="1" ht="12" hidden="1" customHeight="1" x14ac:dyDescent="0.2">
      <c r="A168" s="351">
        <v>1998</v>
      </c>
      <c r="B168" s="721">
        <v>4834</v>
      </c>
      <c r="C168" s="694">
        <v>2224</v>
      </c>
      <c r="D168" s="694">
        <v>146</v>
      </c>
      <c r="E168" s="694">
        <v>116</v>
      </c>
      <c r="F168" s="694">
        <v>309</v>
      </c>
      <c r="G168" s="694">
        <v>159</v>
      </c>
      <c r="H168" s="694">
        <v>1080</v>
      </c>
      <c r="I168" s="694">
        <v>2355</v>
      </c>
      <c r="J168" s="694">
        <v>446</v>
      </c>
      <c r="K168" s="694">
        <v>71</v>
      </c>
      <c r="L168" s="694">
        <v>152</v>
      </c>
    </row>
    <row r="169" spans="1:12" s="4" customFormat="1" ht="12" hidden="1" customHeight="1" x14ac:dyDescent="0.2">
      <c r="A169" s="351">
        <v>1999</v>
      </c>
      <c r="B169" s="721">
        <v>5255</v>
      </c>
      <c r="C169" s="694">
        <v>2415</v>
      </c>
      <c r="D169" s="694">
        <v>142</v>
      </c>
      <c r="E169" s="694">
        <v>130</v>
      </c>
      <c r="F169" s="694">
        <v>306</v>
      </c>
      <c r="G169" s="694">
        <v>156</v>
      </c>
      <c r="H169" s="694">
        <v>1258</v>
      </c>
      <c r="I169" s="694">
        <v>2618</v>
      </c>
      <c r="J169" s="694">
        <v>437</v>
      </c>
      <c r="K169" s="694">
        <v>79</v>
      </c>
      <c r="L169" s="694">
        <v>129</v>
      </c>
    </row>
    <row r="170" spans="1:12" s="4" customFormat="1" ht="11.45" customHeight="1" x14ac:dyDescent="0.2">
      <c r="A170" s="351">
        <v>2000</v>
      </c>
      <c r="B170" s="721">
        <v>6114</v>
      </c>
      <c r="C170" s="694">
        <v>2859</v>
      </c>
      <c r="D170" s="694">
        <v>185</v>
      </c>
      <c r="E170" s="694">
        <v>145</v>
      </c>
      <c r="F170" s="694">
        <v>360</v>
      </c>
      <c r="G170" s="694">
        <v>153</v>
      </c>
      <c r="H170" s="694">
        <v>1615</v>
      </c>
      <c r="I170" s="694">
        <v>2945</v>
      </c>
      <c r="J170" s="694">
        <v>504</v>
      </c>
      <c r="K170" s="694">
        <v>76</v>
      </c>
      <c r="L170" s="694">
        <v>131</v>
      </c>
    </row>
    <row r="171" spans="1:12" s="4" customFormat="1" ht="12" hidden="1" customHeight="1" x14ac:dyDescent="0.2">
      <c r="A171" s="351">
        <v>2001</v>
      </c>
      <c r="B171" s="721">
        <v>7214</v>
      </c>
      <c r="C171" s="694">
        <v>3375</v>
      </c>
      <c r="D171" s="694">
        <v>204</v>
      </c>
      <c r="E171" s="694">
        <v>228</v>
      </c>
      <c r="F171" s="694">
        <v>408</v>
      </c>
      <c r="G171" s="694">
        <v>176</v>
      </c>
      <c r="H171" s="694">
        <v>1932</v>
      </c>
      <c r="I171" s="694">
        <v>3502</v>
      </c>
      <c r="J171" s="694">
        <v>532</v>
      </c>
      <c r="K171" s="694">
        <v>85</v>
      </c>
      <c r="L171" s="694">
        <v>147</v>
      </c>
    </row>
    <row r="172" spans="1:12" s="4" customFormat="1" ht="15" hidden="1" customHeight="1" x14ac:dyDescent="0.2">
      <c r="A172" s="351">
        <v>2002</v>
      </c>
      <c r="B172" s="721">
        <v>6474</v>
      </c>
      <c r="C172" s="694">
        <v>3132</v>
      </c>
      <c r="D172" s="694">
        <v>187</v>
      </c>
      <c r="E172" s="694">
        <v>179</v>
      </c>
      <c r="F172" s="694">
        <v>335</v>
      </c>
      <c r="G172" s="694">
        <v>152</v>
      </c>
      <c r="H172" s="694">
        <v>1870</v>
      </c>
      <c r="I172" s="694">
        <v>3042</v>
      </c>
      <c r="J172" s="694">
        <v>512</v>
      </c>
      <c r="K172" s="694">
        <v>58</v>
      </c>
      <c r="L172" s="694">
        <v>139</v>
      </c>
    </row>
    <row r="173" spans="1:12" s="4" customFormat="1" ht="12" hidden="1" customHeight="1" x14ac:dyDescent="0.2">
      <c r="A173" s="351">
        <v>2003</v>
      </c>
      <c r="B173" s="721">
        <v>5678</v>
      </c>
      <c r="C173" s="694">
        <v>2809</v>
      </c>
      <c r="D173" s="694">
        <v>115</v>
      </c>
      <c r="E173" s="694">
        <v>189</v>
      </c>
      <c r="F173" s="694">
        <v>293</v>
      </c>
      <c r="G173" s="694">
        <v>120</v>
      </c>
      <c r="H173" s="694">
        <v>1677</v>
      </c>
      <c r="I173" s="694">
        <v>2690</v>
      </c>
      <c r="J173" s="694">
        <v>381</v>
      </c>
      <c r="K173" s="694">
        <v>77</v>
      </c>
      <c r="L173" s="694">
        <v>136</v>
      </c>
    </row>
    <row r="174" spans="1:12" s="4" customFormat="1" ht="15" hidden="1" customHeight="1" x14ac:dyDescent="0.2">
      <c r="A174" s="351">
        <v>2004</v>
      </c>
      <c r="B174" s="721">
        <v>5574</v>
      </c>
      <c r="C174" s="694">
        <v>2708</v>
      </c>
      <c r="D174" s="694">
        <v>133</v>
      </c>
      <c r="E174" s="694">
        <v>158</v>
      </c>
      <c r="F174" s="694">
        <v>206</v>
      </c>
      <c r="G174" s="694">
        <v>116</v>
      </c>
      <c r="H174" s="694">
        <v>1690</v>
      </c>
      <c r="I174" s="694">
        <v>2664</v>
      </c>
      <c r="J174" s="694">
        <v>403</v>
      </c>
      <c r="K174" s="694">
        <v>67</v>
      </c>
      <c r="L174" s="694">
        <v>137</v>
      </c>
    </row>
    <row r="175" spans="1:12" s="4" customFormat="1" ht="11.45" customHeight="1" x14ac:dyDescent="0.2">
      <c r="A175" s="351">
        <v>2005</v>
      </c>
      <c r="B175" s="721">
        <v>5237</v>
      </c>
      <c r="C175" s="694">
        <v>2480</v>
      </c>
      <c r="D175" s="694">
        <v>146</v>
      </c>
      <c r="E175" s="694">
        <v>144</v>
      </c>
      <c r="F175" s="694">
        <v>183</v>
      </c>
      <c r="G175" s="694">
        <v>70</v>
      </c>
      <c r="H175" s="694">
        <v>1474</v>
      </c>
      <c r="I175" s="694">
        <v>2667</v>
      </c>
      <c r="J175" s="694">
        <v>343</v>
      </c>
      <c r="K175" s="694">
        <v>62</v>
      </c>
      <c r="L175" s="694">
        <v>148</v>
      </c>
    </row>
    <row r="176" spans="1:12" s="4" customFormat="1" ht="12" hidden="1" customHeight="1" x14ac:dyDescent="0.2">
      <c r="A176" s="351">
        <v>2006</v>
      </c>
      <c r="B176" s="721">
        <v>5385</v>
      </c>
      <c r="C176" s="694">
        <v>2620</v>
      </c>
      <c r="D176" s="694">
        <v>120</v>
      </c>
      <c r="E176" s="694">
        <v>133</v>
      </c>
      <c r="F176" s="694">
        <v>175</v>
      </c>
      <c r="G176" s="694">
        <v>75</v>
      </c>
      <c r="H176" s="694">
        <v>1544</v>
      </c>
      <c r="I176" s="694">
        <v>2768</v>
      </c>
      <c r="J176" s="694">
        <v>346</v>
      </c>
      <c r="K176" s="694">
        <v>60</v>
      </c>
      <c r="L176" s="694">
        <v>164</v>
      </c>
    </row>
    <row r="177" spans="1:12" s="4" customFormat="1" ht="12" hidden="1" customHeight="1" x14ac:dyDescent="0.2">
      <c r="A177" s="351">
        <v>2007</v>
      </c>
      <c r="B177" s="721">
        <v>5628</v>
      </c>
      <c r="C177" s="694">
        <v>2678</v>
      </c>
      <c r="D177" s="694">
        <v>164</v>
      </c>
      <c r="E177" s="694">
        <v>148</v>
      </c>
      <c r="F177" s="694">
        <v>208</v>
      </c>
      <c r="G177" s="694">
        <v>60</v>
      </c>
      <c r="H177" s="694">
        <v>1469</v>
      </c>
      <c r="I177" s="694">
        <v>3020</v>
      </c>
      <c r="J177" s="694">
        <v>351</v>
      </c>
      <c r="K177" s="694">
        <v>47</v>
      </c>
      <c r="L177" s="694">
        <v>161</v>
      </c>
    </row>
    <row r="178" spans="1:12" s="4" customFormat="1" ht="12" hidden="1" customHeight="1" x14ac:dyDescent="0.2">
      <c r="A178" s="351">
        <v>2008</v>
      </c>
      <c r="B178" s="721">
        <v>6062</v>
      </c>
      <c r="C178" s="694">
        <v>2885</v>
      </c>
      <c r="D178" s="694">
        <v>174</v>
      </c>
      <c r="E178" s="694">
        <v>173</v>
      </c>
      <c r="F178" s="694">
        <v>210</v>
      </c>
      <c r="G178" s="694">
        <v>70</v>
      </c>
      <c r="H178" s="694">
        <v>1546</v>
      </c>
      <c r="I178" s="694">
        <v>3296</v>
      </c>
      <c r="J178" s="694">
        <v>387</v>
      </c>
      <c r="K178" s="694">
        <v>45</v>
      </c>
      <c r="L178" s="694">
        <v>161</v>
      </c>
    </row>
    <row r="179" spans="1:12" s="4" customFormat="1" ht="18" hidden="1" customHeight="1" x14ac:dyDescent="0.2">
      <c r="A179" s="351">
        <v>2009</v>
      </c>
      <c r="B179" s="721">
        <v>5720</v>
      </c>
      <c r="C179" s="694">
        <v>2772</v>
      </c>
      <c r="D179" s="694">
        <v>180</v>
      </c>
      <c r="E179" s="694">
        <v>174</v>
      </c>
      <c r="F179" s="694">
        <v>257</v>
      </c>
      <c r="G179" s="694">
        <v>39</v>
      </c>
      <c r="H179" s="694">
        <v>1368</v>
      </c>
      <c r="I179" s="694">
        <v>3107</v>
      </c>
      <c r="J179" s="694">
        <v>369</v>
      </c>
      <c r="K179" s="694">
        <v>57</v>
      </c>
      <c r="L179" s="694">
        <v>169</v>
      </c>
    </row>
    <row r="180" spans="1:12" s="4" customFormat="1" ht="11.45" customHeight="1" x14ac:dyDescent="0.2">
      <c r="A180" s="351">
        <v>2010</v>
      </c>
      <c r="B180" s="721">
        <v>5373</v>
      </c>
      <c r="C180" s="694">
        <v>2572</v>
      </c>
      <c r="D180" s="694">
        <v>140</v>
      </c>
      <c r="E180" s="694">
        <v>129</v>
      </c>
      <c r="F180" s="694">
        <v>203</v>
      </c>
      <c r="G180" s="694">
        <v>56</v>
      </c>
      <c r="H180" s="694">
        <v>1357</v>
      </c>
      <c r="I180" s="694">
        <v>2890</v>
      </c>
      <c r="J180" s="694">
        <v>362</v>
      </c>
      <c r="K180" s="694">
        <v>56</v>
      </c>
      <c r="L180" s="694">
        <v>180</v>
      </c>
    </row>
    <row r="181" spans="1:12" s="4" customFormat="1" ht="18" hidden="1" customHeight="1" x14ac:dyDescent="0.2">
      <c r="A181" s="351">
        <v>2011</v>
      </c>
      <c r="B181" s="721">
        <v>5980</v>
      </c>
      <c r="C181" s="694">
        <v>2838</v>
      </c>
      <c r="D181" s="694">
        <v>167</v>
      </c>
      <c r="E181" s="694">
        <v>127</v>
      </c>
      <c r="F181" s="694">
        <v>212</v>
      </c>
      <c r="G181" s="694">
        <v>45</v>
      </c>
      <c r="H181" s="694">
        <v>1454</v>
      </c>
      <c r="I181" s="694">
        <v>3303</v>
      </c>
      <c r="J181" s="694">
        <v>439</v>
      </c>
      <c r="K181" s="694">
        <v>61</v>
      </c>
      <c r="L181" s="694">
        <v>172</v>
      </c>
    </row>
    <row r="182" spans="1:12" s="4" customFormat="1" ht="18" hidden="1" customHeight="1" x14ac:dyDescent="0.2">
      <c r="A182" s="351">
        <v>2012</v>
      </c>
      <c r="B182" s="721">
        <v>5487</v>
      </c>
      <c r="C182" s="694">
        <v>2604</v>
      </c>
      <c r="D182" s="694">
        <v>156</v>
      </c>
      <c r="E182" s="694">
        <v>141</v>
      </c>
      <c r="F182" s="694">
        <v>198</v>
      </c>
      <c r="G182" s="694">
        <v>40</v>
      </c>
      <c r="H182" s="694">
        <v>1276</v>
      </c>
      <c r="I182" s="694">
        <v>3022</v>
      </c>
      <c r="J182" s="694">
        <v>392</v>
      </c>
      <c r="K182" s="694">
        <v>69</v>
      </c>
      <c r="L182" s="694">
        <v>193</v>
      </c>
    </row>
    <row r="183" spans="1:12" s="4" customFormat="1" ht="18" hidden="1" customHeight="1" x14ac:dyDescent="0.2">
      <c r="A183" s="351">
        <v>2013</v>
      </c>
      <c r="B183" s="721">
        <v>5323</v>
      </c>
      <c r="C183" s="694">
        <v>2522</v>
      </c>
      <c r="D183" s="694">
        <v>134</v>
      </c>
      <c r="E183" s="694">
        <v>104</v>
      </c>
      <c r="F183" s="694">
        <v>152</v>
      </c>
      <c r="G183" s="694">
        <v>31</v>
      </c>
      <c r="H183" s="694">
        <v>1384</v>
      </c>
      <c r="I183" s="694">
        <v>2952</v>
      </c>
      <c r="J183" s="694">
        <v>350</v>
      </c>
      <c r="K183" s="694">
        <v>40</v>
      </c>
      <c r="L183" s="694">
        <v>176</v>
      </c>
    </row>
    <row r="184" spans="1:12" s="4" customFormat="1" ht="18" hidden="1" customHeight="1" x14ac:dyDescent="0.2">
      <c r="A184" s="351">
        <v>2014</v>
      </c>
      <c r="B184" s="721">
        <v>5731</v>
      </c>
      <c r="C184" s="694">
        <v>2593</v>
      </c>
      <c r="D184" s="694">
        <v>157</v>
      </c>
      <c r="E184" s="694">
        <v>127</v>
      </c>
      <c r="F184" s="694">
        <v>220</v>
      </c>
      <c r="G184" s="694">
        <v>67</v>
      </c>
      <c r="H184" s="694">
        <v>1395</v>
      </c>
      <c r="I184" s="694">
        <v>3155</v>
      </c>
      <c r="J184" s="694">
        <v>374</v>
      </c>
      <c r="K184" s="694">
        <v>61</v>
      </c>
      <c r="L184" s="694">
        <v>175</v>
      </c>
    </row>
    <row r="185" spans="1:12" s="4" customFormat="1" ht="16.5" customHeight="1" x14ac:dyDescent="0.2">
      <c r="A185" s="351">
        <v>2015</v>
      </c>
      <c r="B185" s="721">
        <v>5932</v>
      </c>
      <c r="C185" s="694">
        <v>2651</v>
      </c>
      <c r="D185" s="694">
        <v>145</v>
      </c>
      <c r="E185" s="694">
        <v>122</v>
      </c>
      <c r="F185" s="694">
        <v>188</v>
      </c>
      <c r="G185" s="694">
        <v>44</v>
      </c>
      <c r="H185" s="694">
        <v>1430</v>
      </c>
      <c r="I185" s="694">
        <v>3325</v>
      </c>
      <c r="J185" s="694">
        <v>396</v>
      </c>
      <c r="K185" s="694">
        <v>59</v>
      </c>
      <c r="L185" s="694">
        <v>223</v>
      </c>
    </row>
    <row r="186" spans="1:12" s="4" customFormat="1" ht="11.45" hidden="1" customHeight="1" x14ac:dyDescent="0.2">
      <c r="A186" s="351">
        <v>2016</v>
      </c>
      <c r="B186" s="721">
        <v>6147</v>
      </c>
      <c r="C186" s="694">
        <v>2690</v>
      </c>
      <c r="D186" s="694">
        <v>147</v>
      </c>
      <c r="E186" s="694">
        <v>132</v>
      </c>
      <c r="F186" s="694">
        <v>186</v>
      </c>
      <c r="G186" s="694">
        <v>70</v>
      </c>
      <c r="H186" s="694">
        <v>1407</v>
      </c>
      <c r="I186" s="694">
        <v>3534</v>
      </c>
      <c r="J186" s="694">
        <v>408</v>
      </c>
      <c r="K186" s="694">
        <v>60</v>
      </c>
      <c r="L186" s="694">
        <v>203</v>
      </c>
    </row>
    <row r="187" spans="1:12" s="4" customFormat="1" ht="11.45" customHeight="1" x14ac:dyDescent="0.2">
      <c r="A187" s="351">
        <v>2017</v>
      </c>
      <c r="B187" s="721">
        <v>5652</v>
      </c>
      <c r="C187" s="694">
        <v>2575</v>
      </c>
      <c r="D187" s="694">
        <v>167</v>
      </c>
      <c r="E187" s="694">
        <v>131</v>
      </c>
      <c r="F187" s="694">
        <v>180</v>
      </c>
      <c r="G187" s="694">
        <v>47</v>
      </c>
      <c r="H187" s="694">
        <v>1379</v>
      </c>
      <c r="I187" s="694">
        <v>3172</v>
      </c>
      <c r="J187" s="694">
        <v>329</v>
      </c>
      <c r="K187" s="694">
        <v>45</v>
      </c>
      <c r="L187" s="694">
        <v>202</v>
      </c>
    </row>
    <row r="188" spans="1:12" s="4" customFormat="1" ht="11.45" customHeight="1" x14ac:dyDescent="0.2">
      <c r="A188" s="351">
        <v>2018</v>
      </c>
      <c r="B188" s="721">
        <v>5624</v>
      </c>
      <c r="C188" s="694">
        <v>2524</v>
      </c>
      <c r="D188" s="694">
        <v>138</v>
      </c>
      <c r="E188" s="694">
        <v>126</v>
      </c>
      <c r="F188" s="694">
        <v>188</v>
      </c>
      <c r="G188" s="694">
        <v>50</v>
      </c>
      <c r="H188" s="694">
        <v>1445</v>
      </c>
      <c r="I188" s="694">
        <v>3077</v>
      </c>
      <c r="J188" s="694">
        <v>339</v>
      </c>
      <c r="K188" s="694">
        <v>51</v>
      </c>
      <c r="L188" s="694">
        <v>210</v>
      </c>
    </row>
    <row r="189" spans="1:12" s="4" customFormat="1" ht="11.45" customHeight="1" x14ac:dyDescent="0.2">
      <c r="A189" s="351">
        <v>2019</v>
      </c>
      <c r="B189" s="800">
        <v>5347</v>
      </c>
      <c r="C189" s="694">
        <v>2384</v>
      </c>
      <c r="D189" s="694">
        <v>129</v>
      </c>
      <c r="E189" s="694">
        <v>124</v>
      </c>
      <c r="F189" s="694">
        <v>181</v>
      </c>
      <c r="G189" s="694">
        <v>48</v>
      </c>
      <c r="H189" s="694">
        <v>1326</v>
      </c>
      <c r="I189" s="694">
        <v>2981</v>
      </c>
      <c r="J189" s="694">
        <v>332</v>
      </c>
      <c r="K189" s="694">
        <v>48</v>
      </c>
      <c r="L189" s="721">
        <v>178</v>
      </c>
    </row>
    <row r="190" spans="1:12" s="4" customFormat="1" ht="11.45" customHeight="1" x14ac:dyDescent="0.2">
      <c r="A190" s="351">
        <v>2020</v>
      </c>
      <c r="B190" s="800">
        <v>4774</v>
      </c>
      <c r="C190" s="694">
        <v>2158</v>
      </c>
      <c r="D190" s="694">
        <v>128</v>
      </c>
      <c r="E190" s="694">
        <v>115</v>
      </c>
      <c r="F190" s="694">
        <v>147</v>
      </c>
      <c r="G190" s="694">
        <v>45</v>
      </c>
      <c r="H190" s="694">
        <v>1209</v>
      </c>
      <c r="I190" s="694">
        <v>2585</v>
      </c>
      <c r="J190" s="694">
        <v>292</v>
      </c>
      <c r="K190" s="694">
        <v>50</v>
      </c>
      <c r="L190" s="721">
        <v>203</v>
      </c>
    </row>
    <row r="191" spans="1:12" s="4" customFormat="1" ht="16.5" customHeight="1" x14ac:dyDescent="0.2">
      <c r="A191" s="385"/>
      <c r="B191" s="1151" t="s">
        <v>137</v>
      </c>
      <c r="C191" s="1169"/>
      <c r="D191" s="1169"/>
      <c r="E191" s="1169"/>
      <c r="F191" s="1169"/>
      <c r="G191" s="1169"/>
      <c r="H191" s="1169"/>
      <c r="I191" s="1169"/>
      <c r="J191" s="1169"/>
      <c r="K191" s="1169"/>
      <c r="L191" s="1170"/>
    </row>
    <row r="192" spans="1:12" s="4" customFormat="1" ht="11.45" customHeight="1" x14ac:dyDescent="0.2">
      <c r="A192" s="351">
        <v>1990</v>
      </c>
      <c r="B192" s="693">
        <v>2859</v>
      </c>
      <c r="C192" s="694">
        <v>847</v>
      </c>
      <c r="D192" s="694">
        <v>21</v>
      </c>
      <c r="E192" s="694">
        <v>23</v>
      </c>
      <c r="F192" s="694">
        <v>80</v>
      </c>
      <c r="G192" s="694">
        <v>5</v>
      </c>
      <c r="H192" s="694">
        <v>844</v>
      </c>
      <c r="I192" s="694">
        <v>1744</v>
      </c>
      <c r="J192" s="694">
        <v>127</v>
      </c>
      <c r="K192" s="694">
        <v>12</v>
      </c>
      <c r="L192" s="694">
        <v>3</v>
      </c>
    </row>
    <row r="193" spans="1:12" s="4" customFormat="1" ht="12" hidden="1" customHeight="1" x14ac:dyDescent="0.2">
      <c r="A193" s="351">
        <v>1991</v>
      </c>
      <c r="B193" s="721">
        <v>882</v>
      </c>
      <c r="C193" s="694">
        <v>123</v>
      </c>
      <c r="D193" s="694">
        <v>2</v>
      </c>
      <c r="E193" s="694">
        <v>2</v>
      </c>
      <c r="F193" s="694">
        <v>13</v>
      </c>
      <c r="G193" s="694">
        <v>3</v>
      </c>
      <c r="H193" s="694">
        <v>90</v>
      </c>
      <c r="I193" s="694">
        <v>628</v>
      </c>
      <c r="J193" s="694">
        <v>131</v>
      </c>
      <c r="K193" s="694">
        <v>7</v>
      </c>
      <c r="L193" s="694">
        <v>6</v>
      </c>
    </row>
    <row r="194" spans="1:12" s="4" customFormat="1" ht="12" hidden="1" customHeight="1" x14ac:dyDescent="0.2">
      <c r="A194" s="351">
        <v>1992</v>
      </c>
      <c r="B194" s="721">
        <v>1030</v>
      </c>
      <c r="C194" s="694">
        <v>166</v>
      </c>
      <c r="D194" s="694">
        <v>4</v>
      </c>
      <c r="E194" s="694">
        <v>10</v>
      </c>
      <c r="F194" s="694">
        <v>20</v>
      </c>
      <c r="G194" s="694">
        <v>5</v>
      </c>
      <c r="H194" s="694">
        <v>155</v>
      </c>
      <c r="I194" s="694">
        <v>702</v>
      </c>
      <c r="J194" s="694">
        <v>119</v>
      </c>
      <c r="K194" s="694">
        <v>9</v>
      </c>
      <c r="L194" s="694">
        <v>6</v>
      </c>
    </row>
    <row r="195" spans="1:12" s="4" customFormat="1" ht="12" hidden="1" customHeight="1" x14ac:dyDescent="0.2">
      <c r="A195" s="351">
        <v>1993</v>
      </c>
      <c r="B195" s="721">
        <v>1737</v>
      </c>
      <c r="C195" s="694">
        <v>170</v>
      </c>
      <c r="D195" s="694">
        <v>7</v>
      </c>
      <c r="E195" s="694">
        <v>7</v>
      </c>
      <c r="F195" s="694">
        <v>25</v>
      </c>
      <c r="G195" s="694">
        <v>11</v>
      </c>
      <c r="H195" s="694">
        <v>224</v>
      </c>
      <c r="I195" s="694">
        <v>1207</v>
      </c>
      <c r="J195" s="694">
        <v>238</v>
      </c>
      <c r="K195" s="694">
        <v>8</v>
      </c>
      <c r="L195" s="694">
        <v>10</v>
      </c>
    </row>
    <row r="196" spans="1:12" s="4" customFormat="1" ht="12" hidden="1" customHeight="1" x14ac:dyDescent="0.2">
      <c r="A196" s="351">
        <v>1994</v>
      </c>
      <c r="B196" s="721">
        <v>3033</v>
      </c>
      <c r="C196" s="694">
        <v>317</v>
      </c>
      <c r="D196" s="694">
        <v>9</v>
      </c>
      <c r="E196" s="694">
        <v>13</v>
      </c>
      <c r="F196" s="694">
        <v>29</v>
      </c>
      <c r="G196" s="694">
        <v>16</v>
      </c>
      <c r="H196" s="694">
        <v>366</v>
      </c>
      <c r="I196" s="694">
        <v>2092</v>
      </c>
      <c r="J196" s="694">
        <v>480</v>
      </c>
      <c r="K196" s="694">
        <v>20</v>
      </c>
      <c r="L196" s="694">
        <v>8</v>
      </c>
    </row>
    <row r="197" spans="1:12" s="4" customFormat="1" ht="11.45" customHeight="1" x14ac:dyDescent="0.2">
      <c r="A197" s="351">
        <v>1995</v>
      </c>
      <c r="B197" s="721">
        <v>4831</v>
      </c>
      <c r="C197" s="694">
        <v>378</v>
      </c>
      <c r="D197" s="694">
        <v>10</v>
      </c>
      <c r="E197" s="694">
        <v>21</v>
      </c>
      <c r="F197" s="694">
        <v>39</v>
      </c>
      <c r="G197" s="694">
        <v>18</v>
      </c>
      <c r="H197" s="694">
        <v>466</v>
      </c>
      <c r="I197" s="694">
        <v>3401</v>
      </c>
      <c r="J197" s="694">
        <v>844</v>
      </c>
      <c r="K197" s="694">
        <v>17</v>
      </c>
      <c r="L197" s="694">
        <v>15</v>
      </c>
    </row>
    <row r="198" spans="1:12" s="4" customFormat="1" ht="12" hidden="1" customHeight="1" x14ac:dyDescent="0.2">
      <c r="A198" s="351">
        <v>1996</v>
      </c>
      <c r="B198" s="721">
        <v>5726</v>
      </c>
      <c r="C198" s="694">
        <v>533</v>
      </c>
      <c r="D198" s="694">
        <v>36</v>
      </c>
      <c r="E198" s="694">
        <v>40</v>
      </c>
      <c r="F198" s="694">
        <v>70</v>
      </c>
      <c r="G198" s="694">
        <v>19</v>
      </c>
      <c r="H198" s="694">
        <v>691</v>
      </c>
      <c r="I198" s="694">
        <v>3845</v>
      </c>
      <c r="J198" s="694">
        <v>969</v>
      </c>
      <c r="K198" s="694">
        <v>33</v>
      </c>
      <c r="L198" s="694">
        <v>23</v>
      </c>
    </row>
    <row r="199" spans="1:12" s="4" customFormat="1" ht="12" hidden="1" customHeight="1" x14ac:dyDescent="0.2">
      <c r="A199" s="351">
        <v>1997</v>
      </c>
      <c r="B199" s="721">
        <v>6238</v>
      </c>
      <c r="C199" s="694">
        <v>634</v>
      </c>
      <c r="D199" s="694">
        <v>33</v>
      </c>
      <c r="E199" s="694">
        <v>47</v>
      </c>
      <c r="F199" s="694">
        <v>87</v>
      </c>
      <c r="G199" s="694">
        <v>14</v>
      </c>
      <c r="H199" s="694">
        <v>670</v>
      </c>
      <c r="I199" s="694">
        <v>4145</v>
      </c>
      <c r="J199" s="694">
        <v>1180</v>
      </c>
      <c r="K199" s="694">
        <v>35</v>
      </c>
      <c r="L199" s="694">
        <v>27</v>
      </c>
    </row>
    <row r="200" spans="1:12" s="4" customFormat="1" ht="12" hidden="1" customHeight="1" x14ac:dyDescent="0.2">
      <c r="A200" s="351">
        <v>1998</v>
      </c>
      <c r="B200" s="721">
        <v>5366</v>
      </c>
      <c r="C200" s="694">
        <v>925</v>
      </c>
      <c r="D200" s="694">
        <v>44</v>
      </c>
      <c r="E200" s="694">
        <v>51</v>
      </c>
      <c r="F200" s="694">
        <v>113</v>
      </c>
      <c r="G200" s="694">
        <v>49</v>
      </c>
      <c r="H200" s="694">
        <v>825</v>
      </c>
      <c r="I200" s="694">
        <v>3371</v>
      </c>
      <c r="J200" s="694">
        <v>824</v>
      </c>
      <c r="K200" s="694">
        <v>53</v>
      </c>
      <c r="L200" s="694">
        <v>36</v>
      </c>
    </row>
    <row r="201" spans="1:12" s="4" customFormat="1" ht="12" hidden="1" customHeight="1" x14ac:dyDescent="0.2">
      <c r="A201" s="351">
        <v>1999</v>
      </c>
      <c r="B201" s="721">
        <v>3440</v>
      </c>
      <c r="C201" s="694">
        <v>801</v>
      </c>
      <c r="D201" s="694">
        <v>39</v>
      </c>
      <c r="E201" s="694">
        <v>49</v>
      </c>
      <c r="F201" s="694">
        <v>126</v>
      </c>
      <c r="G201" s="694">
        <v>51</v>
      </c>
      <c r="H201" s="694">
        <v>668</v>
      </c>
      <c r="I201" s="694">
        <v>2019</v>
      </c>
      <c r="J201" s="694">
        <v>435</v>
      </c>
      <c r="K201" s="694">
        <v>24</v>
      </c>
      <c r="L201" s="694">
        <v>29</v>
      </c>
    </row>
    <row r="202" spans="1:12" s="4" customFormat="1" ht="11.45" customHeight="1" x14ac:dyDescent="0.2">
      <c r="A202" s="351">
        <v>2000</v>
      </c>
      <c r="B202" s="721">
        <v>3080</v>
      </c>
      <c r="C202" s="694">
        <v>912</v>
      </c>
      <c r="D202" s="694">
        <v>43</v>
      </c>
      <c r="E202" s="694">
        <v>49</v>
      </c>
      <c r="F202" s="694">
        <v>115</v>
      </c>
      <c r="G202" s="694">
        <v>37</v>
      </c>
      <c r="H202" s="694">
        <v>624</v>
      </c>
      <c r="I202" s="694">
        <v>1766</v>
      </c>
      <c r="J202" s="694">
        <v>383</v>
      </c>
      <c r="K202" s="694">
        <v>30</v>
      </c>
      <c r="L202" s="694">
        <v>33</v>
      </c>
    </row>
    <row r="203" spans="1:12" s="4" customFormat="1" ht="12" hidden="1" customHeight="1" x14ac:dyDescent="0.2">
      <c r="A203" s="351">
        <v>2001</v>
      </c>
      <c r="B203" s="721">
        <v>2863</v>
      </c>
      <c r="C203" s="694">
        <v>925</v>
      </c>
      <c r="D203" s="694">
        <v>50</v>
      </c>
      <c r="E203" s="694">
        <v>64</v>
      </c>
      <c r="F203" s="694">
        <v>74</v>
      </c>
      <c r="G203" s="694">
        <v>33</v>
      </c>
      <c r="H203" s="694">
        <v>633</v>
      </c>
      <c r="I203" s="694">
        <v>1660</v>
      </c>
      <c r="J203" s="694">
        <v>286</v>
      </c>
      <c r="K203" s="694">
        <v>35</v>
      </c>
      <c r="L203" s="694">
        <v>28</v>
      </c>
    </row>
    <row r="204" spans="1:12" s="4" customFormat="1" ht="15" hidden="1" customHeight="1" x14ac:dyDescent="0.2">
      <c r="A204" s="351">
        <v>2002</v>
      </c>
      <c r="B204" s="721">
        <v>2357</v>
      </c>
      <c r="C204" s="694">
        <v>910</v>
      </c>
      <c r="D204" s="694">
        <v>30</v>
      </c>
      <c r="E204" s="694">
        <v>40</v>
      </c>
      <c r="F204" s="694">
        <v>70</v>
      </c>
      <c r="G204" s="694">
        <v>18</v>
      </c>
      <c r="H204" s="694">
        <v>652</v>
      </c>
      <c r="I204" s="694">
        <v>1278</v>
      </c>
      <c r="J204" s="694">
        <v>223</v>
      </c>
      <c r="K204" s="694">
        <v>19</v>
      </c>
      <c r="L204" s="694">
        <v>27</v>
      </c>
    </row>
    <row r="205" spans="1:12" s="4" customFormat="1" ht="12" hidden="1" customHeight="1" x14ac:dyDescent="0.2">
      <c r="A205" s="351">
        <v>2003</v>
      </c>
      <c r="B205" s="721">
        <v>2196</v>
      </c>
      <c r="C205" s="694">
        <v>927</v>
      </c>
      <c r="D205" s="694">
        <v>35</v>
      </c>
      <c r="E205" s="694">
        <v>51</v>
      </c>
      <c r="F205" s="694">
        <v>84</v>
      </c>
      <c r="G205" s="694">
        <v>20</v>
      </c>
      <c r="H205" s="694">
        <v>547</v>
      </c>
      <c r="I205" s="694">
        <v>1227</v>
      </c>
      <c r="J205" s="694">
        <v>180</v>
      </c>
      <c r="K205" s="694">
        <v>22</v>
      </c>
      <c r="L205" s="694">
        <v>30</v>
      </c>
    </row>
    <row r="206" spans="1:12" s="4" customFormat="1" ht="15" hidden="1" customHeight="1" x14ac:dyDescent="0.2">
      <c r="A206" s="351">
        <v>2004</v>
      </c>
      <c r="B206" s="721">
        <v>2400</v>
      </c>
      <c r="C206" s="694">
        <v>955</v>
      </c>
      <c r="D206" s="694">
        <v>38</v>
      </c>
      <c r="E206" s="694">
        <v>50</v>
      </c>
      <c r="F206" s="694">
        <v>85</v>
      </c>
      <c r="G206" s="694">
        <v>23</v>
      </c>
      <c r="H206" s="694">
        <v>640</v>
      </c>
      <c r="I206" s="694">
        <v>1308</v>
      </c>
      <c r="J206" s="694">
        <v>193</v>
      </c>
      <c r="K206" s="694">
        <v>24</v>
      </c>
      <c r="L206" s="694">
        <v>39</v>
      </c>
    </row>
    <row r="207" spans="1:12" s="4" customFormat="1" ht="11.45" customHeight="1" x14ac:dyDescent="0.2">
      <c r="A207" s="351">
        <v>2005</v>
      </c>
      <c r="B207" s="721">
        <v>2413</v>
      </c>
      <c r="C207" s="694">
        <v>1061</v>
      </c>
      <c r="D207" s="694">
        <v>46</v>
      </c>
      <c r="E207" s="694">
        <v>66</v>
      </c>
      <c r="F207" s="694">
        <v>96</v>
      </c>
      <c r="G207" s="694">
        <v>25</v>
      </c>
      <c r="H207" s="694">
        <v>637</v>
      </c>
      <c r="I207" s="694">
        <v>1287</v>
      </c>
      <c r="J207" s="694">
        <v>180</v>
      </c>
      <c r="K207" s="694">
        <v>30</v>
      </c>
      <c r="L207" s="694">
        <v>46</v>
      </c>
    </row>
    <row r="208" spans="1:12" s="4" customFormat="1" ht="12" hidden="1" customHeight="1" x14ac:dyDescent="0.2">
      <c r="A208" s="351">
        <v>2006</v>
      </c>
      <c r="B208" s="721">
        <v>2775</v>
      </c>
      <c r="C208" s="694">
        <v>1224</v>
      </c>
      <c r="D208" s="694">
        <v>57</v>
      </c>
      <c r="E208" s="694">
        <v>77</v>
      </c>
      <c r="F208" s="694">
        <v>131</v>
      </c>
      <c r="G208" s="694">
        <v>32</v>
      </c>
      <c r="H208" s="694">
        <v>663</v>
      </c>
      <c r="I208" s="694">
        <v>1537</v>
      </c>
      <c r="J208" s="694">
        <v>215</v>
      </c>
      <c r="K208" s="694">
        <v>26</v>
      </c>
      <c r="L208" s="694">
        <v>37</v>
      </c>
    </row>
    <row r="209" spans="1:12" s="4" customFormat="1" ht="12" hidden="1" customHeight="1" x14ac:dyDescent="0.2">
      <c r="A209" s="351">
        <v>2007</v>
      </c>
      <c r="B209" s="721">
        <v>4024</v>
      </c>
      <c r="C209" s="694">
        <v>1672</v>
      </c>
      <c r="D209" s="694">
        <v>74</v>
      </c>
      <c r="E209" s="694">
        <v>75</v>
      </c>
      <c r="F209" s="694">
        <v>140</v>
      </c>
      <c r="G209" s="694">
        <v>49</v>
      </c>
      <c r="H209" s="694">
        <v>948</v>
      </c>
      <c r="I209" s="694">
        <v>2336</v>
      </c>
      <c r="J209" s="694">
        <v>309</v>
      </c>
      <c r="K209" s="694">
        <v>45</v>
      </c>
      <c r="L209" s="694">
        <v>48</v>
      </c>
    </row>
    <row r="210" spans="1:12" s="4" customFormat="1" ht="12" hidden="1" customHeight="1" x14ac:dyDescent="0.2">
      <c r="A210" s="351">
        <v>2008</v>
      </c>
      <c r="B210" s="721">
        <v>4682</v>
      </c>
      <c r="C210" s="694">
        <v>2062</v>
      </c>
      <c r="D210" s="694">
        <v>91</v>
      </c>
      <c r="E210" s="694">
        <v>88</v>
      </c>
      <c r="F210" s="694">
        <v>179</v>
      </c>
      <c r="G210" s="694">
        <v>52</v>
      </c>
      <c r="H210" s="694">
        <v>1045</v>
      </c>
      <c r="I210" s="694">
        <v>2771</v>
      </c>
      <c r="J210" s="694">
        <v>345</v>
      </c>
      <c r="K210" s="694">
        <v>43</v>
      </c>
      <c r="L210" s="694">
        <v>68</v>
      </c>
    </row>
    <row r="211" spans="1:12" s="4" customFormat="1" ht="18" hidden="1" customHeight="1" x14ac:dyDescent="0.2">
      <c r="A211" s="351">
        <v>2009</v>
      </c>
      <c r="B211" s="721">
        <v>5338</v>
      </c>
      <c r="C211" s="694">
        <v>2236</v>
      </c>
      <c r="D211" s="694">
        <v>97</v>
      </c>
      <c r="E211" s="694">
        <v>89</v>
      </c>
      <c r="F211" s="694">
        <v>182</v>
      </c>
      <c r="G211" s="694">
        <v>44</v>
      </c>
      <c r="H211" s="694">
        <v>1155</v>
      </c>
      <c r="I211" s="694">
        <v>3203</v>
      </c>
      <c r="J211" s="694">
        <v>471</v>
      </c>
      <c r="K211" s="694">
        <v>44</v>
      </c>
      <c r="L211" s="694">
        <v>53</v>
      </c>
    </row>
    <row r="212" spans="1:12" s="4" customFormat="1" ht="11.45" customHeight="1" x14ac:dyDescent="0.2">
      <c r="A212" s="351">
        <v>2010</v>
      </c>
      <c r="B212" s="721">
        <v>3824</v>
      </c>
      <c r="C212" s="694">
        <v>1677</v>
      </c>
      <c r="D212" s="694">
        <v>78</v>
      </c>
      <c r="E212" s="694">
        <v>78</v>
      </c>
      <c r="F212" s="694">
        <v>137</v>
      </c>
      <c r="G212" s="694">
        <v>41</v>
      </c>
      <c r="H212" s="694">
        <v>898</v>
      </c>
      <c r="I212" s="694">
        <v>2169</v>
      </c>
      <c r="J212" s="694">
        <v>330</v>
      </c>
      <c r="K212" s="694">
        <v>47</v>
      </c>
      <c r="L212" s="694">
        <v>46</v>
      </c>
    </row>
    <row r="213" spans="1:12" s="4" customFormat="1" ht="18" hidden="1" customHeight="1" x14ac:dyDescent="0.2">
      <c r="A213" s="351">
        <v>2011</v>
      </c>
      <c r="B213" s="721">
        <v>4407</v>
      </c>
      <c r="C213" s="694">
        <v>1896</v>
      </c>
      <c r="D213" s="694">
        <v>80</v>
      </c>
      <c r="E213" s="694">
        <v>113</v>
      </c>
      <c r="F213" s="694">
        <v>206</v>
      </c>
      <c r="G213" s="694">
        <v>51</v>
      </c>
      <c r="H213" s="694">
        <v>1021</v>
      </c>
      <c r="I213" s="694">
        <v>2450</v>
      </c>
      <c r="J213" s="694">
        <v>397</v>
      </c>
      <c r="K213" s="694">
        <v>35</v>
      </c>
      <c r="L213" s="694">
        <v>54</v>
      </c>
    </row>
    <row r="214" spans="1:12" s="4" customFormat="1" ht="18" hidden="1" customHeight="1" x14ac:dyDescent="0.2">
      <c r="A214" s="351">
        <v>2012</v>
      </c>
      <c r="B214" s="721">
        <v>4255</v>
      </c>
      <c r="C214" s="694">
        <v>1882</v>
      </c>
      <c r="D214" s="694">
        <v>100</v>
      </c>
      <c r="E214" s="694">
        <v>119</v>
      </c>
      <c r="F214" s="694">
        <v>166</v>
      </c>
      <c r="G214" s="694">
        <v>42</v>
      </c>
      <c r="H214" s="694">
        <v>1078</v>
      </c>
      <c r="I214" s="694">
        <v>2288</v>
      </c>
      <c r="J214" s="694">
        <v>357</v>
      </c>
      <c r="K214" s="694">
        <v>38</v>
      </c>
      <c r="L214" s="694">
        <v>67</v>
      </c>
    </row>
    <row r="215" spans="1:12" s="4" customFormat="1" ht="18" hidden="1" customHeight="1" x14ac:dyDescent="0.2">
      <c r="A215" s="351">
        <v>2013</v>
      </c>
      <c r="B215" s="721">
        <v>5094</v>
      </c>
      <c r="C215" s="694">
        <v>2146</v>
      </c>
      <c r="D215" s="694">
        <v>101</v>
      </c>
      <c r="E215" s="694">
        <v>108</v>
      </c>
      <c r="F215" s="694">
        <v>167</v>
      </c>
      <c r="G215" s="694">
        <v>39</v>
      </c>
      <c r="H215" s="694">
        <v>1172</v>
      </c>
      <c r="I215" s="694">
        <v>2885</v>
      </c>
      <c r="J215" s="694">
        <v>489</v>
      </c>
      <c r="K215" s="694">
        <v>59</v>
      </c>
      <c r="L215" s="694">
        <v>74</v>
      </c>
    </row>
    <row r="216" spans="1:12" s="4" customFormat="1" ht="18" hidden="1" customHeight="1" x14ac:dyDescent="0.2">
      <c r="A216" s="351">
        <v>2014</v>
      </c>
      <c r="B216" s="721">
        <v>5083</v>
      </c>
      <c r="C216" s="694">
        <v>2130</v>
      </c>
      <c r="D216" s="694">
        <v>78</v>
      </c>
      <c r="E216" s="694">
        <v>113</v>
      </c>
      <c r="F216" s="694">
        <v>177</v>
      </c>
      <c r="G216" s="694">
        <v>52</v>
      </c>
      <c r="H216" s="694">
        <v>1345</v>
      </c>
      <c r="I216" s="694">
        <v>2753</v>
      </c>
      <c r="J216" s="694">
        <v>436</v>
      </c>
      <c r="K216" s="694">
        <v>54</v>
      </c>
      <c r="L216" s="694">
        <v>75</v>
      </c>
    </row>
    <row r="217" spans="1:12" s="4" customFormat="1" ht="16.5" customHeight="1" x14ac:dyDescent="0.2">
      <c r="A217" s="351">
        <v>2015</v>
      </c>
      <c r="B217" s="721">
        <v>5383</v>
      </c>
      <c r="C217" s="694">
        <v>2143</v>
      </c>
      <c r="D217" s="694">
        <v>83</v>
      </c>
      <c r="E217" s="694">
        <v>92</v>
      </c>
      <c r="F217" s="694">
        <v>169</v>
      </c>
      <c r="G217" s="694">
        <v>75</v>
      </c>
      <c r="H217" s="694">
        <v>1390</v>
      </c>
      <c r="I217" s="694">
        <v>2994</v>
      </c>
      <c r="J217" s="694">
        <v>468</v>
      </c>
      <c r="K217" s="694">
        <v>60</v>
      </c>
      <c r="L217" s="694">
        <v>52</v>
      </c>
    </row>
    <row r="218" spans="1:12" s="4" customFormat="1" ht="11.45" hidden="1" customHeight="1" x14ac:dyDescent="0.2">
      <c r="A218" s="351">
        <v>2016</v>
      </c>
      <c r="B218" s="721">
        <v>9171</v>
      </c>
      <c r="C218" s="694">
        <v>2727</v>
      </c>
      <c r="D218" s="694">
        <v>125</v>
      </c>
      <c r="E218" s="694">
        <v>122</v>
      </c>
      <c r="F218" s="694">
        <v>294</v>
      </c>
      <c r="G218" s="694">
        <v>135</v>
      </c>
      <c r="H218" s="694">
        <v>2439</v>
      </c>
      <c r="I218" s="694">
        <v>5135</v>
      </c>
      <c r="J218" s="694">
        <v>740</v>
      </c>
      <c r="K218" s="694">
        <v>94</v>
      </c>
      <c r="L218" s="694">
        <v>87</v>
      </c>
    </row>
    <row r="219" spans="1:12" s="4" customFormat="1" ht="11.45" customHeight="1" x14ac:dyDescent="0.2">
      <c r="A219" s="351">
        <v>2017</v>
      </c>
      <c r="B219" s="721">
        <v>8026</v>
      </c>
      <c r="C219" s="694">
        <v>2361</v>
      </c>
      <c r="D219" s="694">
        <v>126</v>
      </c>
      <c r="E219" s="694">
        <v>125</v>
      </c>
      <c r="F219" s="694">
        <v>233</v>
      </c>
      <c r="G219" s="694">
        <v>87</v>
      </c>
      <c r="H219" s="694">
        <v>2085</v>
      </c>
      <c r="I219" s="694">
        <v>4545</v>
      </c>
      <c r="J219" s="694">
        <v>646</v>
      </c>
      <c r="K219" s="694">
        <v>79</v>
      </c>
      <c r="L219" s="694">
        <v>100</v>
      </c>
    </row>
    <row r="220" spans="1:12" s="4" customFormat="1" ht="11.45" customHeight="1" x14ac:dyDescent="0.2">
      <c r="A220" s="351">
        <v>2018</v>
      </c>
      <c r="B220" s="721">
        <v>8161</v>
      </c>
      <c r="C220" s="694">
        <v>2507</v>
      </c>
      <c r="D220" s="694">
        <v>131</v>
      </c>
      <c r="E220" s="694">
        <v>143</v>
      </c>
      <c r="F220" s="694">
        <v>229</v>
      </c>
      <c r="G220" s="694">
        <v>58</v>
      </c>
      <c r="H220" s="694">
        <v>2089</v>
      </c>
      <c r="I220" s="694">
        <v>4559</v>
      </c>
      <c r="J220" s="694">
        <v>732</v>
      </c>
      <c r="K220" s="694">
        <v>88</v>
      </c>
      <c r="L220" s="694">
        <v>132</v>
      </c>
    </row>
    <row r="221" spans="1:12" s="4" customFormat="1" ht="11.45" customHeight="1" x14ac:dyDescent="0.2">
      <c r="A221" s="351">
        <v>2019</v>
      </c>
      <c r="B221" s="721">
        <v>8550</v>
      </c>
      <c r="C221" s="694">
        <v>2708</v>
      </c>
      <c r="D221" s="694">
        <v>122</v>
      </c>
      <c r="E221" s="694">
        <v>143</v>
      </c>
      <c r="F221" s="694">
        <v>236</v>
      </c>
      <c r="G221" s="694">
        <v>76</v>
      </c>
      <c r="H221" s="694">
        <v>2014</v>
      </c>
      <c r="I221" s="694">
        <v>4817</v>
      </c>
      <c r="J221" s="694">
        <v>883</v>
      </c>
      <c r="K221" s="694">
        <v>128</v>
      </c>
      <c r="L221" s="694">
        <v>131</v>
      </c>
    </row>
    <row r="222" spans="1:12" s="4" customFormat="1" ht="11.45" customHeight="1" x14ac:dyDescent="0.2">
      <c r="A222" s="351">
        <v>2020</v>
      </c>
      <c r="B222" s="721">
        <v>6208</v>
      </c>
      <c r="C222" s="694">
        <v>1904</v>
      </c>
      <c r="D222" s="694">
        <v>111</v>
      </c>
      <c r="E222" s="694">
        <v>95</v>
      </c>
      <c r="F222" s="694">
        <v>188</v>
      </c>
      <c r="G222" s="694">
        <v>71</v>
      </c>
      <c r="H222" s="694">
        <v>1347</v>
      </c>
      <c r="I222" s="694">
        <v>3592</v>
      </c>
      <c r="J222" s="694">
        <v>601</v>
      </c>
      <c r="K222" s="694">
        <v>106</v>
      </c>
      <c r="L222" s="694">
        <v>97</v>
      </c>
    </row>
    <row r="223" spans="1:12" s="4" customFormat="1" ht="3" customHeight="1" x14ac:dyDescent="0.2">
      <c r="A223" s="402"/>
      <c r="B223" s="383"/>
      <c r="C223" s="124"/>
      <c r="D223" s="124"/>
      <c r="E223" s="124"/>
      <c r="F223" s="124"/>
      <c r="G223" s="124"/>
      <c r="H223" s="124"/>
      <c r="I223" s="124"/>
      <c r="J223" s="124"/>
      <c r="K223" s="124"/>
      <c r="L223" s="124"/>
    </row>
    <row r="224" spans="1:12" s="4" customFormat="1" ht="8.1" customHeight="1" x14ac:dyDescent="0.2">
      <c r="A224" s="382"/>
      <c r="B224" s="381"/>
      <c r="C224" s="381"/>
      <c r="D224" s="381"/>
      <c r="E224" s="381"/>
      <c r="F224" s="381"/>
      <c r="G224" s="381"/>
      <c r="H224" s="381"/>
      <c r="I224" s="381"/>
      <c r="J224" s="381"/>
      <c r="K224" s="381"/>
      <c r="L224" s="381"/>
    </row>
    <row r="225" spans="1:1" s="306" customFormat="1" ht="12" customHeight="1" x14ac:dyDescent="0.2">
      <c r="A225" s="683" t="s">
        <v>569</v>
      </c>
    </row>
    <row r="226" spans="1:1" s="306" customFormat="1" ht="12" customHeight="1" x14ac:dyDescent="0.2">
      <c r="A226" s="683" t="s">
        <v>217</v>
      </c>
    </row>
    <row r="227" spans="1:1" ht="9.9499999999999993" customHeight="1" x14ac:dyDescent="0.2"/>
  </sheetData>
  <mergeCells count="9">
    <mergeCell ref="A3:A4"/>
    <mergeCell ref="B3:B4"/>
    <mergeCell ref="B191:L191"/>
    <mergeCell ref="B63:L63"/>
    <mergeCell ref="B95:L95"/>
    <mergeCell ref="B127:L127"/>
    <mergeCell ref="B159:L159"/>
    <mergeCell ref="C3:C4"/>
    <mergeCell ref="D3:L3"/>
  </mergeCells>
  <hyperlinks>
    <hyperlink ref="N1" location="Inhalt!C38"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N228"/>
  <sheetViews>
    <sheetView showGridLines="0" zoomScaleNormal="100" workbookViewId="0"/>
  </sheetViews>
  <sheetFormatPr baseColWidth="10" defaultColWidth="11.42578125" defaultRowHeight="12.75" x14ac:dyDescent="0.2"/>
  <cols>
    <col min="1" max="1" width="7" style="1" customWidth="1"/>
    <col min="2" max="2" width="6.85546875" style="1" customWidth="1"/>
    <col min="3" max="3" width="7.42578125" style="1" customWidth="1"/>
    <col min="4" max="11" width="7.140625" style="1" customWidth="1"/>
    <col min="12" max="12" width="9.7109375" style="1" customWidth="1"/>
    <col min="13" max="13" width="0.42578125" style="1" customWidth="1"/>
    <col min="14" max="16384" width="11.42578125" style="1"/>
  </cols>
  <sheetData>
    <row r="1" spans="1:14" s="4" customFormat="1" ht="12.75" customHeight="1" x14ac:dyDescent="0.2">
      <c r="A1" s="401" t="s">
        <v>572</v>
      </c>
      <c r="B1" s="400"/>
      <c r="C1" s="400"/>
      <c r="D1" s="400"/>
      <c r="E1" s="400"/>
      <c r="F1" s="400"/>
      <c r="G1" s="400"/>
      <c r="H1" s="400"/>
      <c r="I1" s="400"/>
      <c r="J1" s="400"/>
      <c r="K1" s="400"/>
      <c r="L1" s="400"/>
      <c r="N1" s="662" t="s">
        <v>403</v>
      </c>
    </row>
    <row r="2" spans="1:14" ht="12" customHeight="1" x14ac:dyDescent="0.2">
      <c r="A2" s="117"/>
      <c r="B2" s="117"/>
      <c r="C2" s="117"/>
      <c r="D2" s="117"/>
      <c r="E2" s="117"/>
      <c r="F2" s="117"/>
      <c r="G2" s="117"/>
      <c r="H2" s="117"/>
      <c r="I2" s="117"/>
      <c r="J2" s="117"/>
      <c r="K2" s="117"/>
      <c r="L2" s="117"/>
    </row>
    <row r="3" spans="1:14" s="4" customFormat="1" ht="12" customHeight="1" x14ac:dyDescent="0.2">
      <c r="A3" s="967" t="s">
        <v>4</v>
      </c>
      <c r="B3" s="990" t="s">
        <v>168</v>
      </c>
      <c r="C3" s="977" t="s">
        <v>519</v>
      </c>
      <c r="D3" s="971" t="s">
        <v>167</v>
      </c>
      <c r="E3" s="980"/>
      <c r="F3" s="980"/>
      <c r="G3" s="980"/>
      <c r="H3" s="980"/>
      <c r="I3" s="980"/>
      <c r="J3" s="980"/>
      <c r="K3" s="980"/>
      <c r="L3" s="973"/>
    </row>
    <row r="4" spans="1:14" s="4" customFormat="1" ht="12" customHeight="1" x14ac:dyDescent="0.2">
      <c r="A4" s="1171"/>
      <c r="B4" s="1154"/>
      <c r="C4" s="1156"/>
      <c r="D4" s="366" t="s">
        <v>166</v>
      </c>
      <c r="E4" s="366" t="s">
        <v>165</v>
      </c>
      <c r="F4" s="364" t="s">
        <v>164</v>
      </c>
      <c r="G4" s="365" t="s">
        <v>163</v>
      </c>
      <c r="H4" s="365" t="s">
        <v>162</v>
      </c>
      <c r="I4" s="365" t="s">
        <v>161</v>
      </c>
      <c r="J4" s="365" t="s">
        <v>160</v>
      </c>
      <c r="K4" s="365" t="s">
        <v>159</v>
      </c>
      <c r="L4" s="364" t="s">
        <v>158</v>
      </c>
    </row>
    <row r="5" spans="1:14" ht="15.75" hidden="1" customHeight="1" x14ac:dyDescent="0.2">
      <c r="A5" s="398" t="s">
        <v>142</v>
      </c>
      <c r="B5" s="397"/>
      <c r="C5" s="397"/>
      <c r="D5" s="397"/>
      <c r="E5" s="397"/>
      <c r="F5" s="397"/>
      <c r="G5" s="397"/>
      <c r="H5" s="397"/>
      <c r="I5" s="397"/>
      <c r="J5" s="397"/>
      <c r="K5" s="397"/>
      <c r="L5" s="396"/>
    </row>
    <row r="6" spans="1:14" ht="19.5" hidden="1" customHeight="1" x14ac:dyDescent="0.2">
      <c r="A6" s="395">
        <v>1990</v>
      </c>
      <c r="B6" s="394">
        <v>420</v>
      </c>
      <c r="C6" s="393">
        <v>176</v>
      </c>
      <c r="D6" s="393">
        <v>43</v>
      </c>
      <c r="E6" s="393">
        <v>-11</v>
      </c>
      <c r="F6" s="393">
        <v>-7</v>
      </c>
      <c r="G6" s="393">
        <v>12</v>
      </c>
      <c r="H6" s="393">
        <v>274</v>
      </c>
      <c r="I6" s="393">
        <v>135</v>
      </c>
      <c r="J6" s="393">
        <v>4</v>
      </c>
      <c r="K6" s="393">
        <v>-1</v>
      </c>
      <c r="L6" s="393">
        <v>-29</v>
      </c>
    </row>
    <row r="7" spans="1:14" ht="12.75" hidden="1" customHeight="1" x14ac:dyDescent="0.2">
      <c r="A7" s="392">
        <v>1991</v>
      </c>
      <c r="B7" s="391">
        <v>132</v>
      </c>
      <c r="C7" s="390">
        <v>106</v>
      </c>
      <c r="D7" s="390">
        <v>9</v>
      </c>
      <c r="E7" s="390">
        <v>5</v>
      </c>
      <c r="F7" s="390">
        <v>-41</v>
      </c>
      <c r="G7" s="390">
        <v>7</v>
      </c>
      <c r="H7" s="390">
        <v>188</v>
      </c>
      <c r="I7" s="390">
        <v>-23</v>
      </c>
      <c r="J7" s="390">
        <v>-16</v>
      </c>
      <c r="K7" s="390">
        <v>4</v>
      </c>
      <c r="L7" s="390">
        <v>-1</v>
      </c>
    </row>
    <row r="8" spans="1:14" ht="12.75" hidden="1" customHeight="1" x14ac:dyDescent="0.2">
      <c r="A8" s="392">
        <v>1992</v>
      </c>
      <c r="B8" s="391">
        <v>-165</v>
      </c>
      <c r="C8" s="390">
        <v>-82</v>
      </c>
      <c r="D8" s="390">
        <v>6</v>
      </c>
      <c r="E8" s="390">
        <v>-25</v>
      </c>
      <c r="F8" s="390">
        <v>-67</v>
      </c>
      <c r="G8" s="390">
        <v>-31</v>
      </c>
      <c r="H8" s="390">
        <v>95</v>
      </c>
      <c r="I8" s="390">
        <v>-109</v>
      </c>
      <c r="J8" s="390">
        <v>-46</v>
      </c>
      <c r="K8" s="390">
        <v>-8</v>
      </c>
      <c r="L8" s="390">
        <v>20</v>
      </c>
    </row>
    <row r="9" spans="1:14" ht="12.75" hidden="1" customHeight="1" x14ac:dyDescent="0.2">
      <c r="A9" s="392">
        <v>1993</v>
      </c>
      <c r="B9" s="391">
        <v>-1014</v>
      </c>
      <c r="C9" s="390">
        <v>-492</v>
      </c>
      <c r="D9" s="390">
        <v>-31</v>
      </c>
      <c r="E9" s="390">
        <v>-78</v>
      </c>
      <c r="F9" s="390">
        <v>-221</v>
      </c>
      <c r="G9" s="390">
        <v>-31</v>
      </c>
      <c r="H9" s="390">
        <v>6</v>
      </c>
      <c r="I9" s="390">
        <v>-476</v>
      </c>
      <c r="J9" s="390">
        <v>-143</v>
      </c>
      <c r="K9" s="390">
        <v>-25</v>
      </c>
      <c r="L9" s="390">
        <v>-15</v>
      </c>
    </row>
    <row r="10" spans="1:14" ht="12.75" hidden="1" customHeight="1" x14ac:dyDescent="0.2">
      <c r="A10" s="392">
        <v>1994</v>
      </c>
      <c r="B10" s="391">
        <v>-3114</v>
      </c>
      <c r="C10" s="390">
        <v>-1509</v>
      </c>
      <c r="D10" s="390">
        <v>-61</v>
      </c>
      <c r="E10" s="390">
        <v>-165</v>
      </c>
      <c r="F10" s="390">
        <v>-584</v>
      </c>
      <c r="G10" s="390">
        <v>-156</v>
      </c>
      <c r="H10" s="390">
        <v>-126</v>
      </c>
      <c r="I10" s="390">
        <v>-1313</v>
      </c>
      <c r="J10" s="390">
        <v>-489</v>
      </c>
      <c r="K10" s="390">
        <v>-89</v>
      </c>
      <c r="L10" s="390">
        <v>-131</v>
      </c>
    </row>
    <row r="11" spans="1:14" ht="12.75" hidden="1" customHeight="1" x14ac:dyDescent="0.2">
      <c r="A11" s="392">
        <v>1995</v>
      </c>
      <c r="B11" s="391">
        <v>-3303</v>
      </c>
      <c r="C11" s="390">
        <v>-1597</v>
      </c>
      <c r="D11" s="390">
        <v>-72</v>
      </c>
      <c r="E11" s="390">
        <v>-130</v>
      </c>
      <c r="F11" s="390">
        <v>-614</v>
      </c>
      <c r="G11" s="390">
        <v>-130</v>
      </c>
      <c r="H11" s="390">
        <v>-141</v>
      </c>
      <c r="I11" s="390">
        <v>-1408</v>
      </c>
      <c r="J11" s="390">
        <v>-492</v>
      </c>
      <c r="K11" s="390">
        <v>-117</v>
      </c>
      <c r="L11" s="390">
        <v>-199</v>
      </c>
    </row>
    <row r="12" spans="1:14" ht="12.75" hidden="1" customHeight="1" x14ac:dyDescent="0.2">
      <c r="A12" s="392">
        <v>1996</v>
      </c>
      <c r="B12" s="391">
        <v>-4606</v>
      </c>
      <c r="C12" s="390">
        <v>-2227</v>
      </c>
      <c r="D12" s="390">
        <v>-75</v>
      </c>
      <c r="E12" s="390">
        <v>-155</v>
      </c>
      <c r="F12" s="390">
        <v>-866</v>
      </c>
      <c r="G12" s="390">
        <v>-265</v>
      </c>
      <c r="H12" s="390">
        <v>-246</v>
      </c>
      <c r="I12" s="390">
        <v>-1897</v>
      </c>
      <c r="J12" s="390">
        <v>-733</v>
      </c>
      <c r="K12" s="390">
        <v>-155</v>
      </c>
      <c r="L12" s="390">
        <v>-214</v>
      </c>
    </row>
    <row r="13" spans="1:14" ht="12.75" hidden="1" customHeight="1" x14ac:dyDescent="0.2">
      <c r="A13" s="392">
        <v>1997</v>
      </c>
      <c r="B13" s="391">
        <v>-4717</v>
      </c>
      <c r="C13" s="390">
        <v>-2356</v>
      </c>
      <c r="D13" s="390">
        <v>-125</v>
      </c>
      <c r="E13" s="390">
        <v>-124</v>
      </c>
      <c r="F13" s="390">
        <v>-884</v>
      </c>
      <c r="G13" s="390">
        <v>-317</v>
      </c>
      <c r="H13" s="390">
        <v>-232</v>
      </c>
      <c r="I13" s="390">
        <v>-1745</v>
      </c>
      <c r="J13" s="390">
        <v>-891</v>
      </c>
      <c r="K13" s="390">
        <v>-173</v>
      </c>
      <c r="L13" s="390">
        <v>-226</v>
      </c>
    </row>
    <row r="14" spans="1:14" ht="12.75" hidden="1" customHeight="1" x14ac:dyDescent="0.2">
      <c r="A14" s="392">
        <v>1998</v>
      </c>
      <c r="B14" s="391">
        <v>-3779</v>
      </c>
      <c r="C14" s="390">
        <v>-1884</v>
      </c>
      <c r="D14" s="390">
        <v>-104</v>
      </c>
      <c r="E14" s="390">
        <v>-143</v>
      </c>
      <c r="F14" s="390">
        <v>-703</v>
      </c>
      <c r="G14" s="390">
        <v>-265</v>
      </c>
      <c r="H14" s="390">
        <v>-78</v>
      </c>
      <c r="I14" s="390">
        <v>-1423</v>
      </c>
      <c r="J14" s="390">
        <v>-716</v>
      </c>
      <c r="K14" s="390">
        <v>-136</v>
      </c>
      <c r="L14" s="390">
        <v>-211</v>
      </c>
    </row>
    <row r="15" spans="1:14" ht="12.75" hidden="1" customHeight="1" x14ac:dyDescent="0.2">
      <c r="A15" s="392">
        <v>1999</v>
      </c>
      <c r="B15" s="391">
        <v>-2139</v>
      </c>
      <c r="C15" s="390">
        <v>-1065</v>
      </c>
      <c r="D15" s="390">
        <v>-72</v>
      </c>
      <c r="E15" s="390">
        <v>-48</v>
      </c>
      <c r="F15" s="390">
        <v>-449</v>
      </c>
      <c r="G15" s="390">
        <v>-141</v>
      </c>
      <c r="H15" s="390">
        <v>149</v>
      </c>
      <c r="I15" s="390">
        <v>-799</v>
      </c>
      <c r="J15" s="390">
        <v>-446</v>
      </c>
      <c r="K15" s="390">
        <v>-106</v>
      </c>
      <c r="L15" s="390">
        <v>-227</v>
      </c>
    </row>
    <row r="16" spans="1:14" ht="12.75" hidden="1" customHeight="1" x14ac:dyDescent="0.2">
      <c r="A16" s="392">
        <v>2000</v>
      </c>
      <c r="B16" s="391">
        <v>-1051</v>
      </c>
      <c r="C16" s="390">
        <v>-453</v>
      </c>
      <c r="D16" s="390">
        <v>-64</v>
      </c>
      <c r="E16" s="390">
        <v>-70</v>
      </c>
      <c r="F16" s="390">
        <v>-217</v>
      </c>
      <c r="G16" s="390">
        <v>-107</v>
      </c>
      <c r="H16" s="390">
        <v>342</v>
      </c>
      <c r="I16" s="390">
        <v>-497</v>
      </c>
      <c r="J16" s="390">
        <v>-297</v>
      </c>
      <c r="K16" s="390">
        <v>-72</v>
      </c>
      <c r="L16" s="390">
        <v>-69</v>
      </c>
    </row>
    <row r="17" spans="1:14" ht="12.75" hidden="1" customHeight="1" x14ac:dyDescent="0.2">
      <c r="A17" s="392">
        <v>2001</v>
      </c>
      <c r="B17" s="391">
        <v>-548</v>
      </c>
      <c r="C17" s="390">
        <v>-207</v>
      </c>
      <c r="D17" s="390">
        <v>-73</v>
      </c>
      <c r="E17" s="390">
        <v>-74</v>
      </c>
      <c r="F17" s="390">
        <v>-174</v>
      </c>
      <c r="G17" s="390">
        <v>-54</v>
      </c>
      <c r="H17" s="390">
        <v>414</v>
      </c>
      <c r="I17" s="390">
        <v>-237</v>
      </c>
      <c r="J17" s="390">
        <v>-272</v>
      </c>
      <c r="K17" s="390">
        <v>-71</v>
      </c>
      <c r="L17" s="390">
        <v>-7</v>
      </c>
    </row>
    <row r="18" spans="1:14" ht="12.75" hidden="1" customHeight="1" x14ac:dyDescent="0.2">
      <c r="A18" s="392">
        <v>2002</v>
      </c>
      <c r="B18" s="391">
        <v>-502</v>
      </c>
      <c r="C18" s="390">
        <v>-210</v>
      </c>
      <c r="D18" s="390">
        <v>-77</v>
      </c>
      <c r="E18" s="390">
        <v>-71</v>
      </c>
      <c r="F18" s="390">
        <v>-159</v>
      </c>
      <c r="G18" s="390">
        <v>-45</v>
      </c>
      <c r="H18" s="390">
        <v>392</v>
      </c>
      <c r="I18" s="390">
        <v>-409</v>
      </c>
      <c r="J18" s="390">
        <v>-141</v>
      </c>
      <c r="K18" s="390">
        <v>-50</v>
      </c>
      <c r="L18" s="390">
        <v>58</v>
      </c>
    </row>
    <row r="19" spans="1:14" ht="12.75" hidden="1" customHeight="1" x14ac:dyDescent="0.2">
      <c r="A19" s="392">
        <v>2003</v>
      </c>
      <c r="B19" s="391">
        <v>-305</v>
      </c>
      <c r="C19" s="390">
        <v>-110</v>
      </c>
      <c r="D19" s="390">
        <v>-124</v>
      </c>
      <c r="E19" s="390">
        <v>-60</v>
      </c>
      <c r="F19" s="390">
        <v>-102</v>
      </c>
      <c r="G19" s="390">
        <v>-8</v>
      </c>
      <c r="H19" s="390">
        <v>497</v>
      </c>
      <c r="I19" s="390">
        <v>-410</v>
      </c>
      <c r="J19" s="390">
        <v>-30</v>
      </c>
      <c r="K19" s="390">
        <v>-44</v>
      </c>
      <c r="L19" s="390">
        <v>-24</v>
      </c>
    </row>
    <row r="20" spans="1:14" ht="12.75" hidden="1" customHeight="1" x14ac:dyDescent="0.2">
      <c r="A20" s="392">
        <v>2004</v>
      </c>
      <c r="B20" s="391">
        <v>-753</v>
      </c>
      <c r="C20" s="390">
        <v>-399</v>
      </c>
      <c r="D20" s="390">
        <v>-146</v>
      </c>
      <c r="E20" s="390">
        <v>-105</v>
      </c>
      <c r="F20" s="390">
        <v>-121</v>
      </c>
      <c r="G20" s="390">
        <v>9</v>
      </c>
      <c r="H20" s="390">
        <v>374</v>
      </c>
      <c r="I20" s="390">
        <v>-501</v>
      </c>
      <c r="J20" s="390">
        <v>-107</v>
      </c>
      <c r="K20" s="390">
        <v>-52</v>
      </c>
      <c r="L20" s="390">
        <v>-104</v>
      </c>
    </row>
    <row r="21" spans="1:14" ht="12.75" hidden="1" customHeight="1" x14ac:dyDescent="0.2">
      <c r="A21" s="392">
        <v>2005</v>
      </c>
      <c r="B21" s="391">
        <v>-314</v>
      </c>
      <c r="C21" s="390">
        <v>-157</v>
      </c>
      <c r="D21" s="390">
        <v>-125</v>
      </c>
      <c r="E21" s="390">
        <v>-79</v>
      </c>
      <c r="F21" s="390">
        <v>-92</v>
      </c>
      <c r="G21" s="390">
        <v>-27</v>
      </c>
      <c r="H21" s="390">
        <v>453</v>
      </c>
      <c r="I21" s="390">
        <v>-253</v>
      </c>
      <c r="J21" s="390">
        <v>-152</v>
      </c>
      <c r="K21" s="390">
        <v>-30</v>
      </c>
      <c r="L21" s="390">
        <v>-9</v>
      </c>
    </row>
    <row r="22" spans="1:14" ht="12.75" hidden="1" customHeight="1" x14ac:dyDescent="0.2">
      <c r="A22" s="392">
        <v>2006</v>
      </c>
      <c r="B22" s="391">
        <v>347</v>
      </c>
      <c r="C22" s="390">
        <v>195</v>
      </c>
      <c r="D22" s="390">
        <v>-91</v>
      </c>
      <c r="E22" s="390">
        <v>-62</v>
      </c>
      <c r="F22" s="390">
        <v>-30</v>
      </c>
      <c r="G22" s="390">
        <v>19</v>
      </c>
      <c r="H22" s="390">
        <v>678</v>
      </c>
      <c r="I22" s="390">
        <v>-66</v>
      </c>
      <c r="J22" s="390">
        <v>-52</v>
      </c>
      <c r="K22" s="390">
        <v>-6</v>
      </c>
      <c r="L22" s="390">
        <v>-43</v>
      </c>
    </row>
    <row r="23" spans="1:14" ht="12.75" hidden="1" customHeight="1" x14ac:dyDescent="0.2">
      <c r="A23" s="392">
        <v>2007</v>
      </c>
      <c r="B23" s="391">
        <v>-115</v>
      </c>
      <c r="C23" s="390">
        <v>-79</v>
      </c>
      <c r="D23" s="390">
        <v>-72</v>
      </c>
      <c r="E23" s="390">
        <v>-102</v>
      </c>
      <c r="F23" s="390">
        <v>-58</v>
      </c>
      <c r="G23" s="390">
        <v>11</v>
      </c>
      <c r="H23" s="390">
        <v>514</v>
      </c>
      <c r="I23" s="390">
        <v>-259</v>
      </c>
      <c r="J23" s="390">
        <v>-89</v>
      </c>
      <c r="K23" s="390">
        <v>-10</v>
      </c>
      <c r="L23" s="390">
        <v>-50</v>
      </c>
    </row>
    <row r="24" spans="1:14" ht="12.75" hidden="1" customHeight="1" x14ac:dyDescent="0.2">
      <c r="A24" s="392">
        <v>2008</v>
      </c>
      <c r="B24" s="391">
        <v>-27</v>
      </c>
      <c r="C24" s="390">
        <v>-113</v>
      </c>
      <c r="D24" s="390">
        <v>-109</v>
      </c>
      <c r="E24" s="390">
        <v>-103</v>
      </c>
      <c r="F24" s="390">
        <v>-42</v>
      </c>
      <c r="G24" s="390">
        <v>7</v>
      </c>
      <c r="H24" s="390">
        <v>699</v>
      </c>
      <c r="I24" s="390">
        <v>-274</v>
      </c>
      <c r="J24" s="390">
        <v>-102</v>
      </c>
      <c r="K24" s="390">
        <v>2</v>
      </c>
      <c r="L24" s="390">
        <v>-105</v>
      </c>
    </row>
    <row r="25" spans="1:14" ht="12.75" hidden="1" customHeight="1" x14ac:dyDescent="0.2">
      <c r="A25" s="392">
        <v>2009</v>
      </c>
      <c r="B25" s="391">
        <v>-92</v>
      </c>
      <c r="C25" s="390">
        <v>-14</v>
      </c>
      <c r="D25" s="390">
        <v>-115</v>
      </c>
      <c r="E25" s="390">
        <v>-62</v>
      </c>
      <c r="F25" s="390">
        <v>-61</v>
      </c>
      <c r="G25" s="390">
        <v>14</v>
      </c>
      <c r="H25" s="390">
        <v>657</v>
      </c>
      <c r="I25" s="390">
        <v>-317</v>
      </c>
      <c r="J25" s="390">
        <v>-83</v>
      </c>
      <c r="K25" s="390">
        <v>-13</v>
      </c>
      <c r="L25" s="390">
        <v>-112</v>
      </c>
    </row>
    <row r="26" spans="1:14" ht="12.75" hidden="1" customHeight="1" x14ac:dyDescent="0.2">
      <c r="A26" s="392">
        <v>2010</v>
      </c>
      <c r="B26" s="391">
        <v>-47</v>
      </c>
      <c r="C26" s="390">
        <v>-70</v>
      </c>
      <c r="D26" s="390">
        <v>-94</v>
      </c>
      <c r="E26" s="390">
        <v>-78</v>
      </c>
      <c r="F26" s="390">
        <v>-37</v>
      </c>
      <c r="G26" s="390">
        <v>24</v>
      </c>
      <c r="H26" s="390">
        <v>603</v>
      </c>
      <c r="I26" s="390">
        <v>-253</v>
      </c>
      <c r="J26" s="390">
        <v>-35</v>
      </c>
      <c r="K26" s="390">
        <v>-36</v>
      </c>
      <c r="L26" s="390">
        <v>-141</v>
      </c>
    </row>
    <row r="27" spans="1:14" ht="12" hidden="1" customHeight="1" x14ac:dyDescent="0.2">
      <c r="A27" s="392">
        <v>2011</v>
      </c>
      <c r="B27" s="391">
        <v>-135</v>
      </c>
      <c r="C27" s="390">
        <v>-155</v>
      </c>
      <c r="D27" s="390">
        <v>-80</v>
      </c>
      <c r="E27" s="390">
        <v>-96</v>
      </c>
      <c r="F27" s="390">
        <v>-112</v>
      </c>
      <c r="G27" s="390">
        <v>17</v>
      </c>
      <c r="H27" s="390">
        <v>617</v>
      </c>
      <c r="I27" s="390">
        <v>-280</v>
      </c>
      <c r="J27" s="390">
        <v>-85</v>
      </c>
      <c r="K27" s="390">
        <v>-32</v>
      </c>
      <c r="L27" s="390">
        <v>-84</v>
      </c>
    </row>
    <row r="28" spans="1:14" ht="12" hidden="1" customHeight="1" x14ac:dyDescent="0.2">
      <c r="A28" s="392">
        <v>2012</v>
      </c>
      <c r="B28" s="391">
        <v>-516</v>
      </c>
      <c r="C28" s="390">
        <v>-398</v>
      </c>
      <c r="D28" s="390">
        <v>-152</v>
      </c>
      <c r="E28" s="390">
        <v>-101</v>
      </c>
      <c r="F28" s="390">
        <v>-143</v>
      </c>
      <c r="G28" s="390">
        <v>3</v>
      </c>
      <c r="H28" s="390">
        <v>579</v>
      </c>
      <c r="I28" s="390">
        <v>-515</v>
      </c>
      <c r="J28" s="390">
        <v>-78</v>
      </c>
      <c r="K28" s="390">
        <v>-5</v>
      </c>
      <c r="L28" s="390">
        <v>-104</v>
      </c>
    </row>
    <row r="29" spans="1:14" ht="12" hidden="1" customHeight="1" x14ac:dyDescent="0.2">
      <c r="A29" s="392">
        <v>2013</v>
      </c>
      <c r="B29" s="391">
        <v>-983</v>
      </c>
      <c r="C29" s="390">
        <v>-558</v>
      </c>
      <c r="D29" s="390">
        <v>-150</v>
      </c>
      <c r="E29" s="390">
        <v>-136</v>
      </c>
      <c r="F29" s="390">
        <v>-165</v>
      </c>
      <c r="G29" s="390">
        <v>28</v>
      </c>
      <c r="H29" s="390">
        <v>465</v>
      </c>
      <c r="I29" s="390">
        <v>-764</v>
      </c>
      <c r="J29" s="390">
        <v>-133</v>
      </c>
      <c r="K29" s="390">
        <v>-34</v>
      </c>
      <c r="L29" s="390">
        <v>-94</v>
      </c>
    </row>
    <row r="30" spans="1:14" ht="12" hidden="1" customHeight="1" x14ac:dyDescent="0.2">
      <c r="A30" s="392">
        <v>2014</v>
      </c>
      <c r="B30" s="391">
        <v>-1471</v>
      </c>
      <c r="C30" s="390">
        <v>-774</v>
      </c>
      <c r="D30" s="390">
        <v>-177</v>
      </c>
      <c r="E30" s="390">
        <v>-226</v>
      </c>
      <c r="F30" s="390">
        <v>-267</v>
      </c>
      <c r="G30" s="390">
        <v>-17</v>
      </c>
      <c r="H30" s="390">
        <v>351</v>
      </c>
      <c r="I30" s="390">
        <v>-886</v>
      </c>
      <c r="J30" s="390">
        <v>-162</v>
      </c>
      <c r="K30" s="390">
        <v>-17</v>
      </c>
      <c r="L30" s="390">
        <v>-70</v>
      </c>
    </row>
    <row r="31" spans="1:14" ht="12" hidden="1" customHeight="1" x14ac:dyDescent="0.2">
      <c r="A31" s="392">
        <v>2015</v>
      </c>
      <c r="B31" s="391">
        <v>-1400</v>
      </c>
      <c r="C31" s="390">
        <v>-687</v>
      </c>
      <c r="D31" s="390">
        <v>-173</v>
      </c>
      <c r="E31" s="390">
        <v>-153</v>
      </c>
      <c r="F31" s="390">
        <v>-220</v>
      </c>
      <c r="G31" s="390">
        <v>18</v>
      </c>
      <c r="H31" s="390">
        <v>311</v>
      </c>
      <c r="I31" s="390">
        <v>-896</v>
      </c>
      <c r="J31" s="390">
        <v>-124</v>
      </c>
      <c r="K31" s="390">
        <v>-17</v>
      </c>
      <c r="L31" s="390">
        <v>-146</v>
      </c>
    </row>
    <row r="32" spans="1:14" ht="12" hidden="1" customHeight="1" x14ac:dyDescent="0.2">
      <c r="A32" s="392">
        <v>2016</v>
      </c>
      <c r="B32" s="391">
        <v>-1290</v>
      </c>
      <c r="C32" s="390">
        <v>-815</v>
      </c>
      <c r="D32" s="390">
        <v>-207</v>
      </c>
      <c r="E32" s="390">
        <v>-210</v>
      </c>
      <c r="F32" s="390">
        <v>-241</v>
      </c>
      <c r="G32" s="390">
        <v>4</v>
      </c>
      <c r="H32" s="390">
        <v>510</v>
      </c>
      <c r="I32" s="390">
        <v>-831</v>
      </c>
      <c r="J32" s="390">
        <v>-114</v>
      </c>
      <c r="K32" s="390">
        <v>-28</v>
      </c>
      <c r="L32" s="390">
        <v>-173</v>
      </c>
      <c r="N32" s="389"/>
    </row>
    <row r="33" spans="1:14" ht="12" hidden="1" customHeight="1" x14ac:dyDescent="0.2">
      <c r="A33" s="392">
        <v>2017</v>
      </c>
      <c r="B33" s="391">
        <v>-1340</v>
      </c>
      <c r="C33" s="390">
        <v>-750</v>
      </c>
      <c r="D33" s="390">
        <v>-211</v>
      </c>
      <c r="E33" s="390">
        <v>-170</v>
      </c>
      <c r="F33" s="390">
        <v>-189</v>
      </c>
      <c r="G33" s="390">
        <v>20</v>
      </c>
      <c r="H33" s="390">
        <v>511</v>
      </c>
      <c r="I33" s="390">
        <v>-949</v>
      </c>
      <c r="J33" s="390">
        <v>-114</v>
      </c>
      <c r="K33" s="390">
        <v>-44</v>
      </c>
      <c r="L33" s="390">
        <v>-194</v>
      </c>
      <c r="N33" s="389"/>
    </row>
    <row r="34" spans="1:14" ht="15.75" hidden="1" customHeight="1" x14ac:dyDescent="0.2">
      <c r="A34" s="398" t="s">
        <v>176</v>
      </c>
      <c r="B34" s="397"/>
      <c r="C34" s="397"/>
      <c r="D34" s="397"/>
      <c r="E34" s="397"/>
      <c r="F34" s="397"/>
      <c r="G34" s="397"/>
      <c r="H34" s="397"/>
      <c r="I34" s="397"/>
      <c r="J34" s="397"/>
      <c r="K34" s="397"/>
      <c r="L34" s="396"/>
    </row>
    <row r="35" spans="1:14" ht="19.5" hidden="1" customHeight="1" x14ac:dyDescent="0.2">
      <c r="A35" s="395">
        <v>1990</v>
      </c>
      <c r="B35" s="394">
        <v>492</v>
      </c>
      <c r="C35" s="393">
        <v>290</v>
      </c>
      <c r="D35" s="393">
        <v>23</v>
      </c>
      <c r="E35" s="393">
        <v>-4</v>
      </c>
      <c r="F35" s="393">
        <v>40</v>
      </c>
      <c r="G35" s="393">
        <v>31</v>
      </c>
      <c r="H35" s="393">
        <v>190</v>
      </c>
      <c r="I35" s="393">
        <v>154</v>
      </c>
      <c r="J35" s="393">
        <v>14</v>
      </c>
      <c r="K35" s="393">
        <v>5</v>
      </c>
      <c r="L35" s="393">
        <v>39</v>
      </c>
      <c r="M35" s="389"/>
    </row>
    <row r="36" spans="1:14" ht="12.75" hidden="1" customHeight="1" x14ac:dyDescent="0.2">
      <c r="A36" s="392">
        <v>1991</v>
      </c>
      <c r="B36" s="391">
        <v>178</v>
      </c>
      <c r="C36" s="390">
        <v>93</v>
      </c>
      <c r="D36" s="390">
        <v>10</v>
      </c>
      <c r="E36" s="390">
        <v>-9</v>
      </c>
      <c r="F36" s="390">
        <v>-15</v>
      </c>
      <c r="G36" s="390">
        <v>6</v>
      </c>
      <c r="H36" s="390">
        <v>175</v>
      </c>
      <c r="I36" s="390">
        <v>42</v>
      </c>
      <c r="J36" s="390">
        <v>-16</v>
      </c>
      <c r="K36" s="390">
        <v>-11</v>
      </c>
      <c r="L36" s="390">
        <v>-4</v>
      </c>
      <c r="M36" s="389"/>
    </row>
    <row r="37" spans="1:14" ht="12.75" hidden="1" customHeight="1" x14ac:dyDescent="0.2">
      <c r="A37" s="392">
        <v>1992</v>
      </c>
      <c r="B37" s="391">
        <v>87</v>
      </c>
      <c r="C37" s="390">
        <v>63</v>
      </c>
      <c r="D37" s="390">
        <v>-3</v>
      </c>
      <c r="E37" s="390">
        <v>-16</v>
      </c>
      <c r="F37" s="390">
        <v>-31</v>
      </c>
      <c r="G37" s="390">
        <v>35</v>
      </c>
      <c r="H37" s="390">
        <v>129</v>
      </c>
      <c r="I37" s="390">
        <v>-16</v>
      </c>
      <c r="J37" s="390">
        <v>-6</v>
      </c>
      <c r="K37" s="390">
        <v>-7</v>
      </c>
      <c r="L37" s="390">
        <v>2</v>
      </c>
      <c r="M37" s="389"/>
    </row>
    <row r="38" spans="1:14" ht="12.75" hidden="1" customHeight="1" x14ac:dyDescent="0.2">
      <c r="A38" s="392">
        <v>1993</v>
      </c>
      <c r="B38" s="391">
        <v>-310</v>
      </c>
      <c r="C38" s="390">
        <v>-93</v>
      </c>
      <c r="D38" s="390">
        <v>-8</v>
      </c>
      <c r="E38" s="390">
        <v>-18</v>
      </c>
      <c r="F38" s="390">
        <v>-106</v>
      </c>
      <c r="G38" s="390">
        <v>-4</v>
      </c>
      <c r="H38" s="390">
        <v>62</v>
      </c>
      <c r="I38" s="390">
        <v>-157</v>
      </c>
      <c r="J38" s="390">
        <v>-45</v>
      </c>
      <c r="K38" s="390">
        <v>-17</v>
      </c>
      <c r="L38" s="390">
        <v>-17</v>
      </c>
      <c r="M38" s="389"/>
    </row>
    <row r="39" spans="1:14" ht="12.75" hidden="1" customHeight="1" x14ac:dyDescent="0.2">
      <c r="A39" s="392">
        <v>1994</v>
      </c>
      <c r="B39" s="391">
        <v>-1018</v>
      </c>
      <c r="C39" s="390">
        <v>-481</v>
      </c>
      <c r="D39" s="390">
        <v>-38</v>
      </c>
      <c r="E39" s="390">
        <v>-79</v>
      </c>
      <c r="F39" s="390">
        <v>-246</v>
      </c>
      <c r="G39" s="390">
        <v>-30</v>
      </c>
      <c r="H39" s="390">
        <v>97</v>
      </c>
      <c r="I39" s="390">
        <v>-486</v>
      </c>
      <c r="J39" s="390">
        <v>-152</v>
      </c>
      <c r="K39" s="390">
        <v>-37</v>
      </c>
      <c r="L39" s="390">
        <v>-47</v>
      </c>
      <c r="M39" s="389"/>
    </row>
    <row r="40" spans="1:14" ht="12.75" hidden="1" customHeight="1" x14ac:dyDescent="0.2">
      <c r="A40" s="392">
        <v>1995</v>
      </c>
      <c r="B40" s="391">
        <v>-1332</v>
      </c>
      <c r="C40" s="390">
        <v>-596</v>
      </c>
      <c r="D40" s="390">
        <v>-39</v>
      </c>
      <c r="E40" s="390">
        <v>-69</v>
      </c>
      <c r="F40" s="390">
        <v>-310</v>
      </c>
      <c r="G40" s="390">
        <v>-48</v>
      </c>
      <c r="H40" s="390">
        <v>30</v>
      </c>
      <c r="I40" s="390">
        <v>-575</v>
      </c>
      <c r="J40" s="390">
        <v>-198</v>
      </c>
      <c r="K40" s="390">
        <v>-51</v>
      </c>
      <c r="L40" s="390">
        <v>-72</v>
      </c>
      <c r="M40" s="389"/>
    </row>
    <row r="41" spans="1:14" ht="12.75" hidden="1" customHeight="1" x14ac:dyDescent="0.2">
      <c r="A41" s="392">
        <v>1996</v>
      </c>
      <c r="B41" s="391">
        <v>-1698</v>
      </c>
      <c r="C41" s="390">
        <v>-779</v>
      </c>
      <c r="D41" s="390">
        <v>-49</v>
      </c>
      <c r="E41" s="390">
        <v>-66</v>
      </c>
      <c r="F41" s="390">
        <v>-414</v>
      </c>
      <c r="G41" s="390">
        <v>-89</v>
      </c>
      <c r="H41" s="390">
        <v>25</v>
      </c>
      <c r="I41" s="390">
        <v>-803</v>
      </c>
      <c r="J41" s="390">
        <v>-209</v>
      </c>
      <c r="K41" s="390">
        <v>-62</v>
      </c>
      <c r="L41" s="390">
        <v>-31</v>
      </c>
      <c r="M41" s="389"/>
    </row>
    <row r="42" spans="1:14" ht="12.75" hidden="1" customHeight="1" x14ac:dyDescent="0.2">
      <c r="A42" s="392">
        <v>1997</v>
      </c>
      <c r="B42" s="391">
        <v>-1183</v>
      </c>
      <c r="C42" s="390">
        <v>-560</v>
      </c>
      <c r="D42" s="390">
        <v>-40</v>
      </c>
      <c r="E42" s="390">
        <v>-30</v>
      </c>
      <c r="F42" s="390">
        <v>-317</v>
      </c>
      <c r="G42" s="390">
        <v>-77</v>
      </c>
      <c r="H42" s="390">
        <v>74</v>
      </c>
      <c r="I42" s="390">
        <v>-499</v>
      </c>
      <c r="J42" s="390">
        <v>-216</v>
      </c>
      <c r="K42" s="390">
        <v>-55</v>
      </c>
      <c r="L42" s="390">
        <v>-23</v>
      </c>
      <c r="M42" s="389"/>
    </row>
    <row r="43" spans="1:14" ht="12.75" hidden="1" customHeight="1" x14ac:dyDescent="0.2">
      <c r="A43" s="392">
        <v>1998</v>
      </c>
      <c r="B43" s="391">
        <v>-470</v>
      </c>
      <c r="C43" s="390">
        <v>-187</v>
      </c>
      <c r="D43" s="390">
        <v>-33</v>
      </c>
      <c r="E43" s="390">
        <v>-24</v>
      </c>
      <c r="F43" s="390">
        <v>-190</v>
      </c>
      <c r="G43" s="390">
        <v>-32</v>
      </c>
      <c r="H43" s="390">
        <v>225</v>
      </c>
      <c r="I43" s="390">
        <v>-209</v>
      </c>
      <c r="J43" s="390">
        <v>-140</v>
      </c>
      <c r="K43" s="390">
        <v>-32</v>
      </c>
      <c r="L43" s="390">
        <v>-35</v>
      </c>
      <c r="M43" s="389"/>
    </row>
    <row r="44" spans="1:14" ht="12.75" hidden="1" customHeight="1" x14ac:dyDescent="0.2">
      <c r="A44" s="392">
        <v>1999</v>
      </c>
      <c r="B44" s="391">
        <v>33</v>
      </c>
      <c r="C44" s="390">
        <v>73</v>
      </c>
      <c r="D44" s="390">
        <v>9</v>
      </c>
      <c r="E44" s="390">
        <v>-21</v>
      </c>
      <c r="F44" s="390">
        <v>-83</v>
      </c>
      <c r="G44" s="390">
        <v>0</v>
      </c>
      <c r="H44" s="390">
        <v>300</v>
      </c>
      <c r="I44" s="390">
        <v>38</v>
      </c>
      <c r="J44" s="390">
        <v>-109</v>
      </c>
      <c r="K44" s="390">
        <v>-23</v>
      </c>
      <c r="L44" s="390">
        <v>-78</v>
      </c>
      <c r="M44" s="389"/>
    </row>
    <row r="45" spans="1:14" ht="12.75" hidden="1" customHeight="1" x14ac:dyDescent="0.2">
      <c r="A45" s="392">
        <v>2000</v>
      </c>
      <c r="B45" s="391">
        <v>619</v>
      </c>
      <c r="C45" s="390">
        <v>350</v>
      </c>
      <c r="D45" s="390">
        <v>-20</v>
      </c>
      <c r="E45" s="390">
        <v>-13</v>
      </c>
      <c r="F45" s="390">
        <v>1</v>
      </c>
      <c r="G45" s="390">
        <v>10</v>
      </c>
      <c r="H45" s="390">
        <v>542</v>
      </c>
      <c r="I45" s="390">
        <v>219</v>
      </c>
      <c r="J45" s="390">
        <v>-46</v>
      </c>
      <c r="K45" s="390">
        <v>-24</v>
      </c>
      <c r="L45" s="390">
        <v>-50</v>
      </c>
      <c r="M45" s="389"/>
    </row>
    <row r="46" spans="1:14" ht="12.75" hidden="1" customHeight="1" x14ac:dyDescent="0.2">
      <c r="A46" s="392">
        <v>2001</v>
      </c>
      <c r="B46" s="391">
        <v>741</v>
      </c>
      <c r="C46" s="390">
        <v>411</v>
      </c>
      <c r="D46" s="390">
        <v>-9</v>
      </c>
      <c r="E46" s="390">
        <v>-7</v>
      </c>
      <c r="F46" s="390">
        <v>22</v>
      </c>
      <c r="G46" s="390">
        <v>38</v>
      </c>
      <c r="H46" s="390">
        <v>510</v>
      </c>
      <c r="I46" s="390">
        <v>226</v>
      </c>
      <c r="J46" s="390">
        <v>-31</v>
      </c>
      <c r="K46" s="390">
        <v>-2</v>
      </c>
      <c r="L46" s="390">
        <v>-6</v>
      </c>
      <c r="M46" s="389"/>
    </row>
    <row r="47" spans="1:14" ht="12.75" hidden="1" customHeight="1" x14ac:dyDescent="0.2">
      <c r="A47" s="392">
        <v>2002</v>
      </c>
      <c r="B47" s="391">
        <v>823</v>
      </c>
      <c r="C47" s="390">
        <v>466</v>
      </c>
      <c r="D47" s="390">
        <v>-7</v>
      </c>
      <c r="E47" s="390">
        <v>-6</v>
      </c>
      <c r="F47" s="390">
        <v>9</v>
      </c>
      <c r="G47" s="390">
        <v>14</v>
      </c>
      <c r="H47" s="390">
        <v>551</v>
      </c>
      <c r="I47" s="390">
        <v>224</v>
      </c>
      <c r="J47" s="390">
        <v>-13</v>
      </c>
      <c r="K47" s="390">
        <v>13</v>
      </c>
      <c r="L47" s="390">
        <v>38</v>
      </c>
      <c r="M47" s="389"/>
    </row>
    <row r="48" spans="1:14" ht="12.75" hidden="1" customHeight="1" x14ac:dyDescent="0.2">
      <c r="A48" s="392">
        <v>2003</v>
      </c>
      <c r="B48" s="391">
        <v>633</v>
      </c>
      <c r="C48" s="390">
        <v>342</v>
      </c>
      <c r="D48" s="390">
        <v>-13</v>
      </c>
      <c r="E48" s="390">
        <v>-19</v>
      </c>
      <c r="F48" s="390">
        <v>-24</v>
      </c>
      <c r="G48" s="390">
        <v>34</v>
      </c>
      <c r="H48" s="390">
        <v>485</v>
      </c>
      <c r="I48" s="390">
        <v>174</v>
      </c>
      <c r="J48" s="390">
        <v>-19</v>
      </c>
      <c r="K48" s="390">
        <v>3</v>
      </c>
      <c r="L48" s="390">
        <v>12</v>
      </c>
      <c r="M48" s="389"/>
    </row>
    <row r="49" spans="1:13" ht="12.75" hidden="1" customHeight="1" x14ac:dyDescent="0.2">
      <c r="A49" s="392">
        <v>2004</v>
      </c>
      <c r="B49" s="391">
        <v>726</v>
      </c>
      <c r="C49" s="390">
        <v>414</v>
      </c>
      <c r="D49" s="390">
        <v>-35</v>
      </c>
      <c r="E49" s="390">
        <v>-5</v>
      </c>
      <c r="F49" s="390">
        <v>-9</v>
      </c>
      <c r="G49" s="390">
        <v>20</v>
      </c>
      <c r="H49" s="390">
        <v>522</v>
      </c>
      <c r="I49" s="390">
        <v>269</v>
      </c>
      <c r="J49" s="390">
        <v>-30</v>
      </c>
      <c r="K49" s="390">
        <v>-2</v>
      </c>
      <c r="L49" s="390">
        <v>-4</v>
      </c>
      <c r="M49" s="389"/>
    </row>
    <row r="50" spans="1:13" ht="12.75" hidden="1" customHeight="1" x14ac:dyDescent="0.2">
      <c r="A50" s="392">
        <v>2005</v>
      </c>
      <c r="B50" s="391">
        <v>1602</v>
      </c>
      <c r="C50" s="390">
        <v>839</v>
      </c>
      <c r="D50" s="390">
        <v>-22</v>
      </c>
      <c r="E50" s="390">
        <v>-8</v>
      </c>
      <c r="F50" s="390">
        <v>-2</v>
      </c>
      <c r="G50" s="390">
        <v>76</v>
      </c>
      <c r="H50" s="390">
        <v>1017</v>
      </c>
      <c r="I50" s="390">
        <v>421</v>
      </c>
      <c r="J50" s="390">
        <v>63</v>
      </c>
      <c r="K50" s="390">
        <v>0</v>
      </c>
      <c r="L50" s="390">
        <v>57</v>
      </c>
      <c r="M50" s="389"/>
    </row>
    <row r="51" spans="1:13" ht="12.75" hidden="1" customHeight="1" x14ac:dyDescent="0.2">
      <c r="A51" s="392">
        <v>2006</v>
      </c>
      <c r="B51" s="391">
        <v>1799</v>
      </c>
      <c r="C51" s="390">
        <v>919</v>
      </c>
      <c r="D51" s="390">
        <v>-21</v>
      </c>
      <c r="E51" s="390">
        <v>-8</v>
      </c>
      <c r="F51" s="390">
        <v>25</v>
      </c>
      <c r="G51" s="390">
        <v>66</v>
      </c>
      <c r="H51" s="390">
        <v>1120</v>
      </c>
      <c r="I51" s="390">
        <v>493</v>
      </c>
      <c r="J51" s="390">
        <v>69</v>
      </c>
      <c r="K51" s="390">
        <v>4</v>
      </c>
      <c r="L51" s="390">
        <v>51</v>
      </c>
      <c r="M51" s="389"/>
    </row>
    <row r="52" spans="1:13" ht="12.75" hidden="1" customHeight="1" x14ac:dyDescent="0.2">
      <c r="A52" s="392">
        <v>2007</v>
      </c>
      <c r="B52" s="391">
        <v>1309</v>
      </c>
      <c r="C52" s="390">
        <v>681</v>
      </c>
      <c r="D52" s="390">
        <v>-37</v>
      </c>
      <c r="E52" s="390">
        <v>-3</v>
      </c>
      <c r="F52" s="390">
        <v>0</v>
      </c>
      <c r="G52" s="390">
        <v>32</v>
      </c>
      <c r="H52" s="390">
        <v>909</v>
      </c>
      <c r="I52" s="390">
        <v>351</v>
      </c>
      <c r="J52" s="390">
        <v>41</v>
      </c>
      <c r="K52" s="390">
        <v>0</v>
      </c>
      <c r="L52" s="390">
        <v>16</v>
      </c>
      <c r="M52" s="389"/>
    </row>
    <row r="53" spans="1:13" ht="12" hidden="1" customHeight="1" x14ac:dyDescent="0.2">
      <c r="A53" s="392">
        <v>2008</v>
      </c>
      <c r="B53" s="391">
        <v>1365</v>
      </c>
      <c r="C53" s="390">
        <v>714</v>
      </c>
      <c r="D53" s="390">
        <v>-37</v>
      </c>
      <c r="E53" s="390">
        <v>-1</v>
      </c>
      <c r="F53" s="390">
        <v>3</v>
      </c>
      <c r="G53" s="390">
        <v>25</v>
      </c>
      <c r="H53" s="390">
        <v>912</v>
      </c>
      <c r="I53" s="390">
        <v>331</v>
      </c>
      <c r="J53" s="390">
        <v>64</v>
      </c>
      <c r="K53" s="390">
        <v>14</v>
      </c>
      <c r="L53" s="390">
        <v>54</v>
      </c>
    </row>
    <row r="54" spans="1:13" ht="12" hidden="1" customHeight="1" x14ac:dyDescent="0.2">
      <c r="A54" s="392">
        <v>2009</v>
      </c>
      <c r="B54" s="391">
        <v>1351</v>
      </c>
      <c r="C54" s="390">
        <v>677</v>
      </c>
      <c r="D54" s="390">
        <v>-16</v>
      </c>
      <c r="E54" s="390">
        <v>-11</v>
      </c>
      <c r="F54" s="390">
        <v>5</v>
      </c>
      <c r="G54" s="390">
        <v>38</v>
      </c>
      <c r="H54" s="390">
        <v>877</v>
      </c>
      <c r="I54" s="390">
        <v>338</v>
      </c>
      <c r="J54" s="390">
        <v>41</v>
      </c>
      <c r="K54" s="390">
        <v>8</v>
      </c>
      <c r="L54" s="390">
        <v>71</v>
      </c>
    </row>
    <row r="55" spans="1:13" ht="12" hidden="1" customHeight="1" x14ac:dyDescent="0.2">
      <c r="A55" s="392">
        <v>2010</v>
      </c>
      <c r="B55" s="391">
        <v>1177</v>
      </c>
      <c r="C55" s="390">
        <v>601</v>
      </c>
      <c r="D55" s="390">
        <v>-26</v>
      </c>
      <c r="E55" s="390">
        <v>-7</v>
      </c>
      <c r="F55" s="390">
        <v>0</v>
      </c>
      <c r="G55" s="390">
        <v>31</v>
      </c>
      <c r="H55" s="390">
        <v>799</v>
      </c>
      <c r="I55" s="390">
        <v>233</v>
      </c>
      <c r="J55" s="390">
        <v>89</v>
      </c>
      <c r="K55" s="390">
        <v>18</v>
      </c>
      <c r="L55" s="390">
        <v>40</v>
      </c>
    </row>
    <row r="56" spans="1:13" ht="12" hidden="1" customHeight="1" x14ac:dyDescent="0.2">
      <c r="A56" s="392">
        <v>2011</v>
      </c>
      <c r="B56" s="391">
        <v>1097</v>
      </c>
      <c r="C56" s="390">
        <v>455</v>
      </c>
      <c r="D56" s="390">
        <v>-48</v>
      </c>
      <c r="E56" s="390">
        <v>-17</v>
      </c>
      <c r="F56" s="390">
        <v>-3</v>
      </c>
      <c r="G56" s="390">
        <v>44</v>
      </c>
      <c r="H56" s="390">
        <v>785</v>
      </c>
      <c r="I56" s="390">
        <v>237</v>
      </c>
      <c r="J56" s="390">
        <v>68</v>
      </c>
      <c r="K56" s="390">
        <v>9</v>
      </c>
      <c r="L56" s="390">
        <v>22</v>
      </c>
    </row>
    <row r="57" spans="1:13" ht="12" hidden="1" customHeight="1" x14ac:dyDescent="0.2">
      <c r="A57" s="392">
        <v>2012</v>
      </c>
      <c r="B57" s="391">
        <v>730</v>
      </c>
      <c r="C57" s="390">
        <v>331</v>
      </c>
      <c r="D57" s="390">
        <v>-53</v>
      </c>
      <c r="E57" s="390">
        <v>-28</v>
      </c>
      <c r="F57" s="390">
        <v>-21</v>
      </c>
      <c r="G57" s="390">
        <v>28</v>
      </c>
      <c r="H57" s="390">
        <v>671</v>
      </c>
      <c r="I57" s="390">
        <v>81</v>
      </c>
      <c r="J57" s="390">
        <v>15</v>
      </c>
      <c r="K57" s="390">
        <v>-2</v>
      </c>
      <c r="L57" s="390">
        <v>39</v>
      </c>
    </row>
    <row r="58" spans="1:13" ht="12" hidden="1" customHeight="1" x14ac:dyDescent="0.2">
      <c r="A58" s="392">
        <v>2013</v>
      </c>
      <c r="B58" s="391">
        <v>453</v>
      </c>
      <c r="C58" s="390">
        <v>155</v>
      </c>
      <c r="D58" s="390">
        <v>-56</v>
      </c>
      <c r="E58" s="390">
        <v>-55</v>
      </c>
      <c r="F58" s="390">
        <v>-49</v>
      </c>
      <c r="G58" s="390">
        <v>35</v>
      </c>
      <c r="H58" s="390">
        <v>483</v>
      </c>
      <c r="I58" s="390">
        <v>31</v>
      </c>
      <c r="J58" s="390">
        <v>31</v>
      </c>
      <c r="K58" s="390">
        <v>0</v>
      </c>
      <c r="L58" s="390">
        <v>33</v>
      </c>
    </row>
    <row r="59" spans="1:13" ht="12" hidden="1" customHeight="1" x14ac:dyDescent="0.2">
      <c r="A59" s="392">
        <v>2014</v>
      </c>
      <c r="B59" s="391">
        <v>561</v>
      </c>
      <c r="C59" s="390">
        <v>224</v>
      </c>
      <c r="D59" s="390">
        <v>-60</v>
      </c>
      <c r="E59" s="390">
        <v>-39</v>
      </c>
      <c r="F59" s="390">
        <v>-45</v>
      </c>
      <c r="G59" s="390">
        <v>32</v>
      </c>
      <c r="H59" s="390">
        <v>577</v>
      </c>
      <c r="I59" s="390">
        <v>46</v>
      </c>
      <c r="J59" s="390">
        <v>15</v>
      </c>
      <c r="K59" s="390">
        <v>7</v>
      </c>
      <c r="L59" s="390">
        <v>28</v>
      </c>
    </row>
    <row r="60" spans="1:13" ht="12" hidden="1" customHeight="1" x14ac:dyDescent="0.2">
      <c r="A60" s="392">
        <v>2015</v>
      </c>
      <c r="B60" s="391">
        <v>189</v>
      </c>
      <c r="C60" s="390">
        <v>125</v>
      </c>
      <c r="D60" s="390">
        <v>-90</v>
      </c>
      <c r="E60" s="390">
        <v>-62</v>
      </c>
      <c r="F60" s="390">
        <v>-86</v>
      </c>
      <c r="G60" s="390">
        <v>55</v>
      </c>
      <c r="H60" s="390">
        <v>423</v>
      </c>
      <c r="I60" s="390">
        <v>-125</v>
      </c>
      <c r="J60" s="390">
        <v>-9</v>
      </c>
      <c r="K60" s="390">
        <v>29</v>
      </c>
      <c r="L60" s="390">
        <v>54</v>
      </c>
    </row>
    <row r="61" spans="1:13" ht="12" hidden="1" customHeight="1" x14ac:dyDescent="0.2">
      <c r="A61" s="392">
        <v>2016</v>
      </c>
      <c r="B61" s="391">
        <v>107</v>
      </c>
      <c r="C61" s="390">
        <v>-4</v>
      </c>
      <c r="D61" s="390">
        <v>-103</v>
      </c>
      <c r="E61" s="390">
        <v>-91</v>
      </c>
      <c r="F61" s="390">
        <v>-114</v>
      </c>
      <c r="G61" s="390">
        <v>31</v>
      </c>
      <c r="H61" s="390">
        <v>587</v>
      </c>
      <c r="I61" s="390">
        <v>-225</v>
      </c>
      <c r="J61" s="390">
        <v>11</v>
      </c>
      <c r="K61" s="390">
        <v>-2</v>
      </c>
      <c r="L61" s="390">
        <v>13</v>
      </c>
    </row>
    <row r="62" spans="1:13" ht="12" hidden="1" customHeight="1" x14ac:dyDescent="0.2">
      <c r="A62" s="392">
        <v>2017</v>
      </c>
      <c r="B62" s="391">
        <v>266</v>
      </c>
      <c r="C62" s="390">
        <v>58</v>
      </c>
      <c r="D62" s="390">
        <v>-60</v>
      </c>
      <c r="E62" s="390">
        <v>-60</v>
      </c>
      <c r="F62" s="390">
        <v>-45</v>
      </c>
      <c r="G62" s="390">
        <v>57</v>
      </c>
      <c r="H62" s="390">
        <v>558</v>
      </c>
      <c r="I62" s="390">
        <v>-195</v>
      </c>
      <c r="J62" s="390">
        <v>-5</v>
      </c>
      <c r="K62" s="390">
        <v>-16</v>
      </c>
      <c r="L62" s="390">
        <v>32</v>
      </c>
    </row>
    <row r="63" spans="1:13" s="4" customFormat="1" ht="15.6" customHeight="1" x14ac:dyDescent="0.2">
      <c r="A63" s="355"/>
      <c r="B63" s="1148" t="s">
        <v>120</v>
      </c>
      <c r="C63" s="1149"/>
      <c r="D63" s="1149"/>
      <c r="E63" s="1149"/>
      <c r="F63" s="1149"/>
      <c r="G63" s="1149"/>
      <c r="H63" s="1149"/>
      <c r="I63" s="1149"/>
      <c r="J63" s="1149"/>
      <c r="K63" s="1149"/>
      <c r="L63" s="1150"/>
    </row>
    <row r="64" spans="1:13" s="4" customFormat="1" ht="11.45" customHeight="1" x14ac:dyDescent="0.2">
      <c r="A64" s="351">
        <v>1990</v>
      </c>
      <c r="B64" s="693">
        <v>912</v>
      </c>
      <c r="C64" s="694">
        <v>466</v>
      </c>
      <c r="D64" s="694">
        <v>66</v>
      </c>
      <c r="E64" s="694">
        <v>-15</v>
      </c>
      <c r="F64" s="694">
        <v>33</v>
      </c>
      <c r="G64" s="694">
        <v>43</v>
      </c>
      <c r="H64" s="694">
        <v>464</v>
      </c>
      <c r="I64" s="694">
        <v>289</v>
      </c>
      <c r="J64" s="694">
        <v>18</v>
      </c>
      <c r="K64" s="694">
        <v>4</v>
      </c>
      <c r="L64" s="694">
        <v>10</v>
      </c>
    </row>
    <row r="65" spans="1:12" s="4" customFormat="1" ht="12" hidden="1" customHeight="1" x14ac:dyDescent="0.2">
      <c r="A65" s="351">
        <v>1991</v>
      </c>
      <c r="B65" s="721">
        <v>310</v>
      </c>
      <c r="C65" s="694">
        <v>199</v>
      </c>
      <c r="D65" s="694">
        <v>19</v>
      </c>
      <c r="E65" s="694">
        <v>-4</v>
      </c>
      <c r="F65" s="694">
        <v>-56</v>
      </c>
      <c r="G65" s="694">
        <v>13</v>
      </c>
      <c r="H65" s="694">
        <v>363</v>
      </c>
      <c r="I65" s="694">
        <v>19</v>
      </c>
      <c r="J65" s="694">
        <v>-32</v>
      </c>
      <c r="K65" s="694">
        <v>-7</v>
      </c>
      <c r="L65" s="694">
        <v>-5</v>
      </c>
    </row>
    <row r="66" spans="1:12" s="4" customFormat="1" ht="12" hidden="1" customHeight="1" x14ac:dyDescent="0.2">
      <c r="A66" s="351">
        <v>1992</v>
      </c>
      <c r="B66" s="721">
        <v>-78</v>
      </c>
      <c r="C66" s="694">
        <v>-19</v>
      </c>
      <c r="D66" s="694">
        <v>3</v>
      </c>
      <c r="E66" s="694">
        <v>-41</v>
      </c>
      <c r="F66" s="694">
        <v>-98</v>
      </c>
      <c r="G66" s="694">
        <v>4</v>
      </c>
      <c r="H66" s="694">
        <v>224</v>
      </c>
      <c r="I66" s="694">
        <v>-125</v>
      </c>
      <c r="J66" s="694">
        <v>-52</v>
      </c>
      <c r="K66" s="694">
        <v>-15</v>
      </c>
      <c r="L66" s="694">
        <v>22</v>
      </c>
    </row>
    <row r="67" spans="1:12" s="4" customFormat="1" ht="12" hidden="1" customHeight="1" x14ac:dyDescent="0.2">
      <c r="A67" s="351">
        <v>1993</v>
      </c>
      <c r="B67" s="721">
        <v>-1324</v>
      </c>
      <c r="C67" s="694">
        <v>-585</v>
      </c>
      <c r="D67" s="694">
        <v>-39</v>
      </c>
      <c r="E67" s="694">
        <v>-96</v>
      </c>
      <c r="F67" s="694">
        <v>-327</v>
      </c>
      <c r="G67" s="694">
        <v>-35</v>
      </c>
      <c r="H67" s="694">
        <v>68</v>
      </c>
      <c r="I67" s="694">
        <v>-633</v>
      </c>
      <c r="J67" s="694">
        <v>-188</v>
      </c>
      <c r="K67" s="694">
        <v>-42</v>
      </c>
      <c r="L67" s="694">
        <v>-32</v>
      </c>
    </row>
    <row r="68" spans="1:12" s="4" customFormat="1" ht="12" hidden="1" customHeight="1" x14ac:dyDescent="0.2">
      <c r="A68" s="351">
        <v>1994</v>
      </c>
      <c r="B68" s="721">
        <v>-4132</v>
      </c>
      <c r="C68" s="694">
        <v>-1990</v>
      </c>
      <c r="D68" s="694">
        <v>-99</v>
      </c>
      <c r="E68" s="694">
        <v>-244</v>
      </c>
      <c r="F68" s="694">
        <v>-830</v>
      </c>
      <c r="G68" s="694">
        <v>-186</v>
      </c>
      <c r="H68" s="694">
        <v>-29</v>
      </c>
      <c r="I68" s="694">
        <v>-1799</v>
      </c>
      <c r="J68" s="694">
        <v>-641</v>
      </c>
      <c r="K68" s="694">
        <v>-126</v>
      </c>
      <c r="L68" s="694">
        <v>-178</v>
      </c>
    </row>
    <row r="69" spans="1:12" s="4" customFormat="1" ht="11.45" customHeight="1" x14ac:dyDescent="0.2">
      <c r="A69" s="351">
        <v>1995</v>
      </c>
      <c r="B69" s="721">
        <v>-4635</v>
      </c>
      <c r="C69" s="694">
        <v>-2193</v>
      </c>
      <c r="D69" s="694">
        <v>-111</v>
      </c>
      <c r="E69" s="694">
        <v>-199</v>
      </c>
      <c r="F69" s="694">
        <v>-924</v>
      </c>
      <c r="G69" s="694">
        <v>-178</v>
      </c>
      <c r="H69" s="694">
        <v>-111</v>
      </c>
      <c r="I69" s="694">
        <v>-1983</v>
      </c>
      <c r="J69" s="694">
        <v>-690</v>
      </c>
      <c r="K69" s="694">
        <v>-168</v>
      </c>
      <c r="L69" s="694">
        <v>-271</v>
      </c>
    </row>
    <row r="70" spans="1:12" s="4" customFormat="1" ht="12" hidden="1" customHeight="1" x14ac:dyDescent="0.2">
      <c r="A70" s="351">
        <v>1996</v>
      </c>
      <c r="B70" s="721">
        <v>-6304</v>
      </c>
      <c r="C70" s="694">
        <v>-3006</v>
      </c>
      <c r="D70" s="694">
        <v>-124</v>
      </c>
      <c r="E70" s="694">
        <v>-221</v>
      </c>
      <c r="F70" s="694">
        <v>-1280</v>
      </c>
      <c r="G70" s="694">
        <v>-354</v>
      </c>
      <c r="H70" s="694">
        <v>-221</v>
      </c>
      <c r="I70" s="694">
        <v>-2700</v>
      </c>
      <c r="J70" s="694">
        <v>-942</v>
      </c>
      <c r="K70" s="694">
        <v>-217</v>
      </c>
      <c r="L70" s="694">
        <v>-245</v>
      </c>
    </row>
    <row r="71" spans="1:12" s="4" customFormat="1" ht="12" hidden="1" customHeight="1" x14ac:dyDescent="0.2">
      <c r="A71" s="351">
        <v>1997</v>
      </c>
      <c r="B71" s="721">
        <v>-5900</v>
      </c>
      <c r="C71" s="694">
        <v>-2916</v>
      </c>
      <c r="D71" s="694">
        <v>-165</v>
      </c>
      <c r="E71" s="694">
        <v>-154</v>
      </c>
      <c r="F71" s="694">
        <v>-1201</v>
      </c>
      <c r="G71" s="694">
        <v>-394</v>
      </c>
      <c r="H71" s="694">
        <v>-158</v>
      </c>
      <c r="I71" s="694">
        <v>-2244</v>
      </c>
      <c r="J71" s="694">
        <v>-1107</v>
      </c>
      <c r="K71" s="694">
        <v>-228</v>
      </c>
      <c r="L71" s="694">
        <v>-249</v>
      </c>
    </row>
    <row r="72" spans="1:12" s="4" customFormat="1" ht="12" hidden="1" customHeight="1" x14ac:dyDescent="0.2">
      <c r="A72" s="351">
        <v>1998</v>
      </c>
      <c r="B72" s="721">
        <v>-4249</v>
      </c>
      <c r="C72" s="694">
        <v>-2071</v>
      </c>
      <c r="D72" s="694">
        <v>-137</v>
      </c>
      <c r="E72" s="694">
        <v>-167</v>
      </c>
      <c r="F72" s="694">
        <v>-893</v>
      </c>
      <c r="G72" s="694">
        <v>-297</v>
      </c>
      <c r="H72" s="694">
        <v>147</v>
      </c>
      <c r="I72" s="694">
        <v>-1632</v>
      </c>
      <c r="J72" s="694">
        <v>-856</v>
      </c>
      <c r="K72" s="694">
        <v>-168</v>
      </c>
      <c r="L72" s="694">
        <v>-246</v>
      </c>
    </row>
    <row r="73" spans="1:12" s="4" customFormat="1" ht="12" hidden="1" customHeight="1" x14ac:dyDescent="0.2">
      <c r="A73" s="351">
        <v>1999</v>
      </c>
      <c r="B73" s="721">
        <v>-2106</v>
      </c>
      <c r="C73" s="694">
        <v>-992</v>
      </c>
      <c r="D73" s="694">
        <v>-63</v>
      </c>
      <c r="E73" s="694">
        <v>-69</v>
      </c>
      <c r="F73" s="694">
        <v>-532</v>
      </c>
      <c r="G73" s="694">
        <v>-141</v>
      </c>
      <c r="H73" s="694">
        <v>449</v>
      </c>
      <c r="I73" s="694">
        <v>-761</v>
      </c>
      <c r="J73" s="694">
        <v>-555</v>
      </c>
      <c r="K73" s="694">
        <v>-129</v>
      </c>
      <c r="L73" s="694">
        <v>-305</v>
      </c>
    </row>
    <row r="74" spans="1:12" s="4" customFormat="1" ht="11.45" customHeight="1" x14ac:dyDescent="0.2">
      <c r="A74" s="351">
        <v>2000</v>
      </c>
      <c r="B74" s="721">
        <v>-432</v>
      </c>
      <c r="C74" s="694">
        <v>-103</v>
      </c>
      <c r="D74" s="694">
        <v>-84</v>
      </c>
      <c r="E74" s="694">
        <v>-83</v>
      </c>
      <c r="F74" s="694">
        <v>-216</v>
      </c>
      <c r="G74" s="694">
        <v>-97</v>
      </c>
      <c r="H74" s="694">
        <v>884</v>
      </c>
      <c r="I74" s="694">
        <v>-278</v>
      </c>
      <c r="J74" s="694">
        <v>-343</v>
      </c>
      <c r="K74" s="694">
        <v>-96</v>
      </c>
      <c r="L74" s="694">
        <v>-119</v>
      </c>
    </row>
    <row r="75" spans="1:12" s="4" customFormat="1" ht="12" hidden="1" customHeight="1" x14ac:dyDescent="0.2">
      <c r="A75" s="351">
        <v>2001</v>
      </c>
      <c r="B75" s="721">
        <v>193</v>
      </c>
      <c r="C75" s="694">
        <v>204</v>
      </c>
      <c r="D75" s="694">
        <v>-82</v>
      </c>
      <c r="E75" s="694">
        <v>-81</v>
      </c>
      <c r="F75" s="694">
        <v>-152</v>
      </c>
      <c r="G75" s="694">
        <v>-16</v>
      </c>
      <c r="H75" s="694">
        <v>924</v>
      </c>
      <c r="I75" s="694">
        <v>-11</v>
      </c>
      <c r="J75" s="694">
        <v>-303</v>
      </c>
      <c r="K75" s="694">
        <v>-73</v>
      </c>
      <c r="L75" s="694">
        <v>-13</v>
      </c>
    </row>
    <row r="76" spans="1:12" s="4" customFormat="1" ht="15" hidden="1" customHeight="1" x14ac:dyDescent="0.2">
      <c r="A76" s="351">
        <v>2002</v>
      </c>
      <c r="B76" s="721">
        <v>321</v>
      </c>
      <c r="C76" s="694">
        <v>256</v>
      </c>
      <c r="D76" s="694">
        <v>-84</v>
      </c>
      <c r="E76" s="694">
        <v>-77</v>
      </c>
      <c r="F76" s="694">
        <v>-150</v>
      </c>
      <c r="G76" s="694">
        <v>-31</v>
      </c>
      <c r="H76" s="694">
        <v>943</v>
      </c>
      <c r="I76" s="694">
        <v>-185</v>
      </c>
      <c r="J76" s="694">
        <v>-154</v>
      </c>
      <c r="K76" s="694">
        <v>-37</v>
      </c>
      <c r="L76" s="694">
        <v>96</v>
      </c>
    </row>
    <row r="77" spans="1:12" s="4" customFormat="1" ht="12" hidden="1" customHeight="1" x14ac:dyDescent="0.2">
      <c r="A77" s="351">
        <v>2003</v>
      </c>
      <c r="B77" s="721">
        <v>328</v>
      </c>
      <c r="C77" s="694">
        <v>232</v>
      </c>
      <c r="D77" s="694">
        <v>-137</v>
      </c>
      <c r="E77" s="694">
        <v>-79</v>
      </c>
      <c r="F77" s="694">
        <v>-126</v>
      </c>
      <c r="G77" s="694">
        <v>26</v>
      </c>
      <c r="H77" s="694">
        <v>982</v>
      </c>
      <c r="I77" s="694">
        <v>-236</v>
      </c>
      <c r="J77" s="694">
        <v>-49</v>
      </c>
      <c r="K77" s="694">
        <v>-41</v>
      </c>
      <c r="L77" s="694">
        <v>-12</v>
      </c>
    </row>
    <row r="78" spans="1:12" s="4" customFormat="1" ht="15" hidden="1" customHeight="1" x14ac:dyDescent="0.2">
      <c r="A78" s="351">
        <v>2004</v>
      </c>
      <c r="B78" s="721">
        <v>-27</v>
      </c>
      <c r="C78" s="694">
        <v>15</v>
      </c>
      <c r="D78" s="694">
        <v>-181</v>
      </c>
      <c r="E78" s="694">
        <v>-110</v>
      </c>
      <c r="F78" s="694">
        <v>-130</v>
      </c>
      <c r="G78" s="694">
        <v>29</v>
      </c>
      <c r="H78" s="694">
        <v>896</v>
      </c>
      <c r="I78" s="694">
        <v>-232</v>
      </c>
      <c r="J78" s="694">
        <v>-137</v>
      </c>
      <c r="K78" s="694">
        <v>-54</v>
      </c>
      <c r="L78" s="694">
        <v>-108</v>
      </c>
    </row>
    <row r="79" spans="1:12" s="4" customFormat="1" ht="11.45" customHeight="1" x14ac:dyDescent="0.2">
      <c r="A79" s="351">
        <v>2005</v>
      </c>
      <c r="B79" s="721">
        <v>1288</v>
      </c>
      <c r="C79" s="694">
        <v>682</v>
      </c>
      <c r="D79" s="694">
        <v>-147</v>
      </c>
      <c r="E79" s="694">
        <v>-87</v>
      </c>
      <c r="F79" s="694">
        <v>-94</v>
      </c>
      <c r="G79" s="694">
        <v>49</v>
      </c>
      <c r="H79" s="694">
        <v>1470</v>
      </c>
      <c r="I79" s="694">
        <v>168</v>
      </c>
      <c r="J79" s="694">
        <v>-89</v>
      </c>
      <c r="K79" s="694">
        <v>-30</v>
      </c>
      <c r="L79" s="694">
        <v>48</v>
      </c>
    </row>
    <row r="80" spans="1:12" s="4" customFormat="1" ht="12" hidden="1" customHeight="1" x14ac:dyDescent="0.2">
      <c r="A80" s="351">
        <v>2006</v>
      </c>
      <c r="B80" s="721">
        <v>2146</v>
      </c>
      <c r="C80" s="694">
        <v>1114</v>
      </c>
      <c r="D80" s="694">
        <v>-112</v>
      </c>
      <c r="E80" s="694">
        <v>-70</v>
      </c>
      <c r="F80" s="694">
        <v>-5</v>
      </c>
      <c r="G80" s="694">
        <v>85</v>
      </c>
      <c r="H80" s="694">
        <v>1798</v>
      </c>
      <c r="I80" s="694">
        <v>427</v>
      </c>
      <c r="J80" s="694">
        <v>17</v>
      </c>
      <c r="K80" s="694">
        <v>-2</v>
      </c>
      <c r="L80" s="694">
        <v>8</v>
      </c>
    </row>
    <row r="81" spans="1:12" s="4" customFormat="1" ht="12" hidden="1" customHeight="1" x14ac:dyDescent="0.2">
      <c r="A81" s="351">
        <v>2007</v>
      </c>
      <c r="B81" s="721">
        <v>1194</v>
      </c>
      <c r="C81" s="694">
        <v>602</v>
      </c>
      <c r="D81" s="694">
        <v>-109</v>
      </c>
      <c r="E81" s="694">
        <v>-105</v>
      </c>
      <c r="F81" s="694">
        <v>-58</v>
      </c>
      <c r="G81" s="694">
        <v>43</v>
      </c>
      <c r="H81" s="694">
        <v>1423</v>
      </c>
      <c r="I81" s="694">
        <v>92</v>
      </c>
      <c r="J81" s="694">
        <v>-48</v>
      </c>
      <c r="K81" s="694">
        <v>-10</v>
      </c>
      <c r="L81" s="694">
        <v>-34</v>
      </c>
    </row>
    <row r="82" spans="1:12" s="4" customFormat="1" ht="12" hidden="1" customHeight="1" x14ac:dyDescent="0.2">
      <c r="A82" s="351">
        <v>2008</v>
      </c>
      <c r="B82" s="721">
        <v>1338</v>
      </c>
      <c r="C82" s="694">
        <v>601</v>
      </c>
      <c r="D82" s="694">
        <v>-146</v>
      </c>
      <c r="E82" s="694">
        <v>-104</v>
      </c>
      <c r="F82" s="694">
        <v>-39</v>
      </c>
      <c r="G82" s="694">
        <v>32</v>
      </c>
      <c r="H82" s="694">
        <v>1611</v>
      </c>
      <c r="I82" s="694">
        <v>57</v>
      </c>
      <c r="J82" s="694">
        <v>-38</v>
      </c>
      <c r="K82" s="694">
        <v>16</v>
      </c>
      <c r="L82" s="694">
        <v>-51</v>
      </c>
    </row>
    <row r="83" spans="1:12" s="4" customFormat="1" ht="18" hidden="1" customHeight="1" x14ac:dyDescent="0.2">
      <c r="A83" s="351">
        <v>2009</v>
      </c>
      <c r="B83" s="721">
        <v>1259</v>
      </c>
      <c r="C83" s="694">
        <v>663</v>
      </c>
      <c r="D83" s="694">
        <v>-131</v>
      </c>
      <c r="E83" s="694">
        <v>-73</v>
      </c>
      <c r="F83" s="694">
        <v>-56</v>
      </c>
      <c r="G83" s="694">
        <v>52</v>
      </c>
      <c r="H83" s="694">
        <v>1534</v>
      </c>
      <c r="I83" s="694">
        <v>21</v>
      </c>
      <c r="J83" s="694">
        <v>-42</v>
      </c>
      <c r="K83" s="694">
        <v>-5</v>
      </c>
      <c r="L83" s="694">
        <v>-41</v>
      </c>
    </row>
    <row r="84" spans="1:12" s="4" customFormat="1" ht="11.45" customHeight="1" x14ac:dyDescent="0.2">
      <c r="A84" s="351">
        <v>2010</v>
      </c>
      <c r="B84" s="721">
        <v>1130</v>
      </c>
      <c r="C84" s="694">
        <v>531</v>
      </c>
      <c r="D84" s="694">
        <v>-120</v>
      </c>
      <c r="E84" s="694">
        <v>-85</v>
      </c>
      <c r="F84" s="694">
        <v>-37</v>
      </c>
      <c r="G84" s="694">
        <v>55</v>
      </c>
      <c r="H84" s="694">
        <v>1402</v>
      </c>
      <c r="I84" s="694">
        <v>-20</v>
      </c>
      <c r="J84" s="694">
        <v>54</v>
      </c>
      <c r="K84" s="694">
        <v>-18</v>
      </c>
      <c r="L84" s="694">
        <v>-101</v>
      </c>
    </row>
    <row r="85" spans="1:12" s="4" customFormat="1" ht="18" hidden="1" customHeight="1" x14ac:dyDescent="0.2">
      <c r="A85" s="351">
        <v>2011</v>
      </c>
      <c r="B85" s="721">
        <v>962</v>
      </c>
      <c r="C85" s="694">
        <v>300</v>
      </c>
      <c r="D85" s="694">
        <v>-128</v>
      </c>
      <c r="E85" s="694">
        <v>-113</v>
      </c>
      <c r="F85" s="694">
        <v>-115</v>
      </c>
      <c r="G85" s="694">
        <v>61</v>
      </c>
      <c r="H85" s="694">
        <v>1402</v>
      </c>
      <c r="I85" s="694">
        <v>-43</v>
      </c>
      <c r="J85" s="694">
        <v>-17</v>
      </c>
      <c r="K85" s="694">
        <v>-23</v>
      </c>
      <c r="L85" s="694">
        <v>-62</v>
      </c>
    </row>
    <row r="86" spans="1:12" s="4" customFormat="1" ht="18" hidden="1" customHeight="1" x14ac:dyDescent="0.2">
      <c r="A86" s="351">
        <v>2012</v>
      </c>
      <c r="B86" s="721">
        <v>214</v>
      </c>
      <c r="C86" s="694">
        <v>-67</v>
      </c>
      <c r="D86" s="694">
        <v>-205</v>
      </c>
      <c r="E86" s="694">
        <v>-129</v>
      </c>
      <c r="F86" s="694">
        <v>-164</v>
      </c>
      <c r="G86" s="694">
        <v>31</v>
      </c>
      <c r="H86" s="694">
        <v>1250</v>
      </c>
      <c r="I86" s="694">
        <v>-434</v>
      </c>
      <c r="J86" s="694">
        <v>-63</v>
      </c>
      <c r="K86" s="694">
        <v>-7</v>
      </c>
      <c r="L86" s="694">
        <v>-65</v>
      </c>
    </row>
    <row r="87" spans="1:12" s="4" customFormat="1" ht="18" hidden="1" customHeight="1" x14ac:dyDescent="0.2">
      <c r="A87" s="351">
        <v>2013</v>
      </c>
      <c r="B87" s="721">
        <v>-530</v>
      </c>
      <c r="C87" s="694">
        <v>-403</v>
      </c>
      <c r="D87" s="694">
        <v>-206</v>
      </c>
      <c r="E87" s="694">
        <v>-191</v>
      </c>
      <c r="F87" s="694">
        <v>-214</v>
      </c>
      <c r="G87" s="694">
        <v>63</v>
      </c>
      <c r="H87" s="694">
        <v>948</v>
      </c>
      <c r="I87" s="694">
        <v>-733</v>
      </c>
      <c r="J87" s="694">
        <v>-102</v>
      </c>
      <c r="K87" s="694">
        <v>-34</v>
      </c>
      <c r="L87" s="694">
        <v>-61</v>
      </c>
    </row>
    <row r="88" spans="1:12" s="4" customFormat="1" ht="18" hidden="1" customHeight="1" x14ac:dyDescent="0.2">
      <c r="A88" s="351">
        <v>2014</v>
      </c>
      <c r="B88" s="721">
        <v>-910</v>
      </c>
      <c r="C88" s="694">
        <v>-550</v>
      </c>
      <c r="D88" s="694">
        <v>-237</v>
      </c>
      <c r="E88" s="694">
        <v>-265</v>
      </c>
      <c r="F88" s="694">
        <v>-312</v>
      </c>
      <c r="G88" s="694">
        <v>15</v>
      </c>
      <c r="H88" s="694">
        <v>928</v>
      </c>
      <c r="I88" s="694">
        <v>-840</v>
      </c>
      <c r="J88" s="694">
        <v>-147</v>
      </c>
      <c r="K88" s="694">
        <v>-10</v>
      </c>
      <c r="L88" s="694">
        <v>-42</v>
      </c>
    </row>
    <row r="89" spans="1:12" s="4" customFormat="1" ht="15.6" customHeight="1" x14ac:dyDescent="0.2">
      <c r="A89" s="351">
        <v>2015</v>
      </c>
      <c r="B89" s="721">
        <v>-1211</v>
      </c>
      <c r="C89" s="721">
        <v>-562</v>
      </c>
      <c r="D89" s="721">
        <v>-263</v>
      </c>
      <c r="E89" s="721">
        <v>-215</v>
      </c>
      <c r="F89" s="721">
        <v>-306</v>
      </c>
      <c r="G89" s="721">
        <v>73</v>
      </c>
      <c r="H89" s="721">
        <v>734</v>
      </c>
      <c r="I89" s="721">
        <v>-1021</v>
      </c>
      <c r="J89" s="721">
        <v>-133</v>
      </c>
      <c r="K89" s="721">
        <v>12</v>
      </c>
      <c r="L89" s="721">
        <v>-92</v>
      </c>
    </row>
    <row r="90" spans="1:12" s="4" customFormat="1" ht="11.45" hidden="1" customHeight="1" x14ac:dyDescent="0.2">
      <c r="A90" s="351">
        <v>2016</v>
      </c>
      <c r="B90" s="721">
        <v>-1183</v>
      </c>
      <c r="C90" s="721">
        <v>-819</v>
      </c>
      <c r="D90" s="721">
        <v>-310</v>
      </c>
      <c r="E90" s="721">
        <v>-301</v>
      </c>
      <c r="F90" s="721">
        <v>-355</v>
      </c>
      <c r="G90" s="721">
        <v>35</v>
      </c>
      <c r="H90" s="721">
        <v>1097</v>
      </c>
      <c r="I90" s="721">
        <v>-1056</v>
      </c>
      <c r="J90" s="721">
        <v>-103</v>
      </c>
      <c r="K90" s="721">
        <v>-30</v>
      </c>
      <c r="L90" s="721">
        <v>-160</v>
      </c>
    </row>
    <row r="91" spans="1:12" s="4" customFormat="1" ht="11.45" customHeight="1" x14ac:dyDescent="0.2">
      <c r="A91" s="351">
        <v>2017</v>
      </c>
      <c r="B91" s="721">
        <v>-1074</v>
      </c>
      <c r="C91" s="721">
        <v>-692</v>
      </c>
      <c r="D91" s="721">
        <v>-271</v>
      </c>
      <c r="E91" s="721">
        <v>-230</v>
      </c>
      <c r="F91" s="721">
        <v>-234</v>
      </c>
      <c r="G91" s="721">
        <v>77</v>
      </c>
      <c r="H91" s="721">
        <v>1069</v>
      </c>
      <c r="I91" s="721">
        <v>-1144</v>
      </c>
      <c r="J91" s="721">
        <v>-119</v>
      </c>
      <c r="K91" s="721">
        <v>-60</v>
      </c>
      <c r="L91" s="721">
        <v>-162</v>
      </c>
    </row>
    <row r="92" spans="1:12" s="4" customFormat="1" ht="11.45" customHeight="1" x14ac:dyDescent="0.2">
      <c r="A92" s="351">
        <v>2018</v>
      </c>
      <c r="B92" s="693">
        <v>-1679</v>
      </c>
      <c r="C92" s="694">
        <v>-1055</v>
      </c>
      <c r="D92" s="694">
        <v>-301</v>
      </c>
      <c r="E92" s="694">
        <v>-282</v>
      </c>
      <c r="F92" s="694">
        <v>-296</v>
      </c>
      <c r="G92" s="694">
        <v>73</v>
      </c>
      <c r="H92" s="694">
        <v>884</v>
      </c>
      <c r="I92" s="694">
        <v>-1413</v>
      </c>
      <c r="J92" s="694">
        <v>-219</v>
      </c>
      <c r="K92" s="694">
        <v>-36</v>
      </c>
      <c r="L92" s="694">
        <v>-89</v>
      </c>
    </row>
    <row r="93" spans="1:12" s="4" customFormat="1" ht="11.45" customHeight="1" x14ac:dyDescent="0.2">
      <c r="A93" s="351">
        <v>2019</v>
      </c>
      <c r="B93" s="757">
        <v>-2006</v>
      </c>
      <c r="C93" s="694">
        <v>-1047</v>
      </c>
      <c r="D93" s="694">
        <v>-352</v>
      </c>
      <c r="E93" s="694">
        <v>-313</v>
      </c>
      <c r="F93" s="694">
        <v>-391</v>
      </c>
      <c r="G93" s="694">
        <v>50</v>
      </c>
      <c r="H93" s="694">
        <v>1025</v>
      </c>
      <c r="I93" s="694">
        <v>-1724</v>
      </c>
      <c r="J93" s="694">
        <v>-207</v>
      </c>
      <c r="K93" s="694">
        <v>-4</v>
      </c>
      <c r="L93" s="721">
        <v>-90</v>
      </c>
    </row>
    <row r="94" spans="1:12" s="4" customFormat="1" ht="11.45" customHeight="1" x14ac:dyDescent="0.2">
      <c r="A94" s="351">
        <v>2020</v>
      </c>
      <c r="B94" s="757">
        <v>-2536</v>
      </c>
      <c r="C94" s="694">
        <v>-1251</v>
      </c>
      <c r="D94" s="694">
        <v>-396</v>
      </c>
      <c r="E94" s="694">
        <v>-333</v>
      </c>
      <c r="F94" s="694">
        <v>-417</v>
      </c>
      <c r="G94" s="694">
        <v>8</v>
      </c>
      <c r="H94" s="694">
        <v>773</v>
      </c>
      <c r="I94" s="694">
        <v>-1792</v>
      </c>
      <c r="J94" s="694">
        <v>-240</v>
      </c>
      <c r="K94" s="694">
        <v>-33</v>
      </c>
      <c r="L94" s="721">
        <v>-106</v>
      </c>
    </row>
    <row r="95" spans="1:12" s="4" customFormat="1" ht="15.6" customHeight="1" x14ac:dyDescent="0.2">
      <c r="A95" s="385"/>
      <c r="B95" s="1151" t="s">
        <v>179</v>
      </c>
      <c r="C95" s="1169"/>
      <c r="D95" s="1169"/>
      <c r="E95" s="1169"/>
      <c r="F95" s="1169"/>
      <c r="G95" s="1169"/>
      <c r="H95" s="1169"/>
      <c r="I95" s="1169"/>
      <c r="J95" s="1169"/>
      <c r="K95" s="1169"/>
      <c r="L95" s="1170"/>
    </row>
    <row r="96" spans="1:12" s="4" customFormat="1" ht="11.45" customHeight="1" x14ac:dyDescent="0.2">
      <c r="A96" s="351">
        <v>1990</v>
      </c>
      <c r="B96" s="693">
        <v>1039</v>
      </c>
      <c r="C96" s="694">
        <v>482</v>
      </c>
      <c r="D96" s="46">
        <v>46</v>
      </c>
      <c r="E96" s="46">
        <v>46</v>
      </c>
      <c r="F96" s="46">
        <v>64</v>
      </c>
      <c r="G96" s="694">
        <v>-8</v>
      </c>
      <c r="H96" s="694">
        <v>276</v>
      </c>
      <c r="I96" s="694">
        <v>498</v>
      </c>
      <c r="J96" s="694">
        <v>35</v>
      </c>
      <c r="K96" s="694">
        <v>5</v>
      </c>
      <c r="L96" s="694">
        <v>77</v>
      </c>
    </row>
    <row r="97" spans="1:12" s="4" customFormat="1" ht="12" hidden="1" customHeight="1" x14ac:dyDescent="0.2">
      <c r="A97" s="351">
        <v>1991</v>
      </c>
      <c r="B97" s="721">
        <v>879</v>
      </c>
      <c r="C97" s="694">
        <v>394</v>
      </c>
      <c r="D97" s="46">
        <v>6</v>
      </c>
      <c r="E97" s="46">
        <v>1</v>
      </c>
      <c r="F97" s="46">
        <v>0</v>
      </c>
      <c r="G97" s="46">
        <v>20</v>
      </c>
      <c r="H97" s="694">
        <v>615</v>
      </c>
      <c r="I97" s="694">
        <v>201</v>
      </c>
      <c r="J97" s="694">
        <v>4</v>
      </c>
      <c r="K97" s="694">
        <v>-1</v>
      </c>
      <c r="L97" s="694">
        <v>33</v>
      </c>
    </row>
    <row r="98" spans="1:12" s="4" customFormat="1" ht="12" hidden="1" customHeight="1" x14ac:dyDescent="0.2">
      <c r="A98" s="351">
        <v>1992</v>
      </c>
      <c r="B98" s="721">
        <v>635</v>
      </c>
      <c r="C98" s="694">
        <v>350</v>
      </c>
      <c r="D98" s="46">
        <v>1</v>
      </c>
      <c r="E98" s="46">
        <v>5</v>
      </c>
      <c r="F98" s="46">
        <v>24</v>
      </c>
      <c r="G98" s="46">
        <v>69</v>
      </c>
      <c r="H98" s="694">
        <v>316</v>
      </c>
      <c r="I98" s="694">
        <v>156</v>
      </c>
      <c r="J98" s="694">
        <v>29</v>
      </c>
      <c r="K98" s="694">
        <v>1</v>
      </c>
      <c r="L98" s="694">
        <v>34</v>
      </c>
    </row>
    <row r="99" spans="1:12" s="4" customFormat="1" ht="12" hidden="1" customHeight="1" x14ac:dyDescent="0.2">
      <c r="A99" s="351">
        <v>1993</v>
      </c>
      <c r="B99" s="721">
        <v>423</v>
      </c>
      <c r="C99" s="694">
        <v>294</v>
      </c>
      <c r="D99" s="46">
        <v>5</v>
      </c>
      <c r="E99" s="46">
        <v>17</v>
      </c>
      <c r="F99" s="46">
        <v>14</v>
      </c>
      <c r="G99" s="46">
        <v>34</v>
      </c>
      <c r="H99" s="694">
        <v>166</v>
      </c>
      <c r="I99" s="694">
        <v>143</v>
      </c>
      <c r="J99" s="694">
        <v>17</v>
      </c>
      <c r="K99" s="694">
        <v>-3</v>
      </c>
      <c r="L99" s="694">
        <v>30</v>
      </c>
    </row>
    <row r="100" spans="1:12" s="4" customFormat="1" ht="12" hidden="1" customHeight="1" x14ac:dyDescent="0.2">
      <c r="A100" s="351">
        <v>1994</v>
      </c>
      <c r="B100" s="721">
        <v>433</v>
      </c>
      <c r="C100" s="694">
        <v>291</v>
      </c>
      <c r="D100" s="46">
        <v>9</v>
      </c>
      <c r="E100" s="46">
        <v>-10</v>
      </c>
      <c r="F100" s="46">
        <v>-12</v>
      </c>
      <c r="G100" s="46">
        <v>46</v>
      </c>
      <c r="H100" s="694">
        <v>245</v>
      </c>
      <c r="I100" s="694">
        <v>199</v>
      </c>
      <c r="J100" s="694">
        <v>-21</v>
      </c>
      <c r="K100" s="694">
        <v>-12</v>
      </c>
      <c r="L100" s="694">
        <v>-11</v>
      </c>
    </row>
    <row r="101" spans="1:12" s="4" customFormat="1" ht="11.45" customHeight="1" x14ac:dyDescent="0.2">
      <c r="A101" s="351">
        <v>1995</v>
      </c>
      <c r="B101" s="721">
        <v>597</v>
      </c>
      <c r="C101" s="694">
        <v>333</v>
      </c>
      <c r="D101" s="940">
        <v>0</v>
      </c>
      <c r="E101" s="46">
        <v>3</v>
      </c>
      <c r="F101" s="694">
        <v>-9</v>
      </c>
      <c r="G101" s="46">
        <v>54</v>
      </c>
      <c r="H101" s="694">
        <v>223</v>
      </c>
      <c r="I101" s="694">
        <v>303</v>
      </c>
      <c r="J101" s="694">
        <v>-9</v>
      </c>
      <c r="K101" s="694">
        <v>-11</v>
      </c>
      <c r="L101" s="694">
        <v>43</v>
      </c>
    </row>
    <row r="102" spans="1:12" s="4" customFormat="1" ht="12" hidden="1" customHeight="1" x14ac:dyDescent="0.2">
      <c r="A102" s="351">
        <v>1996</v>
      </c>
      <c r="B102" s="721">
        <v>802</v>
      </c>
      <c r="C102" s="694">
        <v>455</v>
      </c>
      <c r="D102" s="46">
        <v>-11</v>
      </c>
      <c r="E102" s="46">
        <v>17</v>
      </c>
      <c r="F102" s="46">
        <v>50</v>
      </c>
      <c r="G102" s="46">
        <v>40</v>
      </c>
      <c r="H102" s="694">
        <v>345</v>
      </c>
      <c r="I102" s="694">
        <v>267</v>
      </c>
      <c r="J102" s="694">
        <v>11</v>
      </c>
      <c r="K102" s="694">
        <v>-3</v>
      </c>
      <c r="L102" s="694">
        <v>86</v>
      </c>
    </row>
    <row r="103" spans="1:12" s="4" customFormat="1" ht="12" hidden="1" customHeight="1" x14ac:dyDescent="0.2">
      <c r="A103" s="351">
        <v>1997</v>
      </c>
      <c r="B103" s="721">
        <v>833</v>
      </c>
      <c r="C103" s="694">
        <v>429</v>
      </c>
      <c r="D103" s="46">
        <v>12</v>
      </c>
      <c r="E103" s="46">
        <v>8</v>
      </c>
      <c r="F103" s="46">
        <v>52</v>
      </c>
      <c r="G103" s="46">
        <v>22</v>
      </c>
      <c r="H103" s="694">
        <v>221</v>
      </c>
      <c r="I103" s="694">
        <v>390</v>
      </c>
      <c r="J103" s="694">
        <v>50</v>
      </c>
      <c r="K103" s="694">
        <v>27</v>
      </c>
      <c r="L103" s="694">
        <v>51</v>
      </c>
    </row>
    <row r="104" spans="1:12" s="4" customFormat="1" ht="12" hidden="1" customHeight="1" x14ac:dyDescent="0.2">
      <c r="A104" s="351">
        <v>1998</v>
      </c>
      <c r="B104" s="721">
        <v>1304</v>
      </c>
      <c r="C104" s="694">
        <v>715</v>
      </c>
      <c r="D104" s="46">
        <v>40</v>
      </c>
      <c r="E104" s="46">
        <v>28</v>
      </c>
      <c r="F104" s="46">
        <v>76</v>
      </c>
      <c r="G104" s="46">
        <v>28</v>
      </c>
      <c r="H104" s="694">
        <v>393</v>
      </c>
      <c r="I104" s="694">
        <v>533</v>
      </c>
      <c r="J104" s="694">
        <v>69</v>
      </c>
      <c r="K104" s="694">
        <v>39</v>
      </c>
      <c r="L104" s="694">
        <v>98</v>
      </c>
    </row>
    <row r="105" spans="1:12" s="4" customFormat="1" ht="12" hidden="1" customHeight="1" x14ac:dyDescent="0.2">
      <c r="A105" s="351">
        <v>1999</v>
      </c>
      <c r="B105" s="721">
        <v>1503</v>
      </c>
      <c r="C105" s="694">
        <v>843</v>
      </c>
      <c r="D105" s="46">
        <v>23</v>
      </c>
      <c r="E105" s="46">
        <v>42</v>
      </c>
      <c r="F105" s="46">
        <v>70</v>
      </c>
      <c r="G105" s="46">
        <v>46</v>
      </c>
      <c r="H105" s="694">
        <v>496</v>
      </c>
      <c r="I105" s="694">
        <v>578</v>
      </c>
      <c r="J105" s="694">
        <v>90</v>
      </c>
      <c r="K105" s="694">
        <v>37</v>
      </c>
      <c r="L105" s="694">
        <v>121</v>
      </c>
    </row>
    <row r="106" spans="1:12" s="4" customFormat="1" ht="11.45" customHeight="1" x14ac:dyDescent="0.2">
      <c r="A106" s="351">
        <v>2000</v>
      </c>
      <c r="B106" s="721">
        <v>1947</v>
      </c>
      <c r="C106" s="694">
        <v>980</v>
      </c>
      <c r="D106" s="46">
        <v>3</v>
      </c>
      <c r="E106" s="46">
        <v>20</v>
      </c>
      <c r="F106" s="46">
        <v>77</v>
      </c>
      <c r="G106" s="46">
        <v>33</v>
      </c>
      <c r="H106" s="694">
        <v>951</v>
      </c>
      <c r="I106" s="694">
        <v>695</v>
      </c>
      <c r="J106" s="694">
        <v>47</v>
      </c>
      <c r="K106" s="694">
        <v>44</v>
      </c>
      <c r="L106" s="694">
        <v>77</v>
      </c>
    </row>
    <row r="107" spans="1:12" s="4" customFormat="1" ht="12" hidden="1" customHeight="1" x14ac:dyDescent="0.2">
      <c r="A107" s="351">
        <v>2001</v>
      </c>
      <c r="B107" s="721">
        <v>2150</v>
      </c>
      <c r="C107" s="694">
        <v>1107</v>
      </c>
      <c r="D107" s="46">
        <v>27</v>
      </c>
      <c r="E107" s="46">
        <v>26</v>
      </c>
      <c r="F107" s="46">
        <v>59</v>
      </c>
      <c r="G107" s="46">
        <v>49</v>
      </c>
      <c r="H107" s="694">
        <v>912</v>
      </c>
      <c r="I107" s="694">
        <v>833</v>
      </c>
      <c r="J107" s="694">
        <v>122</v>
      </c>
      <c r="K107" s="694">
        <v>40</v>
      </c>
      <c r="L107" s="694">
        <v>82</v>
      </c>
    </row>
    <row r="108" spans="1:12" s="4" customFormat="1" ht="15" hidden="1" customHeight="1" x14ac:dyDescent="0.2">
      <c r="A108" s="351">
        <v>2002</v>
      </c>
      <c r="B108" s="721">
        <v>1896</v>
      </c>
      <c r="C108" s="694">
        <v>1060</v>
      </c>
      <c r="D108" s="46">
        <v>30</v>
      </c>
      <c r="E108" s="46">
        <v>12</v>
      </c>
      <c r="F108" s="46">
        <v>56</v>
      </c>
      <c r="G108" s="46">
        <v>52</v>
      </c>
      <c r="H108" s="694">
        <v>881</v>
      </c>
      <c r="I108" s="694">
        <v>655</v>
      </c>
      <c r="J108" s="694">
        <v>67</v>
      </c>
      <c r="K108" s="694">
        <v>24</v>
      </c>
      <c r="L108" s="694">
        <v>119</v>
      </c>
    </row>
    <row r="109" spans="1:12" s="4" customFormat="1" ht="12" hidden="1" customHeight="1" x14ac:dyDescent="0.2">
      <c r="A109" s="351">
        <v>2003</v>
      </c>
      <c r="B109" s="721">
        <v>1639</v>
      </c>
      <c r="C109" s="694">
        <v>875</v>
      </c>
      <c r="D109" s="46">
        <v>23</v>
      </c>
      <c r="E109" s="46">
        <v>5</v>
      </c>
      <c r="F109" s="46">
        <v>67</v>
      </c>
      <c r="G109" s="46">
        <v>33</v>
      </c>
      <c r="H109" s="694">
        <v>804</v>
      </c>
      <c r="I109" s="694">
        <v>561</v>
      </c>
      <c r="J109" s="694">
        <v>79</v>
      </c>
      <c r="K109" s="694">
        <v>20</v>
      </c>
      <c r="L109" s="694">
        <v>47</v>
      </c>
    </row>
    <row r="110" spans="1:12" s="4" customFormat="1" ht="15" hidden="1" customHeight="1" x14ac:dyDescent="0.2">
      <c r="A110" s="351">
        <v>2004</v>
      </c>
      <c r="B110" s="721">
        <v>1698</v>
      </c>
      <c r="C110" s="694">
        <v>822</v>
      </c>
      <c r="D110" s="46">
        <v>-9</v>
      </c>
      <c r="E110" s="46">
        <v>-7</v>
      </c>
      <c r="F110" s="46">
        <v>24</v>
      </c>
      <c r="G110" s="46">
        <v>53</v>
      </c>
      <c r="H110" s="694">
        <v>892</v>
      </c>
      <c r="I110" s="694">
        <v>603</v>
      </c>
      <c r="J110" s="694">
        <v>30</v>
      </c>
      <c r="K110" s="694">
        <v>30</v>
      </c>
      <c r="L110" s="694">
        <v>82</v>
      </c>
    </row>
    <row r="111" spans="1:12" s="4" customFormat="1" ht="11.45" customHeight="1" x14ac:dyDescent="0.2">
      <c r="A111" s="351">
        <v>2005</v>
      </c>
      <c r="B111" s="721">
        <v>3112</v>
      </c>
      <c r="C111" s="694">
        <v>1524</v>
      </c>
      <c r="D111" s="46">
        <v>25</v>
      </c>
      <c r="E111" s="46">
        <v>13</v>
      </c>
      <c r="F111" s="46">
        <v>15</v>
      </c>
      <c r="G111" s="46">
        <v>43</v>
      </c>
      <c r="H111" s="694">
        <v>1988</v>
      </c>
      <c r="I111" s="694">
        <v>926</v>
      </c>
      <c r="J111" s="694">
        <v>56</v>
      </c>
      <c r="K111" s="694">
        <v>9</v>
      </c>
      <c r="L111" s="694">
        <v>37</v>
      </c>
    </row>
    <row r="112" spans="1:12" s="4" customFormat="1" ht="12" hidden="1" customHeight="1" x14ac:dyDescent="0.2">
      <c r="A112" s="351">
        <v>2006</v>
      </c>
      <c r="B112" s="721">
        <v>3852</v>
      </c>
      <c r="C112" s="694">
        <v>1966</v>
      </c>
      <c r="D112" s="46">
        <v>17</v>
      </c>
      <c r="E112" s="46">
        <v>20</v>
      </c>
      <c r="F112" s="46">
        <v>36</v>
      </c>
      <c r="G112" s="46">
        <v>73</v>
      </c>
      <c r="H112" s="694">
        <v>2281</v>
      </c>
      <c r="I112" s="694">
        <v>1275</v>
      </c>
      <c r="J112" s="694">
        <v>86</v>
      </c>
      <c r="K112" s="694">
        <v>14</v>
      </c>
      <c r="L112" s="694">
        <v>50</v>
      </c>
    </row>
    <row r="113" spans="1:14" s="4" customFormat="1" ht="12" hidden="1" customHeight="1" x14ac:dyDescent="0.2">
      <c r="A113" s="351">
        <v>2007</v>
      </c>
      <c r="B113" s="721">
        <v>2778</v>
      </c>
      <c r="C113" s="694">
        <v>1414</v>
      </c>
      <c r="D113" s="46">
        <v>20</v>
      </c>
      <c r="E113" s="46">
        <v>11</v>
      </c>
      <c r="F113" s="46">
        <v>35</v>
      </c>
      <c r="G113" s="46">
        <v>49</v>
      </c>
      <c r="H113" s="694">
        <v>1668</v>
      </c>
      <c r="I113" s="694">
        <v>846</v>
      </c>
      <c r="J113" s="694">
        <v>84</v>
      </c>
      <c r="K113" s="694">
        <v>5</v>
      </c>
      <c r="L113" s="694">
        <v>60</v>
      </c>
    </row>
    <row r="114" spans="1:14" s="4" customFormat="1" ht="12" hidden="1" customHeight="1" x14ac:dyDescent="0.2">
      <c r="A114" s="351">
        <v>2008</v>
      </c>
      <c r="B114" s="721">
        <v>2724</v>
      </c>
      <c r="C114" s="694">
        <v>1379</v>
      </c>
      <c r="D114" s="46">
        <v>10</v>
      </c>
      <c r="E114" s="46">
        <v>22</v>
      </c>
      <c r="F114" s="46">
        <v>54</v>
      </c>
      <c r="G114" s="46">
        <v>40</v>
      </c>
      <c r="H114" s="694">
        <v>1749</v>
      </c>
      <c r="I114" s="694">
        <v>668</v>
      </c>
      <c r="J114" s="694">
        <v>100</v>
      </c>
      <c r="K114" s="694">
        <v>14</v>
      </c>
      <c r="L114" s="694">
        <v>67</v>
      </c>
    </row>
    <row r="115" spans="1:14" s="4" customFormat="1" ht="18" hidden="1" customHeight="1" x14ac:dyDescent="0.2">
      <c r="A115" s="351">
        <v>2009</v>
      </c>
      <c r="B115" s="721">
        <v>2908</v>
      </c>
      <c r="C115" s="694">
        <v>1387</v>
      </c>
      <c r="D115" s="46">
        <v>-10</v>
      </c>
      <c r="E115" s="46">
        <v>31</v>
      </c>
      <c r="F115" s="46">
        <v>45</v>
      </c>
      <c r="G115" s="46">
        <v>45</v>
      </c>
      <c r="H115" s="694">
        <v>1828</v>
      </c>
      <c r="I115" s="694">
        <v>721</v>
      </c>
      <c r="J115" s="694">
        <v>119</v>
      </c>
      <c r="K115" s="694">
        <v>13</v>
      </c>
      <c r="L115" s="694">
        <v>45</v>
      </c>
    </row>
    <row r="116" spans="1:14" s="4" customFormat="1" ht="11.45" customHeight="1" x14ac:dyDescent="0.2">
      <c r="A116" s="351">
        <v>2010</v>
      </c>
      <c r="B116" s="721">
        <v>2409</v>
      </c>
      <c r="C116" s="694">
        <v>1029</v>
      </c>
      <c r="D116" s="940">
        <v>0</v>
      </c>
      <c r="E116" s="694">
        <v>-9</v>
      </c>
      <c r="F116" s="46">
        <v>67</v>
      </c>
      <c r="G116" s="46">
        <v>45</v>
      </c>
      <c r="H116" s="694">
        <v>1415</v>
      </c>
      <c r="I116" s="694">
        <v>627</v>
      </c>
      <c r="J116" s="694">
        <v>112</v>
      </c>
      <c r="K116" s="694">
        <v>36</v>
      </c>
      <c r="L116" s="694">
        <v>116</v>
      </c>
    </row>
    <row r="117" spans="1:14" s="4" customFormat="1" ht="18" hidden="1" customHeight="1" x14ac:dyDescent="0.2">
      <c r="A117" s="351">
        <v>2011</v>
      </c>
      <c r="B117" s="721">
        <v>2469</v>
      </c>
      <c r="C117" s="694">
        <v>951</v>
      </c>
      <c r="D117" s="46">
        <v>-37</v>
      </c>
      <c r="E117" s="46">
        <v>7</v>
      </c>
      <c r="F117" s="46">
        <v>53</v>
      </c>
      <c r="G117" s="46">
        <v>54</v>
      </c>
      <c r="H117" s="694">
        <v>1648</v>
      </c>
      <c r="I117" s="694">
        <v>538</v>
      </c>
      <c r="J117" s="694">
        <v>142</v>
      </c>
      <c r="K117" s="694">
        <v>7</v>
      </c>
      <c r="L117" s="694">
        <v>57</v>
      </c>
    </row>
    <row r="118" spans="1:14" s="4" customFormat="1" ht="18" hidden="1" customHeight="1" x14ac:dyDescent="0.2">
      <c r="A118" s="351">
        <v>2012</v>
      </c>
      <c r="B118" s="721">
        <v>2609</v>
      </c>
      <c r="C118" s="694">
        <v>1114</v>
      </c>
      <c r="D118" s="46">
        <v>2</v>
      </c>
      <c r="E118" s="46">
        <v>35</v>
      </c>
      <c r="F118" s="46">
        <v>74</v>
      </c>
      <c r="G118" s="46">
        <v>50</v>
      </c>
      <c r="H118" s="694">
        <v>1516</v>
      </c>
      <c r="I118" s="694">
        <v>660</v>
      </c>
      <c r="J118" s="694">
        <v>143</v>
      </c>
      <c r="K118" s="694">
        <v>34</v>
      </c>
      <c r="L118" s="694">
        <v>95</v>
      </c>
    </row>
    <row r="119" spans="1:14" s="4" customFormat="1" ht="18" hidden="1" customHeight="1" x14ac:dyDescent="0.2">
      <c r="A119" s="351">
        <v>2013</v>
      </c>
      <c r="B119" s="721">
        <v>2550</v>
      </c>
      <c r="C119" s="694">
        <v>1155</v>
      </c>
      <c r="D119" s="46">
        <v>14</v>
      </c>
      <c r="E119" s="46">
        <v>59</v>
      </c>
      <c r="F119" s="46">
        <v>123</v>
      </c>
      <c r="G119" s="46">
        <v>79</v>
      </c>
      <c r="H119" s="694">
        <v>1426</v>
      </c>
      <c r="I119" s="694">
        <v>586</v>
      </c>
      <c r="J119" s="694">
        <v>131</v>
      </c>
      <c r="K119" s="694">
        <v>37</v>
      </c>
      <c r="L119" s="694">
        <v>95</v>
      </c>
    </row>
    <row r="120" spans="1:14" s="4" customFormat="1" ht="18" hidden="1" customHeight="1" x14ac:dyDescent="0.2">
      <c r="A120" s="351">
        <v>2014</v>
      </c>
      <c r="B120" s="721">
        <v>2629</v>
      </c>
      <c r="C120" s="694">
        <v>838</v>
      </c>
      <c r="D120" s="46">
        <v>-10</v>
      </c>
      <c r="E120" s="46">
        <v>-8</v>
      </c>
      <c r="F120" s="46">
        <v>29</v>
      </c>
      <c r="G120" s="46">
        <v>72</v>
      </c>
      <c r="H120" s="694">
        <v>1580</v>
      </c>
      <c r="I120" s="694">
        <v>730</v>
      </c>
      <c r="J120" s="694">
        <v>134</v>
      </c>
      <c r="K120" s="694">
        <v>28</v>
      </c>
      <c r="L120" s="694">
        <v>74</v>
      </c>
    </row>
    <row r="121" spans="1:14" s="4" customFormat="1" ht="15.6" customHeight="1" x14ac:dyDescent="0.2">
      <c r="A121" s="351">
        <v>2015</v>
      </c>
      <c r="B121" s="721">
        <v>1948</v>
      </c>
      <c r="C121" s="694">
        <v>672</v>
      </c>
      <c r="D121" s="694">
        <v>-70</v>
      </c>
      <c r="E121" s="694">
        <v>-69</v>
      </c>
      <c r="F121" s="694">
        <v>-74</v>
      </c>
      <c r="G121" s="46">
        <v>43</v>
      </c>
      <c r="H121" s="694">
        <v>1389</v>
      </c>
      <c r="I121" s="694">
        <v>488</v>
      </c>
      <c r="J121" s="694">
        <v>78</v>
      </c>
      <c r="K121" s="694">
        <v>33</v>
      </c>
      <c r="L121" s="694">
        <v>130</v>
      </c>
    </row>
    <row r="122" spans="1:14" s="4" customFormat="1" ht="11.45" hidden="1" customHeight="1" x14ac:dyDescent="0.2">
      <c r="A122" s="351">
        <v>2016</v>
      </c>
      <c r="B122" s="721">
        <v>512</v>
      </c>
      <c r="C122" s="694">
        <v>55</v>
      </c>
      <c r="D122" s="694">
        <v>-114</v>
      </c>
      <c r="E122" s="694">
        <v>-133</v>
      </c>
      <c r="F122" s="694">
        <v>-262</v>
      </c>
      <c r="G122" s="46">
        <v>23</v>
      </c>
      <c r="H122" s="694">
        <v>1066</v>
      </c>
      <c r="I122" s="694">
        <v>-103</v>
      </c>
      <c r="J122" s="694">
        <v>13</v>
      </c>
      <c r="K122" s="694">
        <v>-11</v>
      </c>
      <c r="L122" s="694">
        <v>33</v>
      </c>
      <c r="N122" s="363"/>
    </row>
    <row r="123" spans="1:14" s="4" customFormat="1" ht="11.45" customHeight="1" x14ac:dyDescent="0.2">
      <c r="A123" s="351">
        <v>2017</v>
      </c>
      <c r="B123" s="721">
        <v>496</v>
      </c>
      <c r="C123" s="694">
        <v>385</v>
      </c>
      <c r="D123" s="694">
        <v>-58</v>
      </c>
      <c r="E123" s="694">
        <v>-66</v>
      </c>
      <c r="F123" s="694">
        <v>-14</v>
      </c>
      <c r="G123" s="46">
        <v>66</v>
      </c>
      <c r="H123" s="694">
        <v>817</v>
      </c>
      <c r="I123" s="694">
        <v>-344</v>
      </c>
      <c r="J123" s="694">
        <v>22</v>
      </c>
      <c r="K123" s="694">
        <v>19</v>
      </c>
      <c r="L123" s="694">
        <v>54</v>
      </c>
      <c r="N123" s="363"/>
    </row>
    <row r="124" spans="1:14" s="4" customFormat="1" ht="11.45" customHeight="1" x14ac:dyDescent="0.2">
      <c r="A124" s="351">
        <v>2018</v>
      </c>
      <c r="B124" s="693">
        <v>908</v>
      </c>
      <c r="C124" s="694">
        <v>458</v>
      </c>
      <c r="D124" s="694">
        <v>-69</v>
      </c>
      <c r="E124" s="694">
        <v>-65</v>
      </c>
      <c r="F124" s="694">
        <v>-66</v>
      </c>
      <c r="G124" s="46">
        <v>74</v>
      </c>
      <c r="H124" s="694">
        <v>1164</v>
      </c>
      <c r="I124" s="694">
        <v>-212</v>
      </c>
      <c r="J124" s="694">
        <v>2</v>
      </c>
      <c r="K124" s="694">
        <v>10</v>
      </c>
      <c r="L124" s="694">
        <v>70</v>
      </c>
      <c r="N124" s="363"/>
    </row>
    <row r="125" spans="1:14" s="4" customFormat="1" ht="11.45" customHeight="1" x14ac:dyDescent="0.2">
      <c r="A125" s="351">
        <v>2019</v>
      </c>
      <c r="B125" s="757">
        <v>457</v>
      </c>
      <c r="C125" s="694">
        <v>323</v>
      </c>
      <c r="D125" s="694">
        <v>-107</v>
      </c>
      <c r="E125" s="694">
        <v>-74</v>
      </c>
      <c r="F125" s="694">
        <v>-97</v>
      </c>
      <c r="G125" s="46">
        <v>78</v>
      </c>
      <c r="H125" s="694">
        <v>972</v>
      </c>
      <c r="I125" s="694">
        <v>-401</v>
      </c>
      <c r="J125" s="694">
        <v>1</v>
      </c>
      <c r="K125" s="694">
        <v>5</v>
      </c>
      <c r="L125" s="721">
        <v>80</v>
      </c>
      <c r="N125" s="363"/>
    </row>
    <row r="126" spans="1:14" s="4" customFormat="1" ht="11.45" customHeight="1" x14ac:dyDescent="0.2">
      <c r="A126" s="351">
        <v>2020</v>
      </c>
      <c r="B126" s="757">
        <v>-33</v>
      </c>
      <c r="C126" s="694">
        <v>183</v>
      </c>
      <c r="D126" s="694">
        <v>-109</v>
      </c>
      <c r="E126" s="694">
        <v>-59</v>
      </c>
      <c r="F126" s="694">
        <v>-53</v>
      </c>
      <c r="G126" s="694">
        <v>50</v>
      </c>
      <c r="H126" s="694">
        <v>548</v>
      </c>
      <c r="I126" s="694">
        <v>-441</v>
      </c>
      <c r="J126" s="694">
        <v>-9</v>
      </c>
      <c r="K126" s="694">
        <v>2</v>
      </c>
      <c r="L126" s="721">
        <v>38</v>
      </c>
      <c r="N126" s="363"/>
    </row>
    <row r="127" spans="1:14" s="4" customFormat="1" ht="15.6" customHeight="1" x14ac:dyDescent="0.2">
      <c r="A127" s="385"/>
      <c r="B127" s="1151" t="s">
        <v>178</v>
      </c>
      <c r="C127" s="1169"/>
      <c r="D127" s="1169"/>
      <c r="E127" s="1169"/>
      <c r="F127" s="1169"/>
      <c r="G127" s="1169"/>
      <c r="H127" s="1169"/>
      <c r="I127" s="1169"/>
      <c r="J127" s="1169"/>
      <c r="K127" s="1169"/>
      <c r="L127" s="1170"/>
    </row>
    <row r="128" spans="1:14" s="4" customFormat="1" ht="11.45" customHeight="1" x14ac:dyDescent="0.2">
      <c r="A128" s="351">
        <v>1990</v>
      </c>
      <c r="B128" s="693">
        <v>654</v>
      </c>
      <c r="C128" s="694">
        <v>231</v>
      </c>
      <c r="D128" s="694">
        <v>45</v>
      </c>
      <c r="E128" s="694">
        <v>1</v>
      </c>
      <c r="F128" s="694">
        <v>20</v>
      </c>
      <c r="G128" s="694">
        <v>30</v>
      </c>
      <c r="H128" s="694">
        <v>205</v>
      </c>
      <c r="I128" s="694">
        <v>387</v>
      </c>
      <c r="J128" s="694">
        <v>18</v>
      </c>
      <c r="K128" s="694">
        <v>-4</v>
      </c>
      <c r="L128" s="694">
        <v>-48</v>
      </c>
    </row>
    <row r="129" spans="1:12" s="4" customFormat="1" ht="12" hidden="1" customHeight="1" x14ac:dyDescent="0.2">
      <c r="A129" s="351">
        <v>1991</v>
      </c>
      <c r="B129" s="721">
        <v>945</v>
      </c>
      <c r="C129" s="694">
        <v>269</v>
      </c>
      <c r="D129" s="694">
        <v>17</v>
      </c>
      <c r="E129" s="694">
        <v>7</v>
      </c>
      <c r="F129" s="694">
        <v>23</v>
      </c>
      <c r="G129" s="694">
        <v>6</v>
      </c>
      <c r="H129" s="694">
        <v>694</v>
      </c>
      <c r="I129" s="694">
        <v>299</v>
      </c>
      <c r="J129" s="694">
        <v>-25</v>
      </c>
      <c r="K129" s="694">
        <v>-12</v>
      </c>
      <c r="L129" s="694">
        <v>-64</v>
      </c>
    </row>
    <row r="130" spans="1:12" s="4" customFormat="1" ht="12" hidden="1" customHeight="1" x14ac:dyDescent="0.2">
      <c r="A130" s="351">
        <v>1992</v>
      </c>
      <c r="B130" s="721">
        <v>537</v>
      </c>
      <c r="C130" s="694">
        <v>227</v>
      </c>
      <c r="D130" s="694">
        <v>16</v>
      </c>
      <c r="E130" s="694">
        <v>33</v>
      </c>
      <c r="F130" s="694">
        <v>30</v>
      </c>
      <c r="G130" s="694">
        <v>20</v>
      </c>
      <c r="H130" s="694">
        <v>164</v>
      </c>
      <c r="I130" s="694">
        <v>297</v>
      </c>
      <c r="J130" s="694">
        <v>25</v>
      </c>
      <c r="K130" s="694">
        <v>-5</v>
      </c>
      <c r="L130" s="694">
        <v>-43</v>
      </c>
    </row>
    <row r="131" spans="1:12" s="4" customFormat="1" ht="12" hidden="1" customHeight="1" x14ac:dyDescent="0.2">
      <c r="A131" s="351">
        <v>1993</v>
      </c>
      <c r="B131" s="721">
        <v>311</v>
      </c>
      <c r="C131" s="694">
        <v>79</v>
      </c>
      <c r="D131" s="694">
        <v>4</v>
      </c>
      <c r="E131" s="694">
        <v>6</v>
      </c>
      <c r="F131" s="694">
        <v>-40</v>
      </c>
      <c r="G131" s="694">
        <v>17</v>
      </c>
      <c r="H131" s="694">
        <v>65</v>
      </c>
      <c r="I131" s="694">
        <v>332</v>
      </c>
      <c r="J131" s="694">
        <v>6</v>
      </c>
      <c r="K131" s="694">
        <v>-15</v>
      </c>
      <c r="L131" s="694">
        <v>-64</v>
      </c>
    </row>
    <row r="132" spans="1:12" s="4" customFormat="1" ht="12" hidden="1" customHeight="1" x14ac:dyDescent="0.2">
      <c r="A132" s="351">
        <v>1994</v>
      </c>
      <c r="B132" s="721">
        <v>383</v>
      </c>
      <c r="C132" s="694">
        <v>69</v>
      </c>
      <c r="D132" s="694">
        <v>-15</v>
      </c>
      <c r="E132" s="694">
        <v>-7</v>
      </c>
      <c r="F132" s="694">
        <v>-32</v>
      </c>
      <c r="G132" s="694">
        <v>27</v>
      </c>
      <c r="H132" s="694">
        <v>164</v>
      </c>
      <c r="I132" s="694">
        <v>306</v>
      </c>
      <c r="J132" s="694">
        <v>6</v>
      </c>
      <c r="K132" s="694">
        <v>-18</v>
      </c>
      <c r="L132" s="694">
        <v>-48</v>
      </c>
    </row>
    <row r="133" spans="1:12" s="4" customFormat="1" ht="11.45" customHeight="1" x14ac:dyDescent="0.2">
      <c r="A133" s="351">
        <v>1995</v>
      </c>
      <c r="B133" s="721">
        <v>383</v>
      </c>
      <c r="C133" s="694">
        <v>116</v>
      </c>
      <c r="D133" s="694">
        <v>13</v>
      </c>
      <c r="E133" s="694">
        <v>19</v>
      </c>
      <c r="F133" s="694">
        <v>-7</v>
      </c>
      <c r="G133" s="694">
        <v>22</v>
      </c>
      <c r="H133" s="694">
        <v>76</v>
      </c>
      <c r="I133" s="694">
        <v>316</v>
      </c>
      <c r="J133" s="694">
        <v>-25</v>
      </c>
      <c r="K133" s="694">
        <v>-4</v>
      </c>
      <c r="L133" s="694">
        <v>-27</v>
      </c>
    </row>
    <row r="134" spans="1:12" s="4" customFormat="1" ht="12" hidden="1" customHeight="1" x14ac:dyDescent="0.2">
      <c r="A134" s="351">
        <v>1996</v>
      </c>
      <c r="B134" s="721">
        <v>541</v>
      </c>
      <c r="C134" s="694">
        <v>239</v>
      </c>
      <c r="D134" s="694">
        <v>9</v>
      </c>
      <c r="E134" s="694">
        <v>12</v>
      </c>
      <c r="F134" s="694">
        <v>26</v>
      </c>
      <c r="G134" s="694">
        <v>23</v>
      </c>
      <c r="H134" s="694">
        <v>181</v>
      </c>
      <c r="I134" s="694">
        <v>273</v>
      </c>
      <c r="J134" s="694">
        <v>-2</v>
      </c>
      <c r="K134" s="694">
        <v>8</v>
      </c>
      <c r="L134" s="694">
        <v>11</v>
      </c>
    </row>
    <row r="135" spans="1:12" s="4" customFormat="1" ht="12" hidden="1" customHeight="1" x14ac:dyDescent="0.2">
      <c r="A135" s="351">
        <v>1997</v>
      </c>
      <c r="B135" s="721">
        <v>613</v>
      </c>
      <c r="C135" s="694">
        <v>216</v>
      </c>
      <c r="D135" s="694">
        <v>29</v>
      </c>
      <c r="E135" s="694">
        <v>15</v>
      </c>
      <c r="F135" s="694">
        <v>70</v>
      </c>
      <c r="G135" s="694">
        <v>22</v>
      </c>
      <c r="H135" s="694">
        <v>67</v>
      </c>
      <c r="I135" s="694">
        <v>301</v>
      </c>
      <c r="J135" s="694">
        <v>50</v>
      </c>
      <c r="K135" s="694">
        <v>22</v>
      </c>
      <c r="L135" s="694">
        <v>37</v>
      </c>
    </row>
    <row r="136" spans="1:12" s="4" customFormat="1" ht="12" hidden="1" customHeight="1" x14ac:dyDescent="0.2">
      <c r="A136" s="351">
        <v>1998</v>
      </c>
      <c r="B136" s="721">
        <v>584</v>
      </c>
      <c r="C136" s="694">
        <v>220</v>
      </c>
      <c r="D136" s="694">
        <v>13</v>
      </c>
      <c r="E136" s="694">
        <v>17</v>
      </c>
      <c r="F136" s="694">
        <v>30</v>
      </c>
      <c r="G136" s="694">
        <v>17</v>
      </c>
      <c r="H136" s="694">
        <v>114</v>
      </c>
      <c r="I136" s="694">
        <v>275</v>
      </c>
      <c r="J136" s="694">
        <v>51</v>
      </c>
      <c r="K136" s="694">
        <v>33</v>
      </c>
      <c r="L136" s="694">
        <v>34</v>
      </c>
    </row>
    <row r="137" spans="1:12" s="4" customFormat="1" ht="12" hidden="1" customHeight="1" x14ac:dyDescent="0.2">
      <c r="A137" s="351">
        <v>1999</v>
      </c>
      <c r="B137" s="721">
        <v>469</v>
      </c>
      <c r="C137" s="694">
        <v>230</v>
      </c>
      <c r="D137" s="694">
        <v>9</v>
      </c>
      <c r="E137" s="694">
        <v>-2</v>
      </c>
      <c r="F137" s="694">
        <v>35</v>
      </c>
      <c r="G137" s="694">
        <v>2</v>
      </c>
      <c r="H137" s="694">
        <v>148</v>
      </c>
      <c r="I137" s="694">
        <v>295</v>
      </c>
      <c r="J137" s="694">
        <v>1</v>
      </c>
      <c r="K137" s="694">
        <v>-3</v>
      </c>
      <c r="L137" s="694">
        <v>-16</v>
      </c>
    </row>
    <row r="138" spans="1:12" s="4" customFormat="1" ht="11.45" customHeight="1" x14ac:dyDescent="0.2">
      <c r="A138" s="351">
        <v>2000</v>
      </c>
      <c r="B138" s="721">
        <v>1185</v>
      </c>
      <c r="C138" s="694">
        <v>554</v>
      </c>
      <c r="D138" s="694">
        <v>23</v>
      </c>
      <c r="E138" s="694">
        <v>33</v>
      </c>
      <c r="F138" s="694">
        <v>43</v>
      </c>
      <c r="G138" s="694">
        <v>5</v>
      </c>
      <c r="H138" s="694">
        <v>577</v>
      </c>
      <c r="I138" s="694">
        <v>432</v>
      </c>
      <c r="J138" s="694">
        <v>24</v>
      </c>
      <c r="K138" s="694">
        <v>7</v>
      </c>
      <c r="L138" s="694">
        <v>41</v>
      </c>
    </row>
    <row r="139" spans="1:12" s="4" customFormat="1" ht="12" hidden="1" customHeight="1" x14ac:dyDescent="0.2">
      <c r="A139" s="351">
        <v>2001</v>
      </c>
      <c r="B139" s="721">
        <v>625</v>
      </c>
      <c r="C139" s="694">
        <v>345</v>
      </c>
      <c r="D139" s="694">
        <v>-4</v>
      </c>
      <c r="E139" s="694">
        <v>-22</v>
      </c>
      <c r="F139" s="694">
        <v>34</v>
      </c>
      <c r="G139" s="694">
        <v>-1</v>
      </c>
      <c r="H139" s="694">
        <v>380</v>
      </c>
      <c r="I139" s="694">
        <v>182</v>
      </c>
      <c r="J139" s="694">
        <v>-7</v>
      </c>
      <c r="K139" s="694">
        <v>27</v>
      </c>
      <c r="L139" s="694">
        <v>36</v>
      </c>
    </row>
    <row r="140" spans="1:12" s="4" customFormat="1" ht="15" hidden="1" customHeight="1" x14ac:dyDescent="0.2">
      <c r="A140" s="351">
        <v>2002</v>
      </c>
      <c r="B140" s="721">
        <v>580</v>
      </c>
      <c r="C140" s="694">
        <v>234</v>
      </c>
      <c r="D140" s="694">
        <v>-2</v>
      </c>
      <c r="E140" s="694">
        <v>-4</v>
      </c>
      <c r="F140" s="694">
        <v>1</v>
      </c>
      <c r="G140" s="694">
        <v>10</v>
      </c>
      <c r="H140" s="694">
        <v>316</v>
      </c>
      <c r="I140" s="694">
        <v>145</v>
      </c>
      <c r="J140" s="694">
        <v>27</v>
      </c>
      <c r="K140" s="694">
        <v>30</v>
      </c>
      <c r="L140" s="694">
        <v>57</v>
      </c>
    </row>
    <row r="141" spans="1:12" s="4" customFormat="1" ht="12" hidden="1" customHeight="1" x14ac:dyDescent="0.2">
      <c r="A141" s="351">
        <v>2003</v>
      </c>
      <c r="B141" s="721">
        <v>940</v>
      </c>
      <c r="C141" s="694">
        <v>444</v>
      </c>
      <c r="D141" s="694">
        <v>7</v>
      </c>
      <c r="E141" s="694">
        <v>23</v>
      </c>
      <c r="F141" s="694">
        <v>26</v>
      </c>
      <c r="G141" s="694">
        <v>12</v>
      </c>
      <c r="H141" s="694">
        <v>527</v>
      </c>
      <c r="I141" s="694">
        <v>238</v>
      </c>
      <c r="J141" s="694">
        <v>30</v>
      </c>
      <c r="K141" s="694">
        <v>35</v>
      </c>
      <c r="L141" s="694">
        <v>42</v>
      </c>
    </row>
    <row r="142" spans="1:12" s="4" customFormat="1" ht="15" hidden="1" customHeight="1" x14ac:dyDescent="0.2">
      <c r="A142" s="351">
        <v>2004</v>
      </c>
      <c r="B142" s="721">
        <v>1266</v>
      </c>
      <c r="C142" s="694">
        <v>582</v>
      </c>
      <c r="D142" s="694">
        <v>12</v>
      </c>
      <c r="E142" s="694">
        <v>6</v>
      </c>
      <c r="F142" s="694">
        <v>12</v>
      </c>
      <c r="G142" s="694">
        <v>25</v>
      </c>
      <c r="H142" s="694">
        <v>574</v>
      </c>
      <c r="I142" s="694">
        <v>521</v>
      </c>
      <c r="J142" s="694">
        <v>37</v>
      </c>
      <c r="K142" s="694">
        <v>7</v>
      </c>
      <c r="L142" s="694">
        <v>72</v>
      </c>
    </row>
    <row r="143" spans="1:12" s="4" customFormat="1" ht="11.45" customHeight="1" x14ac:dyDescent="0.2">
      <c r="A143" s="351">
        <v>2005</v>
      </c>
      <c r="B143" s="721">
        <v>2339</v>
      </c>
      <c r="C143" s="694">
        <v>1048</v>
      </c>
      <c r="D143" s="694">
        <v>5</v>
      </c>
      <c r="E143" s="694">
        <v>5</v>
      </c>
      <c r="F143" s="694">
        <v>5</v>
      </c>
      <c r="G143" s="694">
        <v>20</v>
      </c>
      <c r="H143" s="694">
        <v>1524</v>
      </c>
      <c r="I143" s="694">
        <v>637</v>
      </c>
      <c r="J143" s="694">
        <v>38</v>
      </c>
      <c r="K143" s="694">
        <v>31</v>
      </c>
      <c r="L143" s="694">
        <v>74</v>
      </c>
    </row>
    <row r="144" spans="1:12" s="4" customFormat="1" ht="12" hidden="1" customHeight="1" x14ac:dyDescent="0.2">
      <c r="A144" s="351">
        <v>2006</v>
      </c>
      <c r="B144" s="721">
        <v>2522</v>
      </c>
      <c r="C144" s="694">
        <v>1115</v>
      </c>
      <c r="D144" s="694">
        <v>36</v>
      </c>
      <c r="E144" s="694">
        <v>10</v>
      </c>
      <c r="F144" s="694">
        <v>-5</v>
      </c>
      <c r="G144" s="694">
        <v>40</v>
      </c>
      <c r="H144" s="694">
        <v>1547</v>
      </c>
      <c r="I144" s="694">
        <v>783</v>
      </c>
      <c r="J144" s="694">
        <v>42</v>
      </c>
      <c r="K144" s="694">
        <v>29</v>
      </c>
      <c r="L144" s="694">
        <v>40</v>
      </c>
    </row>
    <row r="145" spans="1:12" s="4" customFormat="1" ht="12" hidden="1" customHeight="1" x14ac:dyDescent="0.2">
      <c r="A145" s="351">
        <v>2007</v>
      </c>
      <c r="B145" s="721">
        <v>2112</v>
      </c>
      <c r="C145" s="694">
        <v>1022</v>
      </c>
      <c r="D145" s="694">
        <v>8</v>
      </c>
      <c r="E145" s="694">
        <v>31</v>
      </c>
      <c r="F145" s="694">
        <v>24</v>
      </c>
      <c r="G145" s="694">
        <v>11</v>
      </c>
      <c r="H145" s="694">
        <v>1388</v>
      </c>
      <c r="I145" s="694">
        <v>498</v>
      </c>
      <c r="J145" s="694">
        <v>42</v>
      </c>
      <c r="K145" s="694">
        <v>26</v>
      </c>
      <c r="L145" s="694">
        <v>84</v>
      </c>
    </row>
    <row r="146" spans="1:12" s="4" customFormat="1" ht="12" hidden="1" customHeight="1" x14ac:dyDescent="0.2">
      <c r="A146" s="351">
        <v>2008</v>
      </c>
      <c r="B146" s="721">
        <v>1590</v>
      </c>
      <c r="C146" s="694">
        <v>606</v>
      </c>
      <c r="D146" s="694">
        <v>-19</v>
      </c>
      <c r="E146" s="694">
        <v>-24</v>
      </c>
      <c r="F146" s="694">
        <v>15</v>
      </c>
      <c r="G146" s="694">
        <v>5</v>
      </c>
      <c r="H146" s="694">
        <v>1339</v>
      </c>
      <c r="I146" s="694">
        <v>169</v>
      </c>
      <c r="J146" s="694">
        <v>37</v>
      </c>
      <c r="K146" s="694">
        <v>20</v>
      </c>
      <c r="L146" s="694">
        <v>48</v>
      </c>
    </row>
    <row r="147" spans="1:12" s="4" customFormat="1" ht="18" hidden="1" customHeight="1" x14ac:dyDescent="0.2">
      <c r="A147" s="351">
        <v>2009</v>
      </c>
      <c r="B147" s="721">
        <v>1310</v>
      </c>
      <c r="C147" s="694">
        <v>587</v>
      </c>
      <c r="D147" s="694">
        <v>-43</v>
      </c>
      <c r="E147" s="694">
        <v>-29</v>
      </c>
      <c r="F147" s="694">
        <v>-20</v>
      </c>
      <c r="G147" s="694">
        <v>4</v>
      </c>
      <c r="H147" s="694">
        <v>1379</v>
      </c>
      <c r="I147" s="694">
        <v>-77</v>
      </c>
      <c r="J147" s="694">
        <v>8</v>
      </c>
      <c r="K147" s="694">
        <v>11</v>
      </c>
      <c r="L147" s="694">
        <v>77</v>
      </c>
    </row>
    <row r="148" spans="1:12" s="4" customFormat="1" ht="11.45" customHeight="1" x14ac:dyDescent="0.2">
      <c r="A148" s="351">
        <v>2010</v>
      </c>
      <c r="B148" s="721">
        <v>1146</v>
      </c>
      <c r="C148" s="721">
        <v>521</v>
      </c>
      <c r="D148" s="721">
        <v>-19</v>
      </c>
      <c r="E148" s="721">
        <v>12</v>
      </c>
      <c r="F148" s="721">
        <v>1</v>
      </c>
      <c r="G148" s="721">
        <v>5</v>
      </c>
      <c r="H148" s="721">
        <v>1132</v>
      </c>
      <c r="I148" s="721">
        <v>-84</v>
      </c>
      <c r="J148" s="721">
        <v>24</v>
      </c>
      <c r="K148" s="721">
        <v>14</v>
      </c>
      <c r="L148" s="721">
        <v>61</v>
      </c>
    </row>
    <row r="149" spans="1:12" s="4" customFormat="1" ht="18" hidden="1" customHeight="1" x14ac:dyDescent="0.2">
      <c r="A149" s="351">
        <v>2011</v>
      </c>
      <c r="B149" s="721">
        <v>1440</v>
      </c>
      <c r="C149" s="721">
        <v>528</v>
      </c>
      <c r="D149" s="721">
        <v>-24</v>
      </c>
      <c r="E149" s="721">
        <v>-8</v>
      </c>
      <c r="F149" s="721">
        <v>10</v>
      </c>
      <c r="G149" s="721">
        <v>4</v>
      </c>
      <c r="H149" s="721">
        <v>1285</v>
      </c>
      <c r="I149" s="721">
        <v>21</v>
      </c>
      <c r="J149" s="721">
        <v>78</v>
      </c>
      <c r="K149" s="721">
        <v>7</v>
      </c>
      <c r="L149" s="721">
        <v>67</v>
      </c>
    </row>
    <row r="150" spans="1:12" s="4" customFormat="1" ht="18" hidden="1" customHeight="1" x14ac:dyDescent="0.2">
      <c r="A150" s="351">
        <v>2012</v>
      </c>
      <c r="B150" s="721">
        <v>1360</v>
      </c>
      <c r="C150" s="721">
        <v>601</v>
      </c>
      <c r="D150" s="721">
        <v>-50</v>
      </c>
      <c r="E150" s="721">
        <v>-18</v>
      </c>
      <c r="F150" s="721">
        <v>-11</v>
      </c>
      <c r="G150" s="721">
        <v>2</v>
      </c>
      <c r="H150" s="721">
        <v>1232</v>
      </c>
      <c r="I150" s="721">
        <v>144</v>
      </c>
      <c r="J150" s="721">
        <v>12</v>
      </c>
      <c r="K150" s="721">
        <v>6</v>
      </c>
      <c r="L150" s="721">
        <v>43</v>
      </c>
    </row>
    <row r="151" spans="1:12" s="4" customFormat="1" ht="18" hidden="1" customHeight="1" x14ac:dyDescent="0.2">
      <c r="A151" s="351">
        <v>2013</v>
      </c>
      <c r="B151" s="721">
        <v>1193</v>
      </c>
      <c r="C151" s="721">
        <v>519</v>
      </c>
      <c r="D151" s="721">
        <v>-8</v>
      </c>
      <c r="E151" s="721">
        <v>-11</v>
      </c>
      <c r="F151" s="721">
        <v>-13</v>
      </c>
      <c r="G151" s="721">
        <v>16</v>
      </c>
      <c r="H151" s="721">
        <v>1091</v>
      </c>
      <c r="I151" s="721">
        <v>-52</v>
      </c>
      <c r="J151" s="721">
        <v>46</v>
      </c>
      <c r="K151" s="721">
        <v>34</v>
      </c>
      <c r="L151" s="721">
        <v>90</v>
      </c>
    </row>
    <row r="152" spans="1:12" s="4" customFormat="1" ht="18" hidden="1" customHeight="1" x14ac:dyDescent="0.2">
      <c r="A152" s="351">
        <v>2014</v>
      </c>
      <c r="B152" s="721">
        <v>1085</v>
      </c>
      <c r="C152" s="721">
        <v>540</v>
      </c>
      <c r="D152" s="721">
        <v>7</v>
      </c>
      <c r="E152" s="721">
        <v>-16</v>
      </c>
      <c r="F152" s="721">
        <v>-29</v>
      </c>
      <c r="G152" s="721">
        <v>30</v>
      </c>
      <c r="H152" s="721">
        <v>990</v>
      </c>
      <c r="I152" s="721">
        <v>-12</v>
      </c>
      <c r="J152" s="721">
        <v>52</v>
      </c>
      <c r="K152" s="721">
        <v>31</v>
      </c>
      <c r="L152" s="721">
        <v>32</v>
      </c>
    </row>
    <row r="153" spans="1:12" s="4" customFormat="1" ht="15.6" customHeight="1" x14ac:dyDescent="0.2">
      <c r="A153" s="351">
        <v>2015</v>
      </c>
      <c r="B153" s="721">
        <v>602</v>
      </c>
      <c r="C153" s="721">
        <v>313</v>
      </c>
      <c r="D153" s="721">
        <v>-25</v>
      </c>
      <c r="E153" s="721">
        <v>-34</v>
      </c>
      <c r="F153" s="721">
        <v>-16</v>
      </c>
      <c r="G153" s="721">
        <v>21</v>
      </c>
      <c r="H153" s="721">
        <v>859</v>
      </c>
      <c r="I153" s="721">
        <v>-273</v>
      </c>
      <c r="J153" s="721">
        <v>18</v>
      </c>
      <c r="K153" s="721">
        <v>5</v>
      </c>
      <c r="L153" s="721">
        <v>47</v>
      </c>
    </row>
    <row r="154" spans="1:12" s="4" customFormat="1" ht="11.45" hidden="1" customHeight="1" x14ac:dyDescent="0.2">
      <c r="A154" s="351">
        <v>2016</v>
      </c>
      <c r="B154" s="721">
        <v>457</v>
      </c>
      <c r="C154" s="721">
        <v>254</v>
      </c>
      <c r="D154" s="721">
        <v>-34</v>
      </c>
      <c r="E154" s="721">
        <v>-35</v>
      </c>
      <c r="F154" s="721">
        <v>-16</v>
      </c>
      <c r="G154" s="721">
        <v>28</v>
      </c>
      <c r="H154" s="721">
        <v>869</v>
      </c>
      <c r="I154" s="721">
        <v>-401</v>
      </c>
      <c r="J154" s="721">
        <v>-9</v>
      </c>
      <c r="K154" s="721">
        <v>8</v>
      </c>
      <c r="L154" s="721">
        <v>47</v>
      </c>
    </row>
    <row r="155" spans="1:12" s="4" customFormat="1" ht="11.45" customHeight="1" x14ac:dyDescent="0.2">
      <c r="A155" s="351">
        <v>2017</v>
      </c>
      <c r="B155" s="721">
        <v>358</v>
      </c>
      <c r="C155" s="721">
        <v>178</v>
      </c>
      <c r="D155" s="721">
        <v>-65</v>
      </c>
      <c r="E155" s="721">
        <v>-29</v>
      </c>
      <c r="F155" s="721">
        <v>-32</v>
      </c>
      <c r="G155" s="721">
        <v>38</v>
      </c>
      <c r="H155" s="721">
        <v>844</v>
      </c>
      <c r="I155" s="721">
        <v>-425</v>
      </c>
      <c r="J155" s="721">
        <v>-9</v>
      </c>
      <c r="K155" s="721">
        <v>7</v>
      </c>
      <c r="L155" s="721">
        <v>29</v>
      </c>
    </row>
    <row r="156" spans="1:12" s="4" customFormat="1" ht="11.45" customHeight="1" x14ac:dyDescent="0.2">
      <c r="A156" s="351">
        <v>2018</v>
      </c>
      <c r="B156" s="693">
        <v>530</v>
      </c>
      <c r="C156" s="694">
        <v>280</v>
      </c>
      <c r="D156" s="694">
        <v>-23</v>
      </c>
      <c r="E156" s="694">
        <v>-25</v>
      </c>
      <c r="F156" s="694">
        <v>-4</v>
      </c>
      <c r="G156" s="694">
        <v>17</v>
      </c>
      <c r="H156" s="694">
        <v>697</v>
      </c>
      <c r="I156" s="694">
        <v>-229</v>
      </c>
      <c r="J156" s="694">
        <v>10</v>
      </c>
      <c r="K156" s="694">
        <v>23</v>
      </c>
      <c r="L156" s="694">
        <v>64</v>
      </c>
    </row>
    <row r="157" spans="1:12" s="4" customFormat="1" ht="11.45" customHeight="1" x14ac:dyDescent="0.2">
      <c r="A157" s="351">
        <v>2019</v>
      </c>
      <c r="B157" s="757">
        <v>604</v>
      </c>
      <c r="C157" s="694">
        <v>376</v>
      </c>
      <c r="D157" s="694">
        <v>-9</v>
      </c>
      <c r="E157" s="694">
        <v>-28</v>
      </c>
      <c r="F157" s="694">
        <v>-1</v>
      </c>
      <c r="G157" s="694">
        <v>48</v>
      </c>
      <c r="H157" s="694">
        <v>696</v>
      </c>
      <c r="I157" s="694">
        <v>-186</v>
      </c>
      <c r="J157" s="694">
        <v>24</v>
      </c>
      <c r="K157" s="694">
        <v>13</v>
      </c>
      <c r="L157" s="694">
        <v>47</v>
      </c>
    </row>
    <row r="158" spans="1:12" s="4" customFormat="1" ht="11.45" customHeight="1" x14ac:dyDescent="0.2">
      <c r="A158" s="351">
        <v>2020</v>
      </c>
      <c r="B158" s="721">
        <v>395</v>
      </c>
      <c r="C158" s="721">
        <v>286</v>
      </c>
      <c r="D158" s="721">
        <v>-27</v>
      </c>
      <c r="E158" s="721">
        <v>-37</v>
      </c>
      <c r="F158" s="721">
        <v>-36</v>
      </c>
      <c r="G158" s="721">
        <v>20</v>
      </c>
      <c r="H158" s="721">
        <v>622</v>
      </c>
      <c r="I158" s="721">
        <v>-229</v>
      </c>
      <c r="J158" s="721">
        <v>30</v>
      </c>
      <c r="K158" s="721">
        <v>28</v>
      </c>
      <c r="L158" s="721">
        <v>24</v>
      </c>
    </row>
    <row r="159" spans="1:12" s="4" customFormat="1" ht="15.6" customHeight="1" x14ac:dyDescent="0.2">
      <c r="A159" s="385"/>
      <c r="B159" s="1151" t="s">
        <v>177</v>
      </c>
      <c r="C159" s="1169"/>
      <c r="D159" s="1169"/>
      <c r="E159" s="1169"/>
      <c r="F159" s="1169"/>
      <c r="G159" s="1169"/>
      <c r="H159" s="1169"/>
      <c r="I159" s="1169"/>
      <c r="J159" s="1169"/>
      <c r="K159" s="1169"/>
      <c r="L159" s="1170"/>
    </row>
    <row r="160" spans="1:12" s="4" customFormat="1" ht="11.45" customHeight="1" x14ac:dyDescent="0.2">
      <c r="A160" s="351">
        <v>1990</v>
      </c>
      <c r="B160" s="693">
        <v>-11011</v>
      </c>
      <c r="C160" s="694">
        <v>-5170</v>
      </c>
      <c r="D160" s="694">
        <v>-331</v>
      </c>
      <c r="E160" s="694">
        <v>-564</v>
      </c>
      <c r="F160" s="694">
        <v>-1336</v>
      </c>
      <c r="G160" s="694">
        <v>-309</v>
      </c>
      <c r="H160" s="694">
        <v>-3138</v>
      </c>
      <c r="I160" s="694">
        <v>-4051</v>
      </c>
      <c r="J160" s="694">
        <v>-855</v>
      </c>
      <c r="K160" s="694">
        <v>-149</v>
      </c>
      <c r="L160" s="694">
        <v>-278</v>
      </c>
    </row>
    <row r="161" spans="1:12" s="4" customFormat="1" ht="12" hidden="1" customHeight="1" x14ac:dyDescent="0.2">
      <c r="A161" s="351">
        <v>1991</v>
      </c>
      <c r="B161" s="721">
        <v>-4466</v>
      </c>
      <c r="C161" s="694">
        <v>-2726</v>
      </c>
      <c r="D161" s="694">
        <v>-198</v>
      </c>
      <c r="E161" s="694">
        <v>-227</v>
      </c>
      <c r="F161" s="694">
        <v>-597</v>
      </c>
      <c r="G161" s="694">
        <v>-372</v>
      </c>
      <c r="H161" s="694">
        <v>-1335</v>
      </c>
      <c r="I161" s="694">
        <v>-1301</v>
      </c>
      <c r="J161" s="694">
        <v>-283</v>
      </c>
      <c r="K161" s="694">
        <v>-38</v>
      </c>
      <c r="L161" s="694">
        <v>-115</v>
      </c>
    </row>
    <row r="162" spans="1:12" s="4" customFormat="1" ht="12" hidden="1" customHeight="1" x14ac:dyDescent="0.2">
      <c r="A162" s="351">
        <v>1992</v>
      </c>
      <c r="B162" s="721">
        <v>-1859</v>
      </c>
      <c r="C162" s="694">
        <v>-1618</v>
      </c>
      <c r="D162" s="694">
        <v>-37</v>
      </c>
      <c r="E162" s="694">
        <v>-162</v>
      </c>
      <c r="F162" s="694">
        <v>-480</v>
      </c>
      <c r="G162" s="694">
        <v>-273</v>
      </c>
      <c r="H162" s="694">
        <v>-369</v>
      </c>
      <c r="I162" s="694">
        <v>-238</v>
      </c>
      <c r="J162" s="694">
        <v>-110</v>
      </c>
      <c r="K162" s="694">
        <v>-44</v>
      </c>
      <c r="L162" s="694">
        <v>-146</v>
      </c>
    </row>
    <row r="163" spans="1:12" s="4" customFormat="1" ht="12" hidden="1" customHeight="1" x14ac:dyDescent="0.2">
      <c r="A163" s="351">
        <v>1993</v>
      </c>
      <c r="B163" s="721">
        <v>305</v>
      </c>
      <c r="C163" s="694">
        <v>-443</v>
      </c>
      <c r="D163" s="694">
        <v>41</v>
      </c>
      <c r="E163" s="694">
        <v>-67</v>
      </c>
      <c r="F163" s="694">
        <v>-181</v>
      </c>
      <c r="G163" s="694">
        <v>-142</v>
      </c>
      <c r="H163" s="694">
        <v>-60</v>
      </c>
      <c r="I163" s="694">
        <v>820</v>
      </c>
      <c r="J163" s="694">
        <v>68</v>
      </c>
      <c r="K163" s="694">
        <v>-39</v>
      </c>
      <c r="L163" s="694">
        <v>-135</v>
      </c>
    </row>
    <row r="164" spans="1:12" s="4" customFormat="1" ht="12" hidden="1" customHeight="1" x14ac:dyDescent="0.2">
      <c r="A164" s="351">
        <v>1994</v>
      </c>
      <c r="B164" s="721">
        <v>1536</v>
      </c>
      <c r="C164" s="694">
        <v>220</v>
      </c>
      <c r="D164" s="694">
        <v>77</v>
      </c>
      <c r="E164" s="694">
        <v>37</v>
      </c>
      <c r="F164" s="694">
        <v>-109</v>
      </c>
      <c r="G164" s="694">
        <v>-120</v>
      </c>
      <c r="H164" s="694">
        <v>128</v>
      </c>
      <c r="I164" s="694">
        <v>1445</v>
      </c>
      <c r="J164" s="694">
        <v>178</v>
      </c>
      <c r="K164" s="694">
        <v>-39</v>
      </c>
      <c r="L164" s="694">
        <v>-61</v>
      </c>
    </row>
    <row r="165" spans="1:12" s="4" customFormat="1" ht="11.45" customHeight="1" x14ac:dyDescent="0.2">
      <c r="A165" s="351">
        <v>1995</v>
      </c>
      <c r="B165" s="721">
        <v>1559</v>
      </c>
      <c r="C165" s="694">
        <v>299</v>
      </c>
      <c r="D165" s="694">
        <v>47</v>
      </c>
      <c r="E165" s="694">
        <v>52</v>
      </c>
      <c r="F165" s="694">
        <v>-69</v>
      </c>
      <c r="G165" s="694">
        <v>-99</v>
      </c>
      <c r="H165" s="694">
        <v>126</v>
      </c>
      <c r="I165" s="694">
        <v>1397</v>
      </c>
      <c r="J165" s="694">
        <v>144</v>
      </c>
      <c r="K165" s="694">
        <v>-42</v>
      </c>
      <c r="L165" s="694">
        <v>3</v>
      </c>
    </row>
    <row r="166" spans="1:12" s="4" customFormat="1" ht="12" hidden="1" customHeight="1" x14ac:dyDescent="0.2">
      <c r="A166" s="351">
        <v>1996</v>
      </c>
      <c r="B166" s="721">
        <v>950</v>
      </c>
      <c r="C166" s="694">
        <v>57</v>
      </c>
      <c r="D166" s="694">
        <v>58</v>
      </c>
      <c r="E166" s="694">
        <v>41</v>
      </c>
      <c r="F166" s="694">
        <v>-12</v>
      </c>
      <c r="G166" s="694">
        <v>-92</v>
      </c>
      <c r="H166" s="694">
        <v>-125</v>
      </c>
      <c r="I166" s="694">
        <v>937</v>
      </c>
      <c r="J166" s="694">
        <v>155</v>
      </c>
      <c r="K166" s="694">
        <v>-9</v>
      </c>
      <c r="L166" s="694">
        <v>-3</v>
      </c>
    </row>
    <row r="167" spans="1:12" s="4" customFormat="1" ht="12" hidden="1" customHeight="1" x14ac:dyDescent="0.2">
      <c r="A167" s="351">
        <v>1997</v>
      </c>
      <c r="B167" s="721">
        <v>298</v>
      </c>
      <c r="C167" s="694">
        <v>-81</v>
      </c>
      <c r="D167" s="694">
        <v>20</v>
      </c>
      <c r="E167" s="694">
        <v>29</v>
      </c>
      <c r="F167" s="694">
        <v>-34</v>
      </c>
      <c r="G167" s="694">
        <v>-112</v>
      </c>
      <c r="H167" s="694">
        <v>-157</v>
      </c>
      <c r="I167" s="694">
        <v>396</v>
      </c>
      <c r="J167" s="694">
        <v>75</v>
      </c>
      <c r="K167" s="694">
        <v>22</v>
      </c>
      <c r="L167" s="694">
        <v>59</v>
      </c>
    </row>
    <row r="168" spans="1:12" s="4" customFormat="1" ht="12" hidden="1" customHeight="1" x14ac:dyDescent="0.2">
      <c r="A168" s="351">
        <v>1998</v>
      </c>
      <c r="B168" s="721">
        <v>-427</v>
      </c>
      <c r="C168" s="694">
        <v>-370</v>
      </c>
      <c r="D168" s="694">
        <v>-23</v>
      </c>
      <c r="E168" s="694">
        <v>-14</v>
      </c>
      <c r="F168" s="694">
        <v>-75</v>
      </c>
      <c r="G168" s="694">
        <v>-78</v>
      </c>
      <c r="H168" s="694">
        <v>-381</v>
      </c>
      <c r="I168" s="694">
        <v>-39</v>
      </c>
      <c r="J168" s="694">
        <v>-3</v>
      </c>
      <c r="K168" s="694">
        <v>64</v>
      </c>
      <c r="L168" s="694">
        <v>122</v>
      </c>
    </row>
    <row r="169" spans="1:12" s="4" customFormat="1" ht="12" hidden="1" customHeight="1" x14ac:dyDescent="0.2">
      <c r="A169" s="351">
        <v>1999</v>
      </c>
      <c r="B169" s="721">
        <v>-1150</v>
      </c>
      <c r="C169" s="694">
        <v>-661</v>
      </c>
      <c r="D169" s="694">
        <v>-19</v>
      </c>
      <c r="E169" s="694">
        <v>-31</v>
      </c>
      <c r="F169" s="694">
        <v>-71</v>
      </c>
      <c r="G169" s="694">
        <v>-87</v>
      </c>
      <c r="H169" s="694">
        <v>-477</v>
      </c>
      <c r="I169" s="694">
        <v>-550</v>
      </c>
      <c r="J169" s="694">
        <v>-26</v>
      </c>
      <c r="K169" s="694">
        <v>32</v>
      </c>
      <c r="L169" s="694">
        <v>79</v>
      </c>
    </row>
    <row r="170" spans="1:12" s="4" customFormat="1" ht="11.45" customHeight="1" x14ac:dyDescent="0.2">
      <c r="A170" s="351">
        <v>2000</v>
      </c>
      <c r="B170" s="721">
        <v>-1390</v>
      </c>
      <c r="C170" s="694">
        <v>-768</v>
      </c>
      <c r="D170" s="694">
        <v>-44</v>
      </c>
      <c r="E170" s="694">
        <v>-38</v>
      </c>
      <c r="F170" s="694">
        <v>-168</v>
      </c>
      <c r="G170" s="694">
        <v>-66</v>
      </c>
      <c r="H170" s="694">
        <v>-434</v>
      </c>
      <c r="I170" s="694">
        <v>-727</v>
      </c>
      <c r="J170" s="694">
        <v>-96</v>
      </c>
      <c r="K170" s="694">
        <v>45</v>
      </c>
      <c r="L170" s="694">
        <v>138</v>
      </c>
    </row>
    <row r="171" spans="1:12" s="4" customFormat="1" ht="12" hidden="1" customHeight="1" x14ac:dyDescent="0.2">
      <c r="A171" s="351">
        <v>2001</v>
      </c>
      <c r="B171" s="721">
        <v>-2697</v>
      </c>
      <c r="C171" s="694">
        <v>-1314</v>
      </c>
      <c r="D171" s="694">
        <v>-90</v>
      </c>
      <c r="E171" s="694">
        <v>-121</v>
      </c>
      <c r="F171" s="694">
        <v>-192</v>
      </c>
      <c r="G171" s="694">
        <v>-104</v>
      </c>
      <c r="H171" s="694">
        <v>-772</v>
      </c>
      <c r="I171" s="694">
        <v>-1409</v>
      </c>
      <c r="J171" s="694">
        <v>-168</v>
      </c>
      <c r="K171" s="694">
        <v>77</v>
      </c>
      <c r="L171" s="694">
        <v>82</v>
      </c>
    </row>
    <row r="172" spans="1:12" s="4" customFormat="1" ht="15" hidden="1" customHeight="1" x14ac:dyDescent="0.2">
      <c r="A172" s="351">
        <v>2002</v>
      </c>
      <c r="B172" s="721">
        <v>-2040</v>
      </c>
      <c r="C172" s="694">
        <v>-1148</v>
      </c>
      <c r="D172" s="694">
        <v>-44</v>
      </c>
      <c r="E172" s="694">
        <v>-74</v>
      </c>
      <c r="F172" s="694">
        <v>-131</v>
      </c>
      <c r="G172" s="694">
        <v>-90</v>
      </c>
      <c r="H172" s="694">
        <v>-702</v>
      </c>
      <c r="I172" s="694">
        <v>-1086</v>
      </c>
      <c r="J172" s="694">
        <v>-114</v>
      </c>
      <c r="K172" s="694">
        <v>83</v>
      </c>
      <c r="L172" s="694">
        <v>118</v>
      </c>
    </row>
    <row r="173" spans="1:12" s="4" customFormat="1" ht="12" hidden="1" customHeight="1" x14ac:dyDescent="0.2">
      <c r="A173" s="351">
        <v>2003</v>
      </c>
      <c r="B173" s="721">
        <v>-912</v>
      </c>
      <c r="C173" s="694">
        <v>-661</v>
      </c>
      <c r="D173" s="694">
        <v>14</v>
      </c>
      <c r="E173" s="694">
        <v>-70</v>
      </c>
      <c r="F173" s="694">
        <v>-94</v>
      </c>
      <c r="G173" s="694">
        <v>-63</v>
      </c>
      <c r="H173" s="694">
        <v>-316</v>
      </c>
      <c r="I173" s="694">
        <v>-517</v>
      </c>
      <c r="J173" s="694">
        <v>-14</v>
      </c>
      <c r="K173" s="694">
        <v>59</v>
      </c>
      <c r="L173" s="694">
        <v>89</v>
      </c>
    </row>
    <row r="174" spans="1:12" s="4" customFormat="1" ht="15" hidden="1" customHeight="1" x14ac:dyDescent="0.2">
      <c r="A174" s="351">
        <v>2004</v>
      </c>
      <c r="B174" s="721">
        <v>-769</v>
      </c>
      <c r="C174" s="694">
        <v>-512</v>
      </c>
      <c r="D174" s="694">
        <v>10</v>
      </c>
      <c r="E174" s="694">
        <v>-20</v>
      </c>
      <c r="F174" s="694">
        <v>-9</v>
      </c>
      <c r="G174" s="694">
        <v>-67</v>
      </c>
      <c r="H174" s="694">
        <v>-406</v>
      </c>
      <c r="I174" s="694">
        <v>-395</v>
      </c>
      <c r="J174" s="694">
        <v>-56</v>
      </c>
      <c r="K174" s="694">
        <v>81</v>
      </c>
      <c r="L174" s="694">
        <v>93</v>
      </c>
    </row>
    <row r="175" spans="1:12" s="4" customFormat="1" ht="11.45" customHeight="1" x14ac:dyDescent="0.2">
      <c r="A175" s="351">
        <v>2005</v>
      </c>
      <c r="B175" s="721">
        <v>-415</v>
      </c>
      <c r="C175" s="694">
        <v>-269</v>
      </c>
      <c r="D175" s="694">
        <v>-13</v>
      </c>
      <c r="E175" s="694">
        <v>-34</v>
      </c>
      <c r="F175" s="694">
        <v>-2</v>
      </c>
      <c r="G175" s="694">
        <v>-2</v>
      </c>
      <c r="H175" s="694">
        <v>-87</v>
      </c>
      <c r="I175" s="694">
        <v>-456</v>
      </c>
      <c r="J175" s="694">
        <v>-11</v>
      </c>
      <c r="K175" s="694">
        <v>81</v>
      </c>
      <c r="L175" s="694">
        <v>109</v>
      </c>
    </row>
    <row r="176" spans="1:12" s="4" customFormat="1" ht="12" hidden="1" customHeight="1" x14ac:dyDescent="0.2">
      <c r="A176" s="351">
        <v>2006</v>
      </c>
      <c r="B176" s="721">
        <v>-328</v>
      </c>
      <c r="C176" s="694">
        <v>-273</v>
      </c>
      <c r="D176" s="694">
        <v>27</v>
      </c>
      <c r="E176" s="694">
        <v>-17</v>
      </c>
      <c r="F176" s="694">
        <v>-13</v>
      </c>
      <c r="G176" s="694">
        <v>-34</v>
      </c>
      <c r="H176" s="694">
        <v>-64</v>
      </c>
      <c r="I176" s="694">
        <v>-459</v>
      </c>
      <c r="J176" s="694">
        <v>34</v>
      </c>
      <c r="K176" s="694">
        <v>87</v>
      </c>
      <c r="L176" s="694">
        <v>111</v>
      </c>
    </row>
    <row r="177" spans="1:14" s="4" customFormat="1" ht="12" hidden="1" customHeight="1" x14ac:dyDescent="0.2">
      <c r="A177" s="351">
        <v>2007</v>
      </c>
      <c r="B177" s="721">
        <v>-641</v>
      </c>
      <c r="C177" s="694">
        <v>-314</v>
      </c>
      <c r="D177" s="694">
        <v>-24</v>
      </c>
      <c r="E177" s="694">
        <v>-33</v>
      </c>
      <c r="F177" s="694">
        <v>-22</v>
      </c>
      <c r="G177" s="694">
        <v>-10</v>
      </c>
      <c r="H177" s="694">
        <v>-51</v>
      </c>
      <c r="I177" s="694">
        <v>-708</v>
      </c>
      <c r="J177" s="694">
        <v>10</v>
      </c>
      <c r="K177" s="694">
        <v>87</v>
      </c>
      <c r="L177" s="694">
        <v>110</v>
      </c>
    </row>
    <row r="178" spans="1:14" s="4" customFormat="1" ht="12" hidden="1" customHeight="1" x14ac:dyDescent="0.2">
      <c r="A178" s="351">
        <v>2008</v>
      </c>
      <c r="B178" s="721">
        <v>-1041</v>
      </c>
      <c r="C178" s="694">
        <v>-445</v>
      </c>
      <c r="D178" s="694">
        <v>-12</v>
      </c>
      <c r="E178" s="694">
        <v>-48</v>
      </c>
      <c r="F178" s="694">
        <v>-43</v>
      </c>
      <c r="G178" s="694">
        <v>-33</v>
      </c>
      <c r="H178" s="694">
        <v>-50</v>
      </c>
      <c r="I178" s="694">
        <v>-1037</v>
      </c>
      <c r="J178" s="694">
        <v>-20</v>
      </c>
      <c r="K178" s="694">
        <v>56</v>
      </c>
      <c r="L178" s="694">
        <v>146</v>
      </c>
    </row>
    <row r="179" spans="1:14" s="4" customFormat="1" ht="18" hidden="1" customHeight="1" x14ac:dyDescent="0.2">
      <c r="A179" s="351">
        <v>2009</v>
      </c>
      <c r="B179" s="721">
        <v>-500</v>
      </c>
      <c r="C179" s="694">
        <v>-246</v>
      </c>
      <c r="D179" s="694">
        <v>-11</v>
      </c>
      <c r="E179" s="694">
        <v>-62</v>
      </c>
      <c r="F179" s="694">
        <v>-73</v>
      </c>
      <c r="G179" s="694">
        <v>-7</v>
      </c>
      <c r="H179" s="694">
        <v>275</v>
      </c>
      <c r="I179" s="694">
        <v>-797</v>
      </c>
      <c r="J179" s="694">
        <v>28</v>
      </c>
      <c r="K179" s="694">
        <v>46</v>
      </c>
      <c r="L179" s="694">
        <v>101</v>
      </c>
    </row>
    <row r="180" spans="1:14" s="4" customFormat="1" ht="11.45" customHeight="1" x14ac:dyDescent="0.2">
      <c r="A180" s="351">
        <v>2010</v>
      </c>
      <c r="B180" s="721">
        <v>-140</v>
      </c>
      <c r="C180" s="694">
        <v>-36</v>
      </c>
      <c r="D180" s="694">
        <v>27</v>
      </c>
      <c r="E180" s="694">
        <v>-16</v>
      </c>
      <c r="F180" s="694">
        <v>-61</v>
      </c>
      <c r="G180" s="694">
        <v>-22</v>
      </c>
      <c r="H180" s="694">
        <v>444</v>
      </c>
      <c r="I180" s="694">
        <v>-593</v>
      </c>
      <c r="J180" s="694">
        <v>-9</v>
      </c>
      <c r="K180" s="694">
        <v>52</v>
      </c>
      <c r="L180" s="694">
        <v>38</v>
      </c>
    </row>
    <row r="181" spans="1:14" s="4" customFormat="1" ht="18" hidden="1" customHeight="1" x14ac:dyDescent="0.2">
      <c r="A181" s="351">
        <v>2011</v>
      </c>
      <c r="B181" s="721">
        <v>-62</v>
      </c>
      <c r="C181" s="694">
        <v>-114</v>
      </c>
      <c r="D181" s="694">
        <v>-30</v>
      </c>
      <c r="E181" s="694">
        <v>-25</v>
      </c>
      <c r="F181" s="694">
        <v>-85</v>
      </c>
      <c r="G181" s="694">
        <v>-4</v>
      </c>
      <c r="H181" s="694">
        <v>983</v>
      </c>
      <c r="I181" s="694">
        <v>-1012</v>
      </c>
      <c r="J181" s="694">
        <v>-24</v>
      </c>
      <c r="K181" s="694">
        <v>64</v>
      </c>
      <c r="L181" s="694">
        <v>71</v>
      </c>
    </row>
    <row r="182" spans="1:14" s="4" customFormat="1" ht="18" hidden="1" customHeight="1" x14ac:dyDescent="0.2">
      <c r="A182" s="351">
        <v>2012</v>
      </c>
      <c r="B182" s="721">
        <v>468</v>
      </c>
      <c r="C182" s="694">
        <v>203</v>
      </c>
      <c r="D182" s="694">
        <v>-8</v>
      </c>
      <c r="E182" s="694">
        <v>-25</v>
      </c>
      <c r="F182" s="694">
        <v>-20</v>
      </c>
      <c r="G182" s="694">
        <v>10</v>
      </c>
      <c r="H182" s="694">
        <v>1066</v>
      </c>
      <c r="I182" s="694">
        <v>-630</v>
      </c>
      <c r="J182" s="694">
        <v>-39</v>
      </c>
      <c r="K182" s="694">
        <v>54</v>
      </c>
      <c r="L182" s="694">
        <v>60</v>
      </c>
    </row>
    <row r="183" spans="1:14" s="4" customFormat="1" ht="18" hidden="1" customHeight="1" x14ac:dyDescent="0.2">
      <c r="A183" s="351">
        <v>2013</v>
      </c>
      <c r="B183" s="721">
        <v>515</v>
      </c>
      <c r="C183" s="694">
        <v>217</v>
      </c>
      <c r="D183" s="694">
        <v>-6</v>
      </c>
      <c r="E183" s="694">
        <v>2</v>
      </c>
      <c r="F183" s="694">
        <v>-4</v>
      </c>
      <c r="G183" s="694">
        <v>4</v>
      </c>
      <c r="H183" s="694">
        <v>829</v>
      </c>
      <c r="I183" s="694">
        <v>-515</v>
      </c>
      <c r="J183" s="694">
        <v>71</v>
      </c>
      <c r="K183" s="694">
        <v>60</v>
      </c>
      <c r="L183" s="694">
        <v>74</v>
      </c>
    </row>
    <row r="184" spans="1:14" s="4" customFormat="1" ht="18" hidden="1" customHeight="1" x14ac:dyDescent="0.2">
      <c r="A184" s="351">
        <v>2014</v>
      </c>
      <c r="B184" s="721">
        <v>55</v>
      </c>
      <c r="C184" s="694">
        <v>95</v>
      </c>
      <c r="D184" s="694">
        <v>-21</v>
      </c>
      <c r="E184" s="694">
        <v>-35</v>
      </c>
      <c r="F184" s="694">
        <v>-73</v>
      </c>
      <c r="G184" s="694">
        <v>-25</v>
      </c>
      <c r="H184" s="694">
        <v>801</v>
      </c>
      <c r="I184" s="694">
        <v>-760</v>
      </c>
      <c r="J184" s="694">
        <v>42</v>
      </c>
      <c r="K184" s="694">
        <v>63</v>
      </c>
      <c r="L184" s="694">
        <v>63</v>
      </c>
    </row>
    <row r="185" spans="1:14" s="4" customFormat="1" ht="15.6" customHeight="1" x14ac:dyDescent="0.2">
      <c r="A185" s="351">
        <v>2015</v>
      </c>
      <c r="B185" s="721">
        <v>-338</v>
      </c>
      <c r="C185" s="694">
        <v>-103</v>
      </c>
      <c r="D185" s="694">
        <v>-15</v>
      </c>
      <c r="E185" s="694">
        <v>-32</v>
      </c>
      <c r="F185" s="694">
        <v>-43</v>
      </c>
      <c r="G185" s="694">
        <v>-7</v>
      </c>
      <c r="H185" s="694">
        <v>525</v>
      </c>
      <c r="I185" s="694">
        <v>-840</v>
      </c>
      <c r="J185" s="694">
        <v>3</v>
      </c>
      <c r="K185" s="694">
        <v>61</v>
      </c>
      <c r="L185" s="694">
        <v>10</v>
      </c>
    </row>
    <row r="186" spans="1:14" s="4" customFormat="1" ht="11.45" hidden="1" customHeight="1" x14ac:dyDescent="0.2">
      <c r="A186" s="351">
        <v>2016</v>
      </c>
      <c r="B186" s="721">
        <v>-614</v>
      </c>
      <c r="C186" s="694">
        <v>-209</v>
      </c>
      <c r="D186" s="694">
        <v>-29</v>
      </c>
      <c r="E186" s="694">
        <v>-25</v>
      </c>
      <c r="F186" s="694">
        <v>-29</v>
      </c>
      <c r="G186" s="694">
        <v>34</v>
      </c>
      <c r="H186" s="694">
        <v>346</v>
      </c>
      <c r="I186" s="694">
        <v>-1070</v>
      </c>
      <c r="J186" s="694">
        <v>23</v>
      </c>
      <c r="K186" s="694">
        <v>77</v>
      </c>
      <c r="L186" s="694">
        <v>59</v>
      </c>
      <c r="N186" s="363"/>
    </row>
    <row r="187" spans="1:14" s="4" customFormat="1" ht="11.45" customHeight="1" x14ac:dyDescent="0.2">
      <c r="A187" s="351">
        <v>2017</v>
      </c>
      <c r="B187" s="721">
        <v>-344</v>
      </c>
      <c r="C187" s="694">
        <v>-169</v>
      </c>
      <c r="D187" s="694">
        <v>-41</v>
      </c>
      <c r="E187" s="694">
        <v>-33</v>
      </c>
      <c r="F187" s="694">
        <v>-35</v>
      </c>
      <c r="G187" s="694">
        <v>9</v>
      </c>
      <c r="H187" s="694">
        <v>309</v>
      </c>
      <c r="I187" s="694">
        <v>-798</v>
      </c>
      <c r="J187" s="694">
        <v>112</v>
      </c>
      <c r="K187" s="694">
        <v>70</v>
      </c>
      <c r="L187" s="694">
        <v>63</v>
      </c>
      <c r="N187" s="363"/>
    </row>
    <row r="188" spans="1:14" s="4" customFormat="1" ht="11.45" customHeight="1" x14ac:dyDescent="0.2">
      <c r="A188" s="351">
        <v>2018</v>
      </c>
      <c r="B188" s="693">
        <v>-321</v>
      </c>
      <c r="C188" s="694">
        <v>-33</v>
      </c>
      <c r="D188" s="694">
        <v>-13</v>
      </c>
      <c r="E188" s="694">
        <v>-17</v>
      </c>
      <c r="F188" s="694">
        <v>-11</v>
      </c>
      <c r="G188" s="694">
        <v>-8</v>
      </c>
      <c r="H188" s="694">
        <v>153</v>
      </c>
      <c r="I188" s="694">
        <v>-577</v>
      </c>
      <c r="J188" s="694">
        <v>46</v>
      </c>
      <c r="K188" s="694">
        <v>70</v>
      </c>
      <c r="L188" s="694">
        <v>36</v>
      </c>
      <c r="N188" s="363"/>
    </row>
    <row r="189" spans="1:14" s="4" customFormat="1" ht="11.45" customHeight="1" x14ac:dyDescent="0.2">
      <c r="A189" s="351">
        <v>2019</v>
      </c>
      <c r="B189" s="757">
        <v>150</v>
      </c>
      <c r="C189" s="694">
        <v>140</v>
      </c>
      <c r="D189" s="694">
        <v>10</v>
      </c>
      <c r="E189" s="694">
        <v>-2</v>
      </c>
      <c r="F189" s="694">
        <v>-2</v>
      </c>
      <c r="G189" s="694">
        <v>-3</v>
      </c>
      <c r="H189" s="694">
        <v>343</v>
      </c>
      <c r="I189" s="694">
        <v>-449</v>
      </c>
      <c r="J189" s="694">
        <v>67</v>
      </c>
      <c r="K189" s="694">
        <v>95</v>
      </c>
      <c r="L189" s="721">
        <v>91</v>
      </c>
      <c r="N189" s="363"/>
    </row>
    <row r="190" spans="1:14" s="4" customFormat="1" ht="11.45" customHeight="1" x14ac:dyDescent="0.2">
      <c r="A190" s="351">
        <v>2020</v>
      </c>
      <c r="B190" s="757">
        <v>181</v>
      </c>
      <c r="C190" s="694">
        <v>171</v>
      </c>
      <c r="D190" s="694">
        <v>-20</v>
      </c>
      <c r="E190" s="694">
        <v>-3</v>
      </c>
      <c r="F190" s="694">
        <v>13</v>
      </c>
      <c r="G190" s="694">
        <v>19</v>
      </c>
      <c r="H190" s="694">
        <v>189</v>
      </c>
      <c r="I190" s="694">
        <v>-279</v>
      </c>
      <c r="J190" s="694">
        <v>103</v>
      </c>
      <c r="K190" s="694">
        <v>72</v>
      </c>
      <c r="L190" s="721">
        <v>87</v>
      </c>
      <c r="N190" s="363"/>
    </row>
    <row r="191" spans="1:14" s="4" customFormat="1" ht="15.6" customHeight="1" x14ac:dyDescent="0.2">
      <c r="A191" s="385"/>
      <c r="B191" s="1151" t="s">
        <v>144</v>
      </c>
      <c r="C191" s="1169"/>
      <c r="D191" s="1169"/>
      <c r="E191" s="1169"/>
      <c r="F191" s="1169"/>
      <c r="G191" s="1169"/>
      <c r="H191" s="1169"/>
      <c r="I191" s="1169"/>
      <c r="J191" s="1169"/>
      <c r="K191" s="1169"/>
      <c r="L191" s="1170"/>
    </row>
    <row r="192" spans="1:14" s="4" customFormat="1" ht="11.45" customHeight="1" x14ac:dyDescent="0.2">
      <c r="A192" s="351">
        <v>1990</v>
      </c>
      <c r="B192" s="693">
        <v>-1116</v>
      </c>
      <c r="C192" s="694">
        <v>-420</v>
      </c>
      <c r="D192" s="694">
        <v>11</v>
      </c>
      <c r="E192" s="694">
        <v>6</v>
      </c>
      <c r="F192" s="694">
        <v>1</v>
      </c>
      <c r="G192" s="694">
        <v>14</v>
      </c>
      <c r="H192" s="694">
        <v>-458</v>
      </c>
      <c r="I192" s="694">
        <v>-791</v>
      </c>
      <c r="J192" s="694">
        <v>55</v>
      </c>
      <c r="K192" s="694">
        <v>15</v>
      </c>
      <c r="L192" s="694">
        <v>31</v>
      </c>
    </row>
    <row r="193" spans="1:12" s="4" customFormat="1" ht="12" hidden="1" customHeight="1" x14ac:dyDescent="0.2">
      <c r="A193" s="351">
        <v>1991</v>
      </c>
      <c r="B193" s="721">
        <v>327</v>
      </c>
      <c r="C193" s="694">
        <v>219</v>
      </c>
      <c r="D193" s="694">
        <v>17</v>
      </c>
      <c r="E193" s="694">
        <v>21</v>
      </c>
      <c r="F193" s="694">
        <v>51</v>
      </c>
      <c r="G193" s="694">
        <v>13</v>
      </c>
      <c r="H193" s="694">
        <v>206</v>
      </c>
      <c r="I193" s="694">
        <v>15</v>
      </c>
      <c r="J193" s="694">
        <v>-18</v>
      </c>
      <c r="K193" s="694">
        <v>1</v>
      </c>
      <c r="L193" s="694">
        <v>21</v>
      </c>
    </row>
    <row r="194" spans="1:12" s="4" customFormat="1" ht="12" hidden="1" customHeight="1" x14ac:dyDescent="0.2">
      <c r="A194" s="351">
        <v>1992</v>
      </c>
      <c r="B194" s="721">
        <v>811</v>
      </c>
      <c r="C194" s="694">
        <v>145</v>
      </c>
      <c r="D194" s="694">
        <v>14</v>
      </c>
      <c r="E194" s="694">
        <v>13</v>
      </c>
      <c r="F194" s="694">
        <v>32</v>
      </c>
      <c r="G194" s="694">
        <v>30</v>
      </c>
      <c r="H194" s="694">
        <v>157</v>
      </c>
      <c r="I194" s="694">
        <v>452</v>
      </c>
      <c r="J194" s="694">
        <v>89</v>
      </c>
      <c r="K194" s="694">
        <v>8</v>
      </c>
      <c r="L194" s="694">
        <v>16</v>
      </c>
    </row>
    <row r="195" spans="1:12" s="4" customFormat="1" ht="12" hidden="1" customHeight="1" x14ac:dyDescent="0.2">
      <c r="A195" s="351">
        <v>1993</v>
      </c>
      <c r="B195" s="721">
        <v>1899</v>
      </c>
      <c r="C195" s="694">
        <v>557</v>
      </c>
      <c r="D195" s="694">
        <v>29</v>
      </c>
      <c r="E195" s="694">
        <v>58</v>
      </c>
      <c r="F195" s="694">
        <v>142</v>
      </c>
      <c r="G195" s="694">
        <v>52</v>
      </c>
      <c r="H195" s="694">
        <v>403</v>
      </c>
      <c r="I195" s="694">
        <v>951</v>
      </c>
      <c r="J195" s="694">
        <v>187</v>
      </c>
      <c r="K195" s="694">
        <v>35</v>
      </c>
      <c r="L195" s="694">
        <v>42</v>
      </c>
    </row>
    <row r="196" spans="1:12" s="4" customFormat="1" ht="12" hidden="1" customHeight="1" x14ac:dyDescent="0.2">
      <c r="A196" s="351">
        <v>1994</v>
      </c>
      <c r="B196" s="721">
        <v>2165</v>
      </c>
      <c r="C196" s="694">
        <v>280</v>
      </c>
      <c r="D196" s="694">
        <v>27</v>
      </c>
      <c r="E196" s="694">
        <v>34</v>
      </c>
      <c r="F196" s="694">
        <v>34</v>
      </c>
      <c r="G196" s="694">
        <v>36</v>
      </c>
      <c r="H196" s="694">
        <v>431</v>
      </c>
      <c r="I196" s="694">
        <v>1342</v>
      </c>
      <c r="J196" s="694">
        <v>246</v>
      </c>
      <c r="K196" s="694">
        <v>2</v>
      </c>
      <c r="L196" s="694">
        <v>13</v>
      </c>
    </row>
    <row r="197" spans="1:12" s="4" customFormat="1" ht="11.45" customHeight="1" x14ac:dyDescent="0.2">
      <c r="A197" s="351">
        <v>1995</v>
      </c>
      <c r="B197" s="721">
        <v>1949</v>
      </c>
      <c r="C197" s="694">
        <v>319</v>
      </c>
      <c r="D197" s="694">
        <v>40</v>
      </c>
      <c r="E197" s="694">
        <v>12</v>
      </c>
      <c r="F197" s="694">
        <v>63</v>
      </c>
      <c r="G197" s="694">
        <v>36</v>
      </c>
      <c r="H197" s="694">
        <v>675</v>
      </c>
      <c r="I197" s="694">
        <v>950</v>
      </c>
      <c r="J197" s="694">
        <v>138</v>
      </c>
      <c r="K197" s="694">
        <v>20</v>
      </c>
      <c r="L197" s="694">
        <v>15</v>
      </c>
    </row>
    <row r="198" spans="1:12" s="4" customFormat="1" ht="12" hidden="1" customHeight="1" x14ac:dyDescent="0.2">
      <c r="A198" s="351">
        <v>1996</v>
      </c>
      <c r="B198" s="721">
        <v>194</v>
      </c>
      <c r="C198" s="694">
        <v>299</v>
      </c>
      <c r="D198" s="694">
        <v>9</v>
      </c>
      <c r="E198" s="694">
        <v>10</v>
      </c>
      <c r="F198" s="694">
        <v>38</v>
      </c>
      <c r="G198" s="694">
        <v>55</v>
      </c>
      <c r="H198" s="694">
        <v>379</v>
      </c>
      <c r="I198" s="694">
        <v>-162</v>
      </c>
      <c r="J198" s="694">
        <v>-145</v>
      </c>
      <c r="K198" s="694">
        <v>-1</v>
      </c>
      <c r="L198" s="694">
        <v>11</v>
      </c>
    </row>
    <row r="199" spans="1:12" s="4" customFormat="1" ht="12" hidden="1" customHeight="1" x14ac:dyDescent="0.2">
      <c r="A199" s="351">
        <v>1997</v>
      </c>
      <c r="B199" s="721">
        <v>-305</v>
      </c>
      <c r="C199" s="694">
        <v>248</v>
      </c>
      <c r="D199" s="694">
        <v>7</v>
      </c>
      <c r="E199" s="694">
        <v>1</v>
      </c>
      <c r="F199" s="694">
        <v>27</v>
      </c>
      <c r="G199" s="694">
        <v>48</v>
      </c>
      <c r="H199" s="694">
        <v>512</v>
      </c>
      <c r="I199" s="694">
        <v>-616</v>
      </c>
      <c r="J199" s="694">
        <v>-288</v>
      </c>
      <c r="K199" s="694">
        <v>2</v>
      </c>
      <c r="L199" s="694">
        <v>2</v>
      </c>
    </row>
    <row r="200" spans="1:12" s="4" customFormat="1" ht="12" hidden="1" customHeight="1" x14ac:dyDescent="0.2">
      <c r="A200" s="351">
        <v>1998</v>
      </c>
      <c r="B200" s="721">
        <v>-1168</v>
      </c>
      <c r="C200" s="694">
        <v>184</v>
      </c>
      <c r="D200" s="694">
        <v>11</v>
      </c>
      <c r="E200" s="694">
        <v>22</v>
      </c>
      <c r="F200" s="694">
        <v>35</v>
      </c>
      <c r="G200" s="694">
        <v>28</v>
      </c>
      <c r="H200" s="694">
        <v>267</v>
      </c>
      <c r="I200" s="694">
        <v>-1166</v>
      </c>
      <c r="J200" s="694">
        <v>-333</v>
      </c>
      <c r="K200" s="694">
        <v>-19</v>
      </c>
      <c r="L200" s="694">
        <v>-13</v>
      </c>
    </row>
    <row r="201" spans="1:12" s="4" customFormat="1" ht="12" hidden="1" customHeight="1" x14ac:dyDescent="0.2">
      <c r="A201" s="351">
        <v>1999</v>
      </c>
      <c r="B201" s="721">
        <v>620</v>
      </c>
      <c r="C201" s="694">
        <v>477</v>
      </c>
      <c r="D201" s="694">
        <v>50</v>
      </c>
      <c r="E201" s="694">
        <v>20</v>
      </c>
      <c r="F201" s="694">
        <v>19</v>
      </c>
      <c r="G201" s="694">
        <v>14</v>
      </c>
      <c r="H201" s="694">
        <v>460</v>
      </c>
      <c r="I201" s="694">
        <v>120</v>
      </c>
      <c r="J201" s="694">
        <v>-73</v>
      </c>
      <c r="K201" s="694">
        <v>4</v>
      </c>
      <c r="L201" s="694">
        <v>6</v>
      </c>
    </row>
    <row r="202" spans="1:12" s="4" customFormat="1" ht="11.45" customHeight="1" x14ac:dyDescent="0.2">
      <c r="A202" s="351">
        <v>2000</v>
      </c>
      <c r="B202" s="721">
        <v>268</v>
      </c>
      <c r="C202" s="694">
        <v>449</v>
      </c>
      <c r="D202" s="694">
        <v>32</v>
      </c>
      <c r="E202" s="694">
        <v>15</v>
      </c>
      <c r="F202" s="694">
        <v>2</v>
      </c>
      <c r="G202" s="694">
        <v>21</v>
      </c>
      <c r="H202" s="694">
        <v>510</v>
      </c>
      <c r="I202" s="694">
        <v>-169</v>
      </c>
      <c r="J202" s="694">
        <v>-132</v>
      </c>
      <c r="K202" s="694">
        <v>-4</v>
      </c>
      <c r="L202" s="694">
        <v>-7</v>
      </c>
    </row>
    <row r="203" spans="1:12" s="4" customFormat="1" ht="12" hidden="1" customHeight="1" x14ac:dyDescent="0.2">
      <c r="A203" s="351">
        <v>2001</v>
      </c>
      <c r="B203" s="721">
        <v>1100</v>
      </c>
      <c r="C203" s="694">
        <v>609</v>
      </c>
      <c r="D203" s="694">
        <v>47</v>
      </c>
      <c r="E203" s="694">
        <v>17</v>
      </c>
      <c r="F203" s="694">
        <v>55</v>
      </c>
      <c r="G203" s="694">
        <v>32</v>
      </c>
      <c r="H203" s="694">
        <v>763</v>
      </c>
      <c r="I203" s="694">
        <v>254</v>
      </c>
      <c r="J203" s="694">
        <v>-64</v>
      </c>
      <c r="K203" s="694">
        <v>-9</v>
      </c>
      <c r="L203" s="694">
        <v>5</v>
      </c>
    </row>
    <row r="204" spans="1:12" s="4" customFormat="1" ht="15" hidden="1" customHeight="1" x14ac:dyDescent="0.2">
      <c r="A204" s="351">
        <v>2002</v>
      </c>
      <c r="B204" s="721">
        <v>1661</v>
      </c>
      <c r="C204" s="694">
        <v>772</v>
      </c>
      <c r="D204" s="694">
        <v>44</v>
      </c>
      <c r="E204" s="694">
        <v>35</v>
      </c>
      <c r="F204" s="694">
        <v>71</v>
      </c>
      <c r="G204" s="694">
        <v>61</v>
      </c>
      <c r="H204" s="694">
        <v>838</v>
      </c>
      <c r="I204" s="694">
        <v>607</v>
      </c>
      <c r="J204" s="694">
        <v>0</v>
      </c>
      <c r="K204" s="694">
        <v>9</v>
      </c>
      <c r="L204" s="694">
        <v>-4</v>
      </c>
    </row>
    <row r="205" spans="1:12" s="4" customFormat="1" ht="12" hidden="1" customHeight="1" x14ac:dyDescent="0.2">
      <c r="A205" s="351">
        <v>2003</v>
      </c>
      <c r="B205" s="721">
        <v>1772</v>
      </c>
      <c r="C205" s="694">
        <v>828</v>
      </c>
      <c r="D205" s="694">
        <v>53</v>
      </c>
      <c r="E205" s="694">
        <v>29</v>
      </c>
      <c r="F205" s="694">
        <v>82</v>
      </c>
      <c r="G205" s="694">
        <v>51</v>
      </c>
      <c r="H205" s="694">
        <v>868</v>
      </c>
      <c r="I205" s="694">
        <v>581</v>
      </c>
      <c r="J205" s="694">
        <v>53</v>
      </c>
      <c r="K205" s="694">
        <v>9</v>
      </c>
      <c r="L205" s="694">
        <v>46</v>
      </c>
    </row>
    <row r="206" spans="1:12" s="4" customFormat="1" ht="15" hidden="1" customHeight="1" x14ac:dyDescent="0.2">
      <c r="A206" s="351">
        <v>2004</v>
      </c>
      <c r="B206" s="721">
        <v>1663</v>
      </c>
      <c r="C206" s="694">
        <v>837</v>
      </c>
      <c r="D206" s="694">
        <v>68</v>
      </c>
      <c r="E206" s="694">
        <v>27</v>
      </c>
      <c r="F206" s="694">
        <v>67</v>
      </c>
      <c r="G206" s="694">
        <v>33</v>
      </c>
      <c r="H206" s="694">
        <v>861</v>
      </c>
      <c r="I206" s="694">
        <v>476</v>
      </c>
      <c r="J206" s="694">
        <v>97</v>
      </c>
      <c r="K206" s="694">
        <v>7</v>
      </c>
      <c r="L206" s="694">
        <v>27</v>
      </c>
    </row>
    <row r="207" spans="1:12" s="4" customFormat="1" ht="11.45" customHeight="1" x14ac:dyDescent="0.2">
      <c r="A207" s="351">
        <v>2005</v>
      </c>
      <c r="B207" s="721">
        <v>1496</v>
      </c>
      <c r="C207" s="694">
        <v>670</v>
      </c>
      <c r="D207" s="694">
        <v>49</v>
      </c>
      <c r="E207" s="694">
        <v>9</v>
      </c>
      <c r="F207" s="694">
        <v>51</v>
      </c>
      <c r="G207" s="694">
        <v>34</v>
      </c>
      <c r="H207" s="694">
        <v>900</v>
      </c>
      <c r="I207" s="694">
        <v>381</v>
      </c>
      <c r="J207" s="694">
        <v>52</v>
      </c>
      <c r="K207" s="694">
        <v>10</v>
      </c>
      <c r="L207" s="694">
        <v>10</v>
      </c>
    </row>
    <row r="208" spans="1:12" s="4" customFormat="1" ht="12" hidden="1" customHeight="1" x14ac:dyDescent="0.2">
      <c r="A208" s="351">
        <v>2006</v>
      </c>
      <c r="B208" s="721">
        <v>1213</v>
      </c>
      <c r="C208" s="694">
        <v>607</v>
      </c>
      <c r="D208" s="694">
        <v>26</v>
      </c>
      <c r="E208" s="46">
        <v>-7</v>
      </c>
      <c r="F208" s="694">
        <v>-12</v>
      </c>
      <c r="G208" s="694">
        <v>12</v>
      </c>
      <c r="H208" s="694">
        <v>868</v>
      </c>
      <c r="I208" s="694">
        <v>272</v>
      </c>
      <c r="J208" s="694">
        <v>36</v>
      </c>
      <c r="K208" s="694">
        <v>5</v>
      </c>
      <c r="L208" s="694">
        <v>13</v>
      </c>
    </row>
    <row r="209" spans="1:12" s="4" customFormat="1" ht="12" hidden="1" customHeight="1" x14ac:dyDescent="0.2">
      <c r="A209" s="351">
        <v>2007</v>
      </c>
      <c r="B209" s="721">
        <v>-11</v>
      </c>
      <c r="C209" s="694">
        <v>183</v>
      </c>
      <c r="D209" s="694">
        <v>63</v>
      </c>
      <c r="E209" s="46">
        <v>5</v>
      </c>
      <c r="F209" s="694">
        <v>-1</v>
      </c>
      <c r="G209" s="694">
        <v>17</v>
      </c>
      <c r="H209" s="694">
        <v>487</v>
      </c>
      <c r="I209" s="694">
        <v>-534</v>
      </c>
      <c r="J209" s="694">
        <v>-66</v>
      </c>
      <c r="K209" s="694">
        <v>-5</v>
      </c>
      <c r="L209" s="694">
        <v>23</v>
      </c>
    </row>
    <row r="210" spans="1:12" s="4" customFormat="1" ht="12" hidden="1" customHeight="1" x14ac:dyDescent="0.2">
      <c r="A210" s="351">
        <v>2008</v>
      </c>
      <c r="B210" s="721">
        <v>-236</v>
      </c>
      <c r="C210" s="694">
        <v>-124</v>
      </c>
      <c r="D210" s="694">
        <v>52</v>
      </c>
      <c r="E210" s="46">
        <v>-9</v>
      </c>
      <c r="F210" s="694">
        <v>-14</v>
      </c>
      <c r="G210" s="694">
        <v>8</v>
      </c>
      <c r="H210" s="694">
        <v>410</v>
      </c>
      <c r="I210" s="694">
        <v>-604</v>
      </c>
      <c r="J210" s="694">
        <v>-67</v>
      </c>
      <c r="K210" s="694">
        <v>0</v>
      </c>
      <c r="L210" s="694">
        <v>-12</v>
      </c>
    </row>
    <row r="211" spans="1:12" s="4" customFormat="1" ht="18" hidden="1" customHeight="1" x14ac:dyDescent="0.2">
      <c r="A211" s="351">
        <v>2009</v>
      </c>
      <c r="B211" s="721">
        <v>-680</v>
      </c>
      <c r="C211" s="694">
        <v>-313</v>
      </c>
      <c r="D211" s="694">
        <v>2</v>
      </c>
      <c r="E211" s="46">
        <v>-14</v>
      </c>
      <c r="F211" s="694">
        <v>-66</v>
      </c>
      <c r="G211" s="694">
        <v>17</v>
      </c>
      <c r="H211" s="694">
        <v>465</v>
      </c>
      <c r="I211" s="694">
        <v>-983</v>
      </c>
      <c r="J211" s="694">
        <v>-89</v>
      </c>
      <c r="K211" s="694">
        <v>-5</v>
      </c>
      <c r="L211" s="694">
        <v>-7</v>
      </c>
    </row>
    <row r="212" spans="1:12" s="4" customFormat="1" ht="11.45" customHeight="1" x14ac:dyDescent="0.2">
      <c r="A212" s="351">
        <v>2010</v>
      </c>
      <c r="B212" s="721">
        <v>537</v>
      </c>
      <c r="C212" s="694">
        <v>181</v>
      </c>
      <c r="D212" s="694">
        <v>43</v>
      </c>
      <c r="E212" s="940">
        <v>0</v>
      </c>
      <c r="F212" s="694">
        <v>-14</v>
      </c>
      <c r="G212" s="694">
        <v>29</v>
      </c>
      <c r="H212" s="694">
        <v>627</v>
      </c>
      <c r="I212" s="694">
        <v>-119</v>
      </c>
      <c r="J212" s="694">
        <v>2</v>
      </c>
      <c r="K212" s="694">
        <v>-22</v>
      </c>
      <c r="L212" s="694">
        <v>-9</v>
      </c>
    </row>
    <row r="213" spans="1:12" s="4" customFormat="1" ht="18" hidden="1" customHeight="1" x14ac:dyDescent="0.2">
      <c r="A213" s="351">
        <v>2011</v>
      </c>
      <c r="B213" s="721">
        <v>757</v>
      </c>
      <c r="C213" s="694">
        <v>339</v>
      </c>
      <c r="D213" s="694">
        <v>60</v>
      </c>
      <c r="E213" s="46">
        <v>-13</v>
      </c>
      <c r="F213" s="694">
        <v>-36</v>
      </c>
      <c r="G213" s="694">
        <v>24</v>
      </c>
      <c r="H213" s="694">
        <v>807</v>
      </c>
      <c r="I213" s="694">
        <v>-76</v>
      </c>
      <c r="J213" s="694">
        <v>-8</v>
      </c>
      <c r="K213" s="694">
        <v>1</v>
      </c>
      <c r="L213" s="694">
        <v>-2</v>
      </c>
    </row>
    <row r="214" spans="1:12" s="4" customFormat="1" ht="18" hidden="1" customHeight="1" x14ac:dyDescent="0.2">
      <c r="A214" s="351">
        <v>2012</v>
      </c>
      <c r="B214" s="721">
        <v>1417</v>
      </c>
      <c r="C214" s="694">
        <v>672</v>
      </c>
      <c r="D214" s="694">
        <v>77</v>
      </c>
      <c r="E214" s="46">
        <v>14</v>
      </c>
      <c r="F214" s="694">
        <v>27</v>
      </c>
      <c r="G214" s="694">
        <v>36</v>
      </c>
      <c r="H214" s="694">
        <v>964</v>
      </c>
      <c r="I214" s="694">
        <v>274</v>
      </c>
      <c r="J214" s="694">
        <v>36</v>
      </c>
      <c r="K214" s="694">
        <v>4</v>
      </c>
      <c r="L214" s="694">
        <v>-15</v>
      </c>
    </row>
    <row r="215" spans="1:12" s="4" customFormat="1" ht="18" hidden="1" customHeight="1" x14ac:dyDescent="0.2">
      <c r="A215" s="351">
        <v>2013</v>
      </c>
      <c r="B215" s="721">
        <v>907</v>
      </c>
      <c r="C215" s="694">
        <v>496</v>
      </c>
      <c r="D215" s="694">
        <v>49</v>
      </c>
      <c r="E215" s="46">
        <v>4</v>
      </c>
      <c r="F215" s="694">
        <v>12</v>
      </c>
      <c r="G215" s="694">
        <v>55</v>
      </c>
      <c r="H215" s="694">
        <v>987</v>
      </c>
      <c r="I215" s="694">
        <v>-138</v>
      </c>
      <c r="J215" s="694">
        <v>-39</v>
      </c>
      <c r="K215" s="694">
        <v>-12</v>
      </c>
      <c r="L215" s="694">
        <v>-11</v>
      </c>
    </row>
    <row r="216" spans="1:12" s="4" customFormat="1" ht="18" hidden="1" customHeight="1" x14ac:dyDescent="0.2">
      <c r="A216" s="351">
        <v>2014</v>
      </c>
      <c r="B216" s="721">
        <v>1259</v>
      </c>
      <c r="C216" s="694">
        <v>653</v>
      </c>
      <c r="D216" s="694">
        <v>68</v>
      </c>
      <c r="E216" s="46">
        <v>21</v>
      </c>
      <c r="F216" s="694">
        <v>48</v>
      </c>
      <c r="G216" s="694">
        <v>62</v>
      </c>
      <c r="H216" s="694">
        <v>890</v>
      </c>
      <c r="I216" s="694">
        <v>81</v>
      </c>
      <c r="J216" s="694">
        <v>62</v>
      </c>
      <c r="K216" s="694">
        <v>15</v>
      </c>
      <c r="L216" s="694">
        <v>12</v>
      </c>
    </row>
    <row r="217" spans="1:12" s="4" customFormat="1" ht="15.6" customHeight="1" x14ac:dyDescent="0.2">
      <c r="A217" s="351">
        <v>2015</v>
      </c>
      <c r="B217" s="721">
        <v>5685</v>
      </c>
      <c r="C217" s="694">
        <v>1696</v>
      </c>
      <c r="D217" s="694">
        <v>285</v>
      </c>
      <c r="E217" s="694">
        <v>246</v>
      </c>
      <c r="F217" s="694">
        <v>578</v>
      </c>
      <c r="G217" s="694">
        <v>354</v>
      </c>
      <c r="H217" s="694">
        <v>2207</v>
      </c>
      <c r="I217" s="694">
        <v>1766</v>
      </c>
      <c r="J217" s="694">
        <v>230</v>
      </c>
      <c r="K217" s="694">
        <v>8</v>
      </c>
      <c r="L217" s="694">
        <v>11</v>
      </c>
    </row>
    <row r="218" spans="1:12" s="4" customFormat="1" ht="11.45" hidden="1" customHeight="1" x14ac:dyDescent="0.2">
      <c r="A218" s="351">
        <v>2016</v>
      </c>
      <c r="B218" s="721">
        <v>2958</v>
      </c>
      <c r="C218" s="694">
        <v>1622</v>
      </c>
      <c r="D218" s="694">
        <v>256</v>
      </c>
      <c r="E218" s="694">
        <v>307</v>
      </c>
      <c r="F218" s="694">
        <v>642</v>
      </c>
      <c r="G218" s="694">
        <v>310</v>
      </c>
      <c r="H218" s="694">
        <v>1034</v>
      </c>
      <c r="I218" s="694">
        <v>300</v>
      </c>
      <c r="J218" s="694">
        <v>122</v>
      </c>
      <c r="K218" s="694">
        <v>1</v>
      </c>
      <c r="L218" s="694">
        <v>-14</v>
      </c>
    </row>
    <row r="219" spans="1:12" s="4" customFormat="1" ht="11.45" customHeight="1" x14ac:dyDescent="0.2">
      <c r="A219" s="351">
        <v>2017</v>
      </c>
      <c r="B219" s="721">
        <v>3390</v>
      </c>
      <c r="C219" s="694">
        <v>1658</v>
      </c>
      <c r="D219" s="694">
        <v>205</v>
      </c>
      <c r="E219" s="694">
        <v>214</v>
      </c>
      <c r="F219" s="694">
        <v>421</v>
      </c>
      <c r="G219" s="694">
        <v>111</v>
      </c>
      <c r="H219" s="694">
        <v>1270</v>
      </c>
      <c r="I219" s="694">
        <v>977</v>
      </c>
      <c r="J219" s="694">
        <v>193</v>
      </c>
      <c r="K219" s="694">
        <v>8</v>
      </c>
      <c r="L219" s="694">
        <v>-9</v>
      </c>
    </row>
    <row r="220" spans="1:12" s="4" customFormat="1" ht="11.45" customHeight="1" x14ac:dyDescent="0.2">
      <c r="A220" s="351">
        <v>2018</v>
      </c>
      <c r="B220" s="721">
        <v>3704</v>
      </c>
      <c r="C220" s="694">
        <v>1596</v>
      </c>
      <c r="D220" s="694">
        <v>143</v>
      </c>
      <c r="E220" s="694">
        <v>149</v>
      </c>
      <c r="F220" s="694">
        <v>388</v>
      </c>
      <c r="G220" s="694">
        <v>139</v>
      </c>
      <c r="H220" s="694">
        <v>1235</v>
      </c>
      <c r="I220" s="694">
        <v>1403</v>
      </c>
      <c r="J220" s="694">
        <v>256</v>
      </c>
      <c r="K220" s="694">
        <v>9</v>
      </c>
      <c r="L220" s="694">
        <v>-18</v>
      </c>
    </row>
    <row r="221" spans="1:12" s="4" customFormat="1" ht="11.45" customHeight="1" x14ac:dyDescent="0.2">
      <c r="A221" s="351">
        <v>2019</v>
      </c>
      <c r="B221" s="721">
        <v>2893</v>
      </c>
      <c r="C221" s="694">
        <v>1454</v>
      </c>
      <c r="D221" s="694">
        <v>104</v>
      </c>
      <c r="E221" s="694">
        <v>150</v>
      </c>
      <c r="F221" s="694">
        <v>374</v>
      </c>
      <c r="G221" s="694">
        <v>119</v>
      </c>
      <c r="H221" s="694">
        <v>1045</v>
      </c>
      <c r="I221" s="694">
        <v>1009</v>
      </c>
      <c r="J221" s="694">
        <v>115</v>
      </c>
      <c r="K221" s="694">
        <v>-18</v>
      </c>
      <c r="L221" s="694">
        <v>-5</v>
      </c>
    </row>
    <row r="222" spans="1:12" s="4" customFormat="1" ht="11.45" customHeight="1" x14ac:dyDescent="0.2">
      <c r="A222" s="351">
        <v>2020</v>
      </c>
      <c r="B222" s="721">
        <v>2106</v>
      </c>
      <c r="C222" s="694">
        <v>996</v>
      </c>
      <c r="D222" s="694">
        <v>73</v>
      </c>
      <c r="E222" s="694">
        <v>96</v>
      </c>
      <c r="F222" s="694">
        <v>305</v>
      </c>
      <c r="G222" s="694">
        <v>99</v>
      </c>
      <c r="H222" s="694">
        <v>660</v>
      </c>
      <c r="I222" s="694">
        <v>758</v>
      </c>
      <c r="J222" s="694">
        <v>123</v>
      </c>
      <c r="K222" s="694">
        <v>-13</v>
      </c>
      <c r="L222" s="694">
        <v>5</v>
      </c>
    </row>
    <row r="223" spans="1:12" s="4" customFormat="1" ht="3" customHeight="1" x14ac:dyDescent="0.2">
      <c r="A223" s="384"/>
      <c r="B223" s="383"/>
      <c r="C223" s="124"/>
      <c r="D223" s="124"/>
      <c r="E223" s="124"/>
      <c r="F223" s="124"/>
      <c r="G223" s="124"/>
      <c r="H223" s="124"/>
      <c r="I223" s="124"/>
      <c r="J223" s="124"/>
      <c r="K223" s="124"/>
      <c r="L223" s="124"/>
    </row>
    <row r="224" spans="1:12" ht="8.1" customHeight="1" x14ac:dyDescent="0.2"/>
    <row r="225" spans="1:1" s="306" customFormat="1" ht="10.5" customHeight="1" x14ac:dyDescent="0.2">
      <c r="A225" s="683" t="s">
        <v>569</v>
      </c>
    </row>
    <row r="226" spans="1:1" s="306" customFormat="1" ht="10.5" customHeight="1" x14ac:dyDescent="0.2">
      <c r="A226" s="683" t="s">
        <v>217</v>
      </c>
    </row>
    <row r="227" spans="1:1" ht="12.75" customHeight="1" x14ac:dyDescent="0.2">
      <c r="A227" s="3"/>
    </row>
    <row r="228" spans="1:1" ht="9.9499999999999993" customHeight="1" x14ac:dyDescent="0.2"/>
  </sheetData>
  <mergeCells count="9">
    <mergeCell ref="A3:A4"/>
    <mergeCell ref="B3:B4"/>
    <mergeCell ref="B191:L191"/>
    <mergeCell ref="B63:L63"/>
    <mergeCell ref="B95:L95"/>
    <mergeCell ref="B127:L127"/>
    <mergeCell ref="B159:L159"/>
    <mergeCell ref="C3:C4"/>
    <mergeCell ref="D3:L3"/>
  </mergeCells>
  <hyperlinks>
    <hyperlink ref="N1" location="Inhalt!C39"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BH109"/>
  <sheetViews>
    <sheetView showGridLines="0" zoomScaleNormal="100" zoomScalePageLayoutView="110" workbookViewId="0"/>
  </sheetViews>
  <sheetFormatPr baseColWidth="10" defaultRowHeight="12.75" x14ac:dyDescent="0.2"/>
  <cols>
    <col min="1" max="1" width="18.5703125" style="1" customWidth="1"/>
    <col min="2" max="2" width="5" style="1" customWidth="1"/>
    <col min="3" max="3" width="7" style="1" hidden="1" customWidth="1"/>
    <col min="4" max="5" width="5.85546875" style="1" hidden="1" customWidth="1"/>
    <col min="6" max="6" width="6.42578125" style="1" hidden="1" customWidth="1"/>
    <col min="7" max="7" width="5.42578125" style="1" hidden="1" customWidth="1"/>
    <col min="8" max="11" width="6.42578125" style="1" hidden="1" customWidth="1"/>
    <col min="12" max="12" width="5.28515625" style="1" customWidth="1"/>
    <col min="13" max="16" width="5.28515625" style="1" hidden="1" customWidth="1"/>
    <col min="17" max="17" width="5" style="1" customWidth="1"/>
    <col min="18" max="20" width="6.42578125" style="1" hidden="1" customWidth="1"/>
    <col min="21" max="21" width="6.28515625" style="1" hidden="1" customWidth="1"/>
    <col min="22" max="22" width="5" style="1" customWidth="1"/>
    <col min="23" max="23" width="6.28515625" style="1" hidden="1" customWidth="1"/>
    <col min="24" max="25" width="5.5703125" style="1" hidden="1" customWidth="1"/>
    <col min="26" max="26" width="5.42578125" style="1" hidden="1" customWidth="1"/>
    <col min="27" max="27" width="5.28515625" style="1" customWidth="1"/>
    <col min="28" max="28" width="5.42578125" style="1" hidden="1" customWidth="1"/>
    <col min="29" max="30" width="5.42578125" style="1" customWidth="1"/>
    <col min="31" max="31" width="5" style="1" customWidth="1"/>
    <col min="32" max="32" width="7" style="1" hidden="1" customWidth="1"/>
    <col min="33" max="33" width="6.42578125" style="1" hidden="1" customWidth="1"/>
    <col min="34" max="35" width="6.85546875" style="1" hidden="1" customWidth="1"/>
    <col min="36" max="36" width="5.42578125" style="1" hidden="1" customWidth="1"/>
    <col min="37" max="40" width="6.85546875" style="1" hidden="1" customWidth="1"/>
    <col min="41" max="41" width="6.140625" style="1" customWidth="1"/>
    <col min="42" max="44" width="6.85546875" style="1" hidden="1" customWidth="1"/>
    <col min="45" max="45" width="5.42578125" style="1" hidden="1" customWidth="1"/>
    <col min="46" max="46" width="5" style="1" customWidth="1"/>
    <col min="47" max="47" width="7.5703125" style="1" hidden="1" customWidth="1"/>
    <col min="48" max="49" width="6.42578125" style="1" hidden="1" customWidth="1"/>
    <col min="50" max="50" width="6.28515625" style="1" hidden="1" customWidth="1"/>
    <col min="51" max="51" width="5.28515625" style="1" customWidth="1"/>
    <col min="52" max="52" width="6.28515625" style="1" hidden="1" customWidth="1"/>
    <col min="53" max="53" width="5.5703125" style="1" hidden="1" customWidth="1"/>
    <col min="54" max="55" width="5.42578125" style="1" hidden="1" customWidth="1"/>
    <col min="56" max="56" width="5.28515625" style="1" customWidth="1"/>
    <col min="57" max="57" width="5" style="1" hidden="1" customWidth="1"/>
    <col min="58" max="59" width="5" style="1" customWidth="1"/>
    <col min="60" max="16384" width="11.42578125" style="1"/>
  </cols>
  <sheetData>
    <row r="1" spans="1:60" ht="12.75" customHeight="1" x14ac:dyDescent="0.2">
      <c r="A1" s="116" t="s">
        <v>573</v>
      </c>
      <c r="BH1" s="662" t="s">
        <v>403</v>
      </c>
    </row>
    <row r="2" spans="1:60" ht="12" customHeight="1" x14ac:dyDescent="0.2"/>
    <row r="3" spans="1:60" s="4" customFormat="1" ht="11.25" customHeight="1" x14ac:dyDescent="0.2">
      <c r="A3" s="967" t="s">
        <v>180</v>
      </c>
      <c r="B3" s="969" t="s">
        <v>119</v>
      </c>
      <c r="C3" s="980"/>
      <c r="D3" s="980"/>
      <c r="E3" s="980"/>
      <c r="F3" s="980"/>
      <c r="G3" s="980"/>
      <c r="H3" s="980"/>
      <c r="I3" s="980"/>
      <c r="J3" s="980"/>
      <c r="K3" s="980"/>
      <c r="L3" s="980"/>
      <c r="M3" s="980"/>
      <c r="N3" s="980"/>
      <c r="O3" s="980"/>
      <c r="P3" s="980"/>
      <c r="Q3" s="980"/>
      <c r="R3" s="980"/>
      <c r="S3" s="980"/>
      <c r="T3" s="980"/>
      <c r="U3" s="980"/>
      <c r="V3" s="980"/>
      <c r="W3" s="980"/>
      <c r="X3" s="980"/>
      <c r="Y3" s="980"/>
      <c r="Z3" s="980"/>
      <c r="AA3" s="980"/>
      <c r="AB3" s="980"/>
      <c r="AC3" s="980"/>
      <c r="AD3" s="980"/>
      <c r="AE3" s="971" t="s">
        <v>122</v>
      </c>
      <c r="AF3" s="980"/>
      <c r="AG3" s="980"/>
      <c r="AH3" s="980"/>
      <c r="AI3" s="980"/>
      <c r="AJ3" s="980"/>
      <c r="AK3" s="980"/>
      <c r="AL3" s="980"/>
      <c r="AM3" s="980"/>
      <c r="AN3" s="980"/>
      <c r="AO3" s="980"/>
      <c r="AP3" s="980"/>
      <c r="AQ3" s="980"/>
      <c r="AR3" s="980"/>
      <c r="AS3" s="980"/>
      <c r="AT3" s="980"/>
      <c r="AU3" s="980"/>
      <c r="AV3" s="980"/>
      <c r="AW3" s="980"/>
      <c r="AX3" s="980"/>
      <c r="AY3" s="980"/>
      <c r="AZ3" s="980"/>
      <c r="BA3" s="980"/>
      <c r="BB3" s="980"/>
      <c r="BC3" s="980"/>
      <c r="BD3" s="980"/>
      <c r="BE3" s="980"/>
      <c r="BF3" s="980"/>
      <c r="BG3" s="973"/>
    </row>
    <row r="4" spans="1:60" s="4" customFormat="1" ht="11.25" customHeight="1" x14ac:dyDescent="0.2">
      <c r="A4" s="1172"/>
      <c r="B4" s="358" t="s">
        <v>56</v>
      </c>
      <c r="C4" s="358" t="s">
        <v>57</v>
      </c>
      <c r="D4" s="358" t="s">
        <v>58</v>
      </c>
      <c r="E4" s="358" t="s">
        <v>59</v>
      </c>
      <c r="F4" s="358" t="s">
        <v>60</v>
      </c>
      <c r="G4" s="358" t="s">
        <v>61</v>
      </c>
      <c r="H4" s="358" t="s">
        <v>62</v>
      </c>
      <c r="I4" s="358" t="s">
        <v>63</v>
      </c>
      <c r="J4" s="358" t="s">
        <v>64</v>
      </c>
      <c r="K4" s="358" t="s">
        <v>65</v>
      </c>
      <c r="L4" s="358" t="s">
        <v>66</v>
      </c>
      <c r="M4" s="358" t="s">
        <v>67</v>
      </c>
      <c r="N4" s="358" t="s">
        <v>68</v>
      </c>
      <c r="O4" s="404" t="s">
        <v>69</v>
      </c>
      <c r="P4" s="404" t="s">
        <v>70</v>
      </c>
      <c r="Q4" s="404" t="s">
        <v>71</v>
      </c>
      <c r="R4" s="404" t="s">
        <v>72</v>
      </c>
      <c r="S4" s="358" t="s">
        <v>73</v>
      </c>
      <c r="T4" s="358" t="s">
        <v>74</v>
      </c>
      <c r="U4" s="358" t="s">
        <v>75</v>
      </c>
      <c r="V4" s="404" t="s">
        <v>76</v>
      </c>
      <c r="W4" s="404" t="s">
        <v>77</v>
      </c>
      <c r="X4" s="404" t="s">
        <v>78</v>
      </c>
      <c r="Y4" s="404" t="s">
        <v>79</v>
      </c>
      <c r="Z4" s="404" t="s">
        <v>80</v>
      </c>
      <c r="AA4" s="404" t="s">
        <v>81</v>
      </c>
      <c r="AB4" s="404" t="s">
        <v>409</v>
      </c>
      <c r="AC4" s="404" t="s">
        <v>459</v>
      </c>
      <c r="AD4" s="404" t="s">
        <v>551</v>
      </c>
      <c r="AE4" s="358" t="s">
        <v>56</v>
      </c>
      <c r="AF4" s="358" t="s">
        <v>57</v>
      </c>
      <c r="AG4" s="358" t="s">
        <v>58</v>
      </c>
      <c r="AH4" s="358" t="s">
        <v>59</v>
      </c>
      <c r="AI4" s="358" t="s">
        <v>60</v>
      </c>
      <c r="AJ4" s="358" t="s">
        <v>61</v>
      </c>
      <c r="AK4" s="358" t="s">
        <v>62</v>
      </c>
      <c r="AL4" s="358" t="s">
        <v>63</v>
      </c>
      <c r="AM4" s="358" t="s">
        <v>64</v>
      </c>
      <c r="AN4" s="358" t="s">
        <v>65</v>
      </c>
      <c r="AO4" s="358" t="s">
        <v>66</v>
      </c>
      <c r="AP4" s="358" t="s">
        <v>67</v>
      </c>
      <c r="AQ4" s="358" t="s">
        <v>68</v>
      </c>
      <c r="AR4" s="404" t="s">
        <v>69</v>
      </c>
      <c r="AS4" s="404" t="s">
        <v>70</v>
      </c>
      <c r="AT4" s="358" t="s">
        <v>71</v>
      </c>
      <c r="AU4" s="404" t="s">
        <v>72</v>
      </c>
      <c r="AV4" s="404" t="s">
        <v>73</v>
      </c>
      <c r="AW4" s="358" t="s">
        <v>74</v>
      </c>
      <c r="AX4" s="358" t="s">
        <v>75</v>
      </c>
      <c r="AY4" s="405" t="s">
        <v>76</v>
      </c>
      <c r="AZ4" s="358" t="s">
        <v>77</v>
      </c>
      <c r="BA4" s="404" t="s">
        <v>78</v>
      </c>
      <c r="BB4" s="404" t="s">
        <v>79</v>
      </c>
      <c r="BC4" s="404" t="s">
        <v>80</v>
      </c>
      <c r="BD4" s="404" t="s">
        <v>81</v>
      </c>
      <c r="BE4" s="358" t="s">
        <v>409</v>
      </c>
      <c r="BF4" s="358" t="s">
        <v>459</v>
      </c>
      <c r="BG4" s="358" t="s">
        <v>551</v>
      </c>
    </row>
    <row r="5" spans="1:60" s="4" customFormat="1" ht="15" customHeight="1" x14ac:dyDescent="0.2">
      <c r="A5" s="408" t="s">
        <v>182</v>
      </c>
      <c r="B5" s="409">
        <v>30</v>
      </c>
      <c r="C5" s="409">
        <v>32</v>
      </c>
      <c r="D5" s="409">
        <v>25</v>
      </c>
      <c r="E5" s="409">
        <v>38</v>
      </c>
      <c r="F5" s="409">
        <v>30</v>
      </c>
      <c r="G5" s="409">
        <v>29</v>
      </c>
      <c r="H5" s="409">
        <v>57</v>
      </c>
      <c r="I5" s="409">
        <v>54</v>
      </c>
      <c r="J5" s="409">
        <v>65</v>
      </c>
      <c r="K5" s="409">
        <v>50</v>
      </c>
      <c r="L5" s="409">
        <v>71</v>
      </c>
      <c r="M5" s="409">
        <v>66</v>
      </c>
      <c r="N5" s="409">
        <v>49</v>
      </c>
      <c r="O5" s="410">
        <v>39</v>
      </c>
      <c r="P5" s="410">
        <v>60</v>
      </c>
      <c r="Q5" s="410">
        <v>56</v>
      </c>
      <c r="R5" s="410">
        <v>55</v>
      </c>
      <c r="S5" s="409">
        <v>60</v>
      </c>
      <c r="T5" s="409">
        <v>55</v>
      </c>
      <c r="U5" s="409">
        <v>54</v>
      </c>
      <c r="V5" s="410">
        <v>51</v>
      </c>
      <c r="W5" s="410">
        <v>45</v>
      </c>
      <c r="X5" s="410">
        <v>34</v>
      </c>
      <c r="Y5" s="411">
        <v>52</v>
      </c>
      <c r="Z5" s="411">
        <v>59</v>
      </c>
      <c r="AA5" s="411">
        <v>51</v>
      </c>
      <c r="AB5" s="411">
        <v>42</v>
      </c>
      <c r="AC5" s="411">
        <v>37</v>
      </c>
      <c r="AD5" s="411">
        <v>24</v>
      </c>
      <c r="AE5" s="409">
        <v>33</v>
      </c>
      <c r="AF5" s="409">
        <v>14</v>
      </c>
      <c r="AG5" s="409">
        <v>25</v>
      </c>
      <c r="AH5" s="409">
        <v>50</v>
      </c>
      <c r="AI5" s="409">
        <v>79</v>
      </c>
      <c r="AJ5" s="409">
        <v>140</v>
      </c>
      <c r="AK5" s="409">
        <v>170</v>
      </c>
      <c r="AL5" s="409">
        <v>86</v>
      </c>
      <c r="AM5" s="409">
        <v>89</v>
      </c>
      <c r="AN5" s="409">
        <v>58</v>
      </c>
      <c r="AO5" s="409">
        <v>38</v>
      </c>
      <c r="AP5" s="409">
        <v>45</v>
      </c>
      <c r="AQ5" s="409">
        <v>59</v>
      </c>
      <c r="AR5" s="410">
        <v>57</v>
      </c>
      <c r="AS5" s="410">
        <v>37</v>
      </c>
      <c r="AT5" s="410">
        <v>51</v>
      </c>
      <c r="AU5" s="410">
        <v>32</v>
      </c>
      <c r="AV5" s="410">
        <v>57</v>
      </c>
      <c r="AW5" s="409">
        <v>41</v>
      </c>
      <c r="AX5" s="409">
        <v>36</v>
      </c>
      <c r="AY5" s="410">
        <v>34</v>
      </c>
      <c r="AZ5" s="409">
        <v>45</v>
      </c>
      <c r="BA5" s="410">
        <v>51</v>
      </c>
      <c r="BB5" s="411">
        <v>51</v>
      </c>
      <c r="BC5" s="411">
        <v>56</v>
      </c>
      <c r="BD5" s="411">
        <v>54</v>
      </c>
      <c r="BE5" s="412">
        <v>42</v>
      </c>
      <c r="BF5" s="412">
        <v>63</v>
      </c>
      <c r="BG5" s="412">
        <v>84</v>
      </c>
    </row>
    <row r="6" spans="1:60" s="4" customFormat="1" ht="11.25" customHeight="1" x14ac:dyDescent="0.2">
      <c r="A6" s="408" t="s">
        <v>183</v>
      </c>
      <c r="B6" s="409">
        <v>90</v>
      </c>
      <c r="C6" s="409">
        <v>42</v>
      </c>
      <c r="D6" s="409">
        <v>56</v>
      </c>
      <c r="E6" s="409">
        <v>41</v>
      </c>
      <c r="F6" s="409">
        <v>62</v>
      </c>
      <c r="G6" s="409">
        <v>118</v>
      </c>
      <c r="H6" s="409">
        <v>144</v>
      </c>
      <c r="I6" s="409">
        <v>180</v>
      </c>
      <c r="J6" s="409">
        <v>193</v>
      </c>
      <c r="K6" s="409">
        <v>202</v>
      </c>
      <c r="L6" s="409">
        <v>267</v>
      </c>
      <c r="M6" s="409">
        <v>246</v>
      </c>
      <c r="N6" s="409">
        <v>246</v>
      </c>
      <c r="O6" s="410">
        <v>178</v>
      </c>
      <c r="P6" s="410">
        <v>222</v>
      </c>
      <c r="Q6" s="410">
        <v>253</v>
      </c>
      <c r="R6" s="410">
        <v>221</v>
      </c>
      <c r="S6" s="409">
        <v>224</v>
      </c>
      <c r="T6" s="409">
        <v>228</v>
      </c>
      <c r="U6" s="409">
        <v>252</v>
      </c>
      <c r="V6" s="410">
        <v>207</v>
      </c>
      <c r="W6" s="410">
        <v>254</v>
      </c>
      <c r="X6" s="410">
        <v>198</v>
      </c>
      <c r="Y6" s="411">
        <v>210</v>
      </c>
      <c r="Z6" s="411">
        <v>233</v>
      </c>
      <c r="AA6" s="411">
        <v>176</v>
      </c>
      <c r="AB6" s="411">
        <v>176</v>
      </c>
      <c r="AC6" s="411">
        <v>133</v>
      </c>
      <c r="AD6" s="411">
        <v>163</v>
      </c>
      <c r="AE6" s="409">
        <v>75</v>
      </c>
      <c r="AF6" s="409">
        <v>55</v>
      </c>
      <c r="AG6" s="409">
        <v>96</v>
      </c>
      <c r="AH6" s="409">
        <v>115</v>
      </c>
      <c r="AI6" s="409">
        <v>377</v>
      </c>
      <c r="AJ6" s="409">
        <v>537</v>
      </c>
      <c r="AK6" s="409">
        <v>701</v>
      </c>
      <c r="AL6" s="409">
        <v>885</v>
      </c>
      <c r="AM6" s="409">
        <v>675</v>
      </c>
      <c r="AN6" s="409">
        <v>534</v>
      </c>
      <c r="AO6" s="409">
        <v>646</v>
      </c>
      <c r="AP6" s="409">
        <v>421</v>
      </c>
      <c r="AQ6" s="409">
        <v>365</v>
      </c>
      <c r="AR6" s="410">
        <v>324</v>
      </c>
      <c r="AS6" s="410">
        <v>318</v>
      </c>
      <c r="AT6" s="410">
        <v>309</v>
      </c>
      <c r="AU6" s="410">
        <v>273</v>
      </c>
      <c r="AV6" s="410">
        <v>228</v>
      </c>
      <c r="AW6" s="409">
        <v>260</v>
      </c>
      <c r="AX6" s="409">
        <v>273</v>
      </c>
      <c r="AY6" s="410">
        <v>277</v>
      </c>
      <c r="AZ6" s="409">
        <v>250</v>
      </c>
      <c r="BA6" s="410">
        <v>309</v>
      </c>
      <c r="BB6" s="411">
        <v>261</v>
      </c>
      <c r="BC6" s="411">
        <v>274</v>
      </c>
      <c r="BD6" s="411">
        <v>272</v>
      </c>
      <c r="BE6" s="412">
        <v>316</v>
      </c>
      <c r="BF6" s="412">
        <v>388</v>
      </c>
      <c r="BG6" s="412">
        <v>270</v>
      </c>
    </row>
    <row r="7" spans="1:60" s="4" customFormat="1" ht="11.25" customHeight="1" x14ac:dyDescent="0.2">
      <c r="A7" s="408" t="s">
        <v>184</v>
      </c>
      <c r="B7" s="409">
        <v>135</v>
      </c>
      <c r="C7" s="409">
        <v>89</v>
      </c>
      <c r="D7" s="409">
        <v>83</v>
      </c>
      <c r="E7" s="409">
        <v>57</v>
      </c>
      <c r="F7" s="409">
        <v>110</v>
      </c>
      <c r="G7" s="409">
        <v>84</v>
      </c>
      <c r="H7" s="409">
        <v>154</v>
      </c>
      <c r="I7" s="409">
        <v>173</v>
      </c>
      <c r="J7" s="409">
        <v>292</v>
      </c>
      <c r="K7" s="409">
        <v>289</v>
      </c>
      <c r="L7" s="409">
        <v>258</v>
      </c>
      <c r="M7" s="409">
        <v>260</v>
      </c>
      <c r="N7" s="409">
        <v>188</v>
      </c>
      <c r="O7" s="410">
        <v>222</v>
      </c>
      <c r="P7" s="410">
        <v>185</v>
      </c>
      <c r="Q7" s="410">
        <v>188</v>
      </c>
      <c r="R7" s="410">
        <v>220</v>
      </c>
      <c r="S7" s="409">
        <v>196</v>
      </c>
      <c r="T7" s="409">
        <v>199</v>
      </c>
      <c r="U7" s="409">
        <v>202</v>
      </c>
      <c r="V7" s="410">
        <v>195</v>
      </c>
      <c r="W7" s="410">
        <v>193</v>
      </c>
      <c r="X7" s="410">
        <v>203</v>
      </c>
      <c r="Y7" s="411">
        <v>202</v>
      </c>
      <c r="Z7" s="411">
        <v>157</v>
      </c>
      <c r="AA7" s="411">
        <v>169</v>
      </c>
      <c r="AB7" s="411">
        <v>138</v>
      </c>
      <c r="AC7" s="411">
        <v>189</v>
      </c>
      <c r="AD7" s="411">
        <v>182</v>
      </c>
      <c r="AE7" s="409">
        <v>92</v>
      </c>
      <c r="AF7" s="409">
        <v>72</v>
      </c>
      <c r="AG7" s="409">
        <v>81</v>
      </c>
      <c r="AH7" s="409">
        <v>99</v>
      </c>
      <c r="AI7" s="409">
        <v>268</v>
      </c>
      <c r="AJ7" s="409">
        <v>220</v>
      </c>
      <c r="AK7" s="409">
        <v>329</v>
      </c>
      <c r="AL7" s="409">
        <v>288</v>
      </c>
      <c r="AM7" s="409">
        <v>245</v>
      </c>
      <c r="AN7" s="409">
        <v>181</v>
      </c>
      <c r="AO7" s="409">
        <v>142</v>
      </c>
      <c r="AP7" s="409">
        <v>165</v>
      </c>
      <c r="AQ7" s="409">
        <v>184</v>
      </c>
      <c r="AR7" s="410">
        <v>168</v>
      </c>
      <c r="AS7" s="410">
        <v>161</v>
      </c>
      <c r="AT7" s="410">
        <v>121</v>
      </c>
      <c r="AU7" s="410">
        <v>150</v>
      </c>
      <c r="AV7" s="410">
        <v>159</v>
      </c>
      <c r="AW7" s="409">
        <v>173</v>
      </c>
      <c r="AX7" s="409">
        <v>144</v>
      </c>
      <c r="AY7" s="410">
        <v>123</v>
      </c>
      <c r="AZ7" s="409">
        <v>134</v>
      </c>
      <c r="BA7" s="410">
        <v>190</v>
      </c>
      <c r="BB7" s="411">
        <v>172</v>
      </c>
      <c r="BC7" s="411">
        <v>217</v>
      </c>
      <c r="BD7" s="411">
        <v>209</v>
      </c>
      <c r="BE7" s="412">
        <v>234</v>
      </c>
      <c r="BF7" s="412">
        <v>241</v>
      </c>
      <c r="BG7" s="412">
        <v>232</v>
      </c>
    </row>
    <row r="8" spans="1:60" s="417" customFormat="1" ht="11.25" customHeight="1" x14ac:dyDescent="0.2">
      <c r="A8" s="415" t="s">
        <v>185</v>
      </c>
      <c r="B8" s="412">
        <v>77</v>
      </c>
      <c r="C8" s="412">
        <v>22</v>
      </c>
      <c r="D8" s="412">
        <v>30</v>
      </c>
      <c r="E8" s="412">
        <v>42</v>
      </c>
      <c r="F8" s="412">
        <v>56</v>
      </c>
      <c r="G8" s="412">
        <v>74</v>
      </c>
      <c r="H8" s="412">
        <v>66</v>
      </c>
      <c r="I8" s="412">
        <v>68</v>
      </c>
      <c r="J8" s="412">
        <v>113</v>
      </c>
      <c r="K8" s="412">
        <v>88</v>
      </c>
      <c r="L8" s="412">
        <v>121</v>
      </c>
      <c r="M8" s="412">
        <v>120</v>
      </c>
      <c r="N8" s="412">
        <v>161</v>
      </c>
      <c r="O8" s="411">
        <v>119</v>
      </c>
      <c r="P8" s="411">
        <v>136</v>
      </c>
      <c r="Q8" s="411">
        <v>170</v>
      </c>
      <c r="R8" s="411">
        <v>156</v>
      </c>
      <c r="S8" s="412">
        <v>134</v>
      </c>
      <c r="T8" s="412">
        <v>147</v>
      </c>
      <c r="U8" s="412">
        <v>139</v>
      </c>
      <c r="V8" s="411">
        <v>132</v>
      </c>
      <c r="W8" s="411">
        <v>134</v>
      </c>
      <c r="X8" s="411">
        <v>135</v>
      </c>
      <c r="Y8" s="411">
        <v>92</v>
      </c>
      <c r="Z8" s="411">
        <v>118</v>
      </c>
      <c r="AA8" s="411">
        <v>112</v>
      </c>
      <c r="AB8" s="411">
        <v>123</v>
      </c>
      <c r="AC8" s="411">
        <v>117</v>
      </c>
      <c r="AD8" s="411">
        <v>88</v>
      </c>
      <c r="AE8" s="412">
        <v>70</v>
      </c>
      <c r="AF8" s="412">
        <v>42</v>
      </c>
      <c r="AG8" s="412">
        <v>38</v>
      </c>
      <c r="AH8" s="412">
        <v>68</v>
      </c>
      <c r="AI8" s="412">
        <v>112</v>
      </c>
      <c r="AJ8" s="412">
        <v>156</v>
      </c>
      <c r="AK8" s="412">
        <v>215</v>
      </c>
      <c r="AL8" s="412">
        <v>180</v>
      </c>
      <c r="AM8" s="412">
        <v>172</v>
      </c>
      <c r="AN8" s="412">
        <v>134</v>
      </c>
      <c r="AO8" s="412">
        <v>121</v>
      </c>
      <c r="AP8" s="412">
        <v>93</v>
      </c>
      <c r="AQ8" s="412">
        <v>93</v>
      </c>
      <c r="AR8" s="411">
        <v>89</v>
      </c>
      <c r="AS8" s="411">
        <v>86</v>
      </c>
      <c r="AT8" s="411">
        <v>62</v>
      </c>
      <c r="AU8" s="411">
        <v>74</v>
      </c>
      <c r="AV8" s="411">
        <v>94</v>
      </c>
      <c r="AW8" s="412">
        <v>83</v>
      </c>
      <c r="AX8" s="412">
        <v>86</v>
      </c>
      <c r="AY8" s="411">
        <v>108</v>
      </c>
      <c r="AZ8" s="412">
        <v>70</v>
      </c>
      <c r="BA8" s="411">
        <v>98</v>
      </c>
      <c r="BB8" s="411">
        <v>101</v>
      </c>
      <c r="BC8" s="411">
        <v>89</v>
      </c>
      <c r="BD8" s="411">
        <v>124</v>
      </c>
      <c r="BE8" s="412">
        <v>129</v>
      </c>
      <c r="BF8" s="412">
        <v>112</v>
      </c>
      <c r="BG8" s="412">
        <v>126</v>
      </c>
    </row>
    <row r="9" spans="1:60" s="422" customFormat="1" ht="12" hidden="1" customHeight="1" x14ac:dyDescent="0.2">
      <c r="A9" s="418" t="s">
        <v>186</v>
      </c>
      <c r="B9" s="419">
        <v>53</v>
      </c>
      <c r="C9" s="419">
        <v>13</v>
      </c>
      <c r="D9" s="419">
        <v>23</v>
      </c>
      <c r="E9" s="419">
        <v>33</v>
      </c>
      <c r="F9" s="419">
        <v>22</v>
      </c>
      <c r="G9" s="419">
        <v>47</v>
      </c>
      <c r="H9" s="419">
        <v>38</v>
      </c>
      <c r="I9" s="419">
        <v>50</v>
      </c>
      <c r="J9" s="419">
        <v>69</v>
      </c>
      <c r="K9" s="419">
        <v>67</v>
      </c>
      <c r="L9" s="419">
        <v>83</v>
      </c>
      <c r="M9" s="419">
        <v>81</v>
      </c>
      <c r="N9" s="419">
        <v>120</v>
      </c>
      <c r="O9" s="420">
        <v>81</v>
      </c>
      <c r="P9" s="420">
        <v>95</v>
      </c>
      <c r="Q9" s="420">
        <v>128</v>
      </c>
      <c r="R9" s="420">
        <v>117</v>
      </c>
      <c r="S9" s="419">
        <v>103</v>
      </c>
      <c r="T9" s="419">
        <v>104</v>
      </c>
      <c r="U9" s="419">
        <v>103</v>
      </c>
      <c r="V9" s="420">
        <v>96</v>
      </c>
      <c r="W9" s="420">
        <v>100</v>
      </c>
      <c r="X9" s="420">
        <v>81</v>
      </c>
      <c r="Y9" s="420"/>
      <c r="Z9" s="420"/>
      <c r="AA9" s="420"/>
      <c r="AB9" s="420"/>
      <c r="AC9" s="420"/>
      <c r="AD9" s="420">
        <v>88</v>
      </c>
      <c r="AE9" s="419">
        <v>52</v>
      </c>
      <c r="AF9" s="419">
        <v>32</v>
      </c>
      <c r="AG9" s="419">
        <v>30</v>
      </c>
      <c r="AH9" s="419">
        <v>46</v>
      </c>
      <c r="AI9" s="419">
        <v>70</v>
      </c>
      <c r="AJ9" s="419">
        <v>114</v>
      </c>
      <c r="AK9" s="419">
        <v>179</v>
      </c>
      <c r="AL9" s="419">
        <v>152</v>
      </c>
      <c r="AM9" s="419">
        <v>146</v>
      </c>
      <c r="AN9" s="419">
        <v>114</v>
      </c>
      <c r="AO9" s="419">
        <v>103</v>
      </c>
      <c r="AP9" s="419">
        <v>76</v>
      </c>
      <c r="AQ9" s="419">
        <v>70</v>
      </c>
      <c r="AR9" s="420">
        <v>71</v>
      </c>
      <c r="AS9" s="420">
        <v>66</v>
      </c>
      <c r="AT9" s="420">
        <v>53</v>
      </c>
      <c r="AU9" s="420">
        <v>56</v>
      </c>
      <c r="AV9" s="420">
        <v>74</v>
      </c>
      <c r="AW9" s="419">
        <v>66</v>
      </c>
      <c r="AX9" s="419">
        <v>69</v>
      </c>
      <c r="AY9" s="420">
        <v>75</v>
      </c>
      <c r="AZ9" s="419">
        <v>52</v>
      </c>
      <c r="BA9" s="420">
        <v>69</v>
      </c>
      <c r="BB9" s="420"/>
      <c r="BC9" s="420"/>
      <c r="BD9" s="420"/>
      <c r="BE9" s="419"/>
      <c r="BF9" s="419"/>
      <c r="BG9" s="412"/>
    </row>
    <row r="10" spans="1:60" s="4" customFormat="1" ht="11.25" customHeight="1" x14ac:dyDescent="0.2">
      <c r="A10" s="408" t="s">
        <v>187</v>
      </c>
      <c r="B10" s="409">
        <v>36</v>
      </c>
      <c r="C10" s="409">
        <v>24</v>
      </c>
      <c r="D10" s="409">
        <v>19</v>
      </c>
      <c r="E10" s="409">
        <v>41</v>
      </c>
      <c r="F10" s="409">
        <v>37</v>
      </c>
      <c r="G10" s="409">
        <v>41</v>
      </c>
      <c r="H10" s="409">
        <v>74</v>
      </c>
      <c r="I10" s="409">
        <v>49</v>
      </c>
      <c r="J10" s="409">
        <v>69</v>
      </c>
      <c r="K10" s="409">
        <v>78</v>
      </c>
      <c r="L10" s="409">
        <v>81</v>
      </c>
      <c r="M10" s="409">
        <v>68</v>
      </c>
      <c r="N10" s="409">
        <v>78</v>
      </c>
      <c r="O10" s="410">
        <v>70</v>
      </c>
      <c r="P10" s="410">
        <v>80</v>
      </c>
      <c r="Q10" s="410">
        <v>74</v>
      </c>
      <c r="R10" s="410">
        <v>98</v>
      </c>
      <c r="S10" s="409">
        <v>82</v>
      </c>
      <c r="T10" s="409">
        <v>90</v>
      </c>
      <c r="U10" s="409">
        <v>88</v>
      </c>
      <c r="V10" s="410">
        <v>81</v>
      </c>
      <c r="W10" s="410">
        <v>98</v>
      </c>
      <c r="X10" s="410">
        <v>77</v>
      </c>
      <c r="Y10" s="411">
        <v>81</v>
      </c>
      <c r="Z10" s="411">
        <v>67</v>
      </c>
      <c r="AA10" s="411">
        <v>86</v>
      </c>
      <c r="AB10" s="411">
        <v>86</v>
      </c>
      <c r="AC10" s="411">
        <v>84</v>
      </c>
      <c r="AD10" s="411">
        <v>79</v>
      </c>
      <c r="AE10" s="409">
        <v>25</v>
      </c>
      <c r="AF10" s="409">
        <v>36</v>
      </c>
      <c r="AG10" s="409">
        <v>19</v>
      </c>
      <c r="AH10" s="409">
        <v>66</v>
      </c>
      <c r="AI10" s="409">
        <v>149</v>
      </c>
      <c r="AJ10" s="409">
        <v>162</v>
      </c>
      <c r="AK10" s="409">
        <v>164</v>
      </c>
      <c r="AL10" s="409">
        <v>260</v>
      </c>
      <c r="AM10" s="409">
        <v>244</v>
      </c>
      <c r="AN10" s="409">
        <v>220</v>
      </c>
      <c r="AO10" s="409">
        <v>110</v>
      </c>
      <c r="AP10" s="409">
        <v>169</v>
      </c>
      <c r="AQ10" s="409">
        <v>96</v>
      </c>
      <c r="AR10" s="410">
        <v>75</v>
      </c>
      <c r="AS10" s="410">
        <v>103</v>
      </c>
      <c r="AT10" s="410">
        <v>86</v>
      </c>
      <c r="AU10" s="410">
        <v>83</v>
      </c>
      <c r="AV10" s="410">
        <v>73</v>
      </c>
      <c r="AW10" s="409">
        <v>116</v>
      </c>
      <c r="AX10" s="409">
        <v>108</v>
      </c>
      <c r="AY10" s="410">
        <v>95</v>
      </c>
      <c r="AZ10" s="409">
        <v>115</v>
      </c>
      <c r="BA10" s="410">
        <v>85</v>
      </c>
      <c r="BB10" s="411">
        <v>173</v>
      </c>
      <c r="BC10" s="411">
        <v>127</v>
      </c>
      <c r="BD10" s="411">
        <v>124</v>
      </c>
      <c r="BE10" s="412">
        <v>112</v>
      </c>
      <c r="BF10" s="412">
        <v>99</v>
      </c>
      <c r="BG10" s="412">
        <v>154</v>
      </c>
    </row>
    <row r="11" spans="1:60" s="4" customFormat="1" ht="15" customHeight="1" x14ac:dyDescent="0.2">
      <c r="A11" s="408" t="s">
        <v>188</v>
      </c>
      <c r="B11" s="409">
        <v>85</v>
      </c>
      <c r="C11" s="409">
        <v>16</v>
      </c>
      <c r="D11" s="409">
        <v>12</v>
      </c>
      <c r="E11" s="409">
        <v>12</v>
      </c>
      <c r="F11" s="409">
        <v>16</v>
      </c>
      <c r="G11" s="409">
        <v>25</v>
      </c>
      <c r="H11" s="409">
        <v>27</v>
      </c>
      <c r="I11" s="409">
        <v>33</v>
      </c>
      <c r="J11" s="409">
        <v>48</v>
      </c>
      <c r="K11" s="409">
        <v>30</v>
      </c>
      <c r="L11" s="409">
        <v>47</v>
      </c>
      <c r="M11" s="409">
        <v>42</v>
      </c>
      <c r="N11" s="409">
        <v>24</v>
      </c>
      <c r="O11" s="410">
        <v>50</v>
      </c>
      <c r="P11" s="410">
        <v>50</v>
      </c>
      <c r="Q11" s="410">
        <v>32</v>
      </c>
      <c r="R11" s="410">
        <v>45</v>
      </c>
      <c r="S11" s="409">
        <v>45</v>
      </c>
      <c r="T11" s="409">
        <v>40</v>
      </c>
      <c r="U11" s="409">
        <v>49</v>
      </c>
      <c r="V11" s="410">
        <v>47</v>
      </c>
      <c r="W11" s="410">
        <v>39</v>
      </c>
      <c r="X11" s="410">
        <v>20</v>
      </c>
      <c r="Y11" s="411">
        <v>41</v>
      </c>
      <c r="Z11" s="411">
        <v>34</v>
      </c>
      <c r="AA11" s="411">
        <v>26</v>
      </c>
      <c r="AB11" s="411">
        <v>40</v>
      </c>
      <c r="AC11" s="411">
        <v>39</v>
      </c>
      <c r="AD11" s="411">
        <v>35</v>
      </c>
      <c r="AE11" s="409">
        <v>29</v>
      </c>
      <c r="AF11" s="409">
        <v>16</v>
      </c>
      <c r="AG11" s="409">
        <v>19</v>
      </c>
      <c r="AH11" s="409">
        <v>16</v>
      </c>
      <c r="AI11" s="409">
        <v>94</v>
      </c>
      <c r="AJ11" s="409">
        <v>116</v>
      </c>
      <c r="AK11" s="409">
        <v>87</v>
      </c>
      <c r="AL11" s="409">
        <v>97</v>
      </c>
      <c r="AM11" s="409">
        <v>81</v>
      </c>
      <c r="AN11" s="409">
        <v>58</v>
      </c>
      <c r="AO11" s="409">
        <v>43</v>
      </c>
      <c r="AP11" s="409">
        <v>38</v>
      </c>
      <c r="AQ11" s="409">
        <v>50</v>
      </c>
      <c r="AR11" s="410">
        <v>40</v>
      </c>
      <c r="AS11" s="410">
        <v>52</v>
      </c>
      <c r="AT11" s="410">
        <v>35</v>
      </c>
      <c r="AU11" s="410">
        <v>38</v>
      </c>
      <c r="AV11" s="410">
        <v>27</v>
      </c>
      <c r="AW11" s="409">
        <v>45</v>
      </c>
      <c r="AX11" s="409">
        <v>28</v>
      </c>
      <c r="AY11" s="410">
        <v>40</v>
      </c>
      <c r="AZ11" s="409">
        <v>27</v>
      </c>
      <c r="BA11" s="410">
        <v>23</v>
      </c>
      <c r="BB11" s="411">
        <v>44</v>
      </c>
      <c r="BC11" s="411">
        <v>34</v>
      </c>
      <c r="BD11" s="411">
        <v>43</v>
      </c>
      <c r="BE11" s="412">
        <v>60</v>
      </c>
      <c r="BF11" s="412">
        <v>112</v>
      </c>
      <c r="BG11" s="412">
        <v>65</v>
      </c>
    </row>
    <row r="12" spans="1:60" s="4" customFormat="1" ht="11.25" customHeight="1" x14ac:dyDescent="0.2">
      <c r="A12" s="408" t="s">
        <v>189</v>
      </c>
      <c r="B12" s="409">
        <v>421</v>
      </c>
      <c r="C12" s="409">
        <v>205</v>
      </c>
      <c r="D12" s="409">
        <v>213</v>
      </c>
      <c r="E12" s="409">
        <v>206</v>
      </c>
      <c r="F12" s="409">
        <v>226</v>
      </c>
      <c r="G12" s="409">
        <v>295</v>
      </c>
      <c r="H12" s="409">
        <v>401</v>
      </c>
      <c r="I12" s="409">
        <v>545</v>
      </c>
      <c r="J12" s="409">
        <v>617</v>
      </c>
      <c r="K12" s="409">
        <v>643</v>
      </c>
      <c r="L12" s="409">
        <v>661</v>
      </c>
      <c r="M12" s="409">
        <v>644</v>
      </c>
      <c r="N12" s="409">
        <v>673</v>
      </c>
      <c r="O12" s="410">
        <v>564</v>
      </c>
      <c r="P12" s="410">
        <v>534</v>
      </c>
      <c r="Q12" s="410">
        <v>609</v>
      </c>
      <c r="R12" s="410">
        <v>533</v>
      </c>
      <c r="S12" s="409">
        <v>501</v>
      </c>
      <c r="T12" s="409">
        <v>566</v>
      </c>
      <c r="U12" s="409">
        <v>556</v>
      </c>
      <c r="V12" s="410">
        <v>569</v>
      </c>
      <c r="W12" s="410">
        <v>585</v>
      </c>
      <c r="X12" s="410">
        <v>615</v>
      </c>
      <c r="Y12" s="411">
        <v>565</v>
      </c>
      <c r="Z12" s="411">
        <v>509</v>
      </c>
      <c r="AA12" s="411">
        <v>580</v>
      </c>
      <c r="AB12" s="411">
        <v>466</v>
      </c>
      <c r="AC12" s="411">
        <v>545</v>
      </c>
      <c r="AD12" s="411">
        <v>426</v>
      </c>
      <c r="AE12" s="409">
        <v>298</v>
      </c>
      <c r="AF12" s="409">
        <v>155</v>
      </c>
      <c r="AG12" s="409">
        <v>237</v>
      </c>
      <c r="AH12" s="409">
        <v>309</v>
      </c>
      <c r="AI12" s="409">
        <v>839</v>
      </c>
      <c r="AJ12" s="409">
        <v>662</v>
      </c>
      <c r="AK12" s="409">
        <v>1225</v>
      </c>
      <c r="AL12" s="409">
        <v>1025</v>
      </c>
      <c r="AM12" s="409">
        <v>1191</v>
      </c>
      <c r="AN12" s="409">
        <v>1046</v>
      </c>
      <c r="AO12" s="409">
        <v>902</v>
      </c>
      <c r="AP12" s="409">
        <v>870</v>
      </c>
      <c r="AQ12" s="409">
        <v>653</v>
      </c>
      <c r="AR12" s="410">
        <v>615</v>
      </c>
      <c r="AS12" s="410">
        <v>681</v>
      </c>
      <c r="AT12" s="410">
        <v>653</v>
      </c>
      <c r="AU12" s="410">
        <v>594</v>
      </c>
      <c r="AV12" s="410">
        <v>697</v>
      </c>
      <c r="AW12" s="409">
        <v>664</v>
      </c>
      <c r="AX12" s="409">
        <v>664</v>
      </c>
      <c r="AY12" s="410">
        <v>702</v>
      </c>
      <c r="AZ12" s="409">
        <v>760</v>
      </c>
      <c r="BA12" s="410">
        <v>803</v>
      </c>
      <c r="BB12" s="411">
        <v>906</v>
      </c>
      <c r="BC12" s="411">
        <v>816</v>
      </c>
      <c r="BD12" s="411">
        <v>928</v>
      </c>
      <c r="BE12" s="412">
        <v>839</v>
      </c>
      <c r="BF12" s="412">
        <v>825</v>
      </c>
      <c r="BG12" s="412">
        <v>770</v>
      </c>
    </row>
    <row r="13" spans="1:60" s="4" customFormat="1" ht="11.25" customHeight="1" x14ac:dyDescent="0.2">
      <c r="A13" s="408" t="s">
        <v>190</v>
      </c>
      <c r="B13" s="409">
        <v>19</v>
      </c>
      <c r="C13" s="409">
        <v>29</v>
      </c>
      <c r="D13" s="409">
        <v>18</v>
      </c>
      <c r="E13" s="409">
        <v>18</v>
      </c>
      <c r="F13" s="409">
        <v>28</v>
      </c>
      <c r="G13" s="409">
        <v>24</v>
      </c>
      <c r="H13" s="409">
        <v>46</v>
      </c>
      <c r="I13" s="409">
        <v>57</v>
      </c>
      <c r="J13" s="409">
        <v>49</v>
      </c>
      <c r="K13" s="409">
        <v>64</v>
      </c>
      <c r="L13" s="409">
        <v>115</v>
      </c>
      <c r="M13" s="409">
        <v>77</v>
      </c>
      <c r="N13" s="409">
        <v>69</v>
      </c>
      <c r="O13" s="410">
        <v>45</v>
      </c>
      <c r="P13" s="410">
        <v>78</v>
      </c>
      <c r="Q13" s="410">
        <v>88</v>
      </c>
      <c r="R13" s="410">
        <v>78</v>
      </c>
      <c r="S13" s="409">
        <v>89</v>
      </c>
      <c r="T13" s="409">
        <v>103</v>
      </c>
      <c r="U13" s="409">
        <v>97</v>
      </c>
      <c r="V13" s="411">
        <v>89</v>
      </c>
      <c r="W13" s="410">
        <v>109</v>
      </c>
      <c r="X13" s="410">
        <v>80</v>
      </c>
      <c r="Y13" s="411">
        <v>65</v>
      </c>
      <c r="Z13" s="411">
        <v>76</v>
      </c>
      <c r="AA13" s="411">
        <v>73</v>
      </c>
      <c r="AB13" s="411">
        <v>66</v>
      </c>
      <c r="AC13" s="411">
        <v>68</v>
      </c>
      <c r="AD13" s="411">
        <v>51</v>
      </c>
      <c r="AE13" s="409">
        <v>14</v>
      </c>
      <c r="AF13" s="409">
        <v>20</v>
      </c>
      <c r="AG13" s="409">
        <v>30</v>
      </c>
      <c r="AH13" s="409">
        <v>41</v>
      </c>
      <c r="AI13" s="409">
        <v>117</v>
      </c>
      <c r="AJ13" s="409">
        <v>193</v>
      </c>
      <c r="AK13" s="409">
        <v>192</v>
      </c>
      <c r="AL13" s="409">
        <v>146</v>
      </c>
      <c r="AM13" s="409">
        <v>122</v>
      </c>
      <c r="AN13" s="409">
        <v>100</v>
      </c>
      <c r="AO13" s="409">
        <v>77</v>
      </c>
      <c r="AP13" s="409">
        <v>77</v>
      </c>
      <c r="AQ13" s="409">
        <v>59</v>
      </c>
      <c r="AR13" s="410">
        <v>73</v>
      </c>
      <c r="AS13" s="410">
        <v>64</v>
      </c>
      <c r="AT13" s="410">
        <v>42</v>
      </c>
      <c r="AU13" s="410">
        <v>66</v>
      </c>
      <c r="AV13" s="410">
        <v>64</v>
      </c>
      <c r="AW13" s="409">
        <v>54</v>
      </c>
      <c r="AX13" s="409">
        <v>47</v>
      </c>
      <c r="AY13" s="410">
        <v>49</v>
      </c>
      <c r="AZ13" s="409">
        <v>74</v>
      </c>
      <c r="BA13" s="410">
        <v>76</v>
      </c>
      <c r="BB13" s="411">
        <v>74</v>
      </c>
      <c r="BC13" s="411">
        <v>75</v>
      </c>
      <c r="BD13" s="411">
        <v>86</v>
      </c>
      <c r="BE13" s="412">
        <v>97</v>
      </c>
      <c r="BF13" s="412">
        <v>119</v>
      </c>
      <c r="BG13" s="412">
        <v>126</v>
      </c>
    </row>
    <row r="14" spans="1:60" s="426" customFormat="1" ht="12" hidden="1" customHeight="1" x14ac:dyDescent="0.2">
      <c r="A14" s="418" t="s">
        <v>190</v>
      </c>
      <c r="B14" s="423">
        <v>16</v>
      </c>
      <c r="C14" s="423">
        <v>25</v>
      </c>
      <c r="D14" s="423">
        <v>16</v>
      </c>
      <c r="E14" s="423">
        <v>15</v>
      </c>
      <c r="F14" s="423">
        <v>26</v>
      </c>
      <c r="G14" s="423">
        <v>23</v>
      </c>
      <c r="H14" s="423">
        <v>33</v>
      </c>
      <c r="I14" s="423">
        <v>47</v>
      </c>
      <c r="J14" s="423">
        <v>42</v>
      </c>
      <c r="K14" s="423">
        <v>51</v>
      </c>
      <c r="L14" s="423">
        <v>90</v>
      </c>
      <c r="M14" s="423">
        <v>63</v>
      </c>
      <c r="N14" s="423">
        <v>49</v>
      </c>
      <c r="O14" s="424">
        <v>40</v>
      </c>
      <c r="P14" s="424">
        <v>59</v>
      </c>
      <c r="Q14" s="424">
        <v>71</v>
      </c>
      <c r="R14" s="424">
        <v>56</v>
      </c>
      <c r="S14" s="423">
        <v>71</v>
      </c>
      <c r="T14" s="423">
        <v>74</v>
      </c>
      <c r="U14" s="423">
        <v>61</v>
      </c>
      <c r="V14" s="424">
        <v>62</v>
      </c>
      <c r="W14" s="424">
        <v>78</v>
      </c>
      <c r="X14" s="424">
        <v>60</v>
      </c>
      <c r="Y14" s="424">
        <v>43</v>
      </c>
      <c r="Z14" s="424">
        <v>57</v>
      </c>
      <c r="AA14" s="424">
        <v>51</v>
      </c>
      <c r="AB14" s="424"/>
      <c r="AC14" s="424"/>
      <c r="AD14" s="424">
        <v>51</v>
      </c>
      <c r="AE14" s="423">
        <v>13</v>
      </c>
      <c r="AF14" s="423">
        <v>17</v>
      </c>
      <c r="AG14" s="423">
        <v>19</v>
      </c>
      <c r="AH14" s="423">
        <v>34</v>
      </c>
      <c r="AI14" s="423">
        <v>98</v>
      </c>
      <c r="AJ14" s="423">
        <v>157</v>
      </c>
      <c r="AK14" s="423">
        <v>138</v>
      </c>
      <c r="AL14" s="423">
        <v>92</v>
      </c>
      <c r="AM14" s="423">
        <v>94</v>
      </c>
      <c r="AN14" s="423">
        <v>86</v>
      </c>
      <c r="AO14" s="423">
        <v>47</v>
      </c>
      <c r="AP14" s="423">
        <v>64</v>
      </c>
      <c r="AQ14" s="423">
        <v>47</v>
      </c>
      <c r="AR14" s="424">
        <v>49</v>
      </c>
      <c r="AS14" s="424">
        <v>52</v>
      </c>
      <c r="AT14" s="424">
        <v>37</v>
      </c>
      <c r="AU14" s="424">
        <v>48</v>
      </c>
      <c r="AV14" s="424">
        <v>41</v>
      </c>
      <c r="AW14" s="423">
        <v>41</v>
      </c>
      <c r="AX14" s="423">
        <v>37</v>
      </c>
      <c r="AY14" s="424">
        <v>36</v>
      </c>
      <c r="AZ14" s="423">
        <v>62</v>
      </c>
      <c r="BA14" s="424">
        <v>50</v>
      </c>
      <c r="BB14" s="424">
        <v>59</v>
      </c>
      <c r="BC14" s="424">
        <v>59</v>
      </c>
      <c r="BD14" s="424">
        <v>68</v>
      </c>
      <c r="BE14" s="423"/>
      <c r="BF14" s="423"/>
      <c r="BG14" s="412"/>
    </row>
    <row r="15" spans="1:60" s="4" customFormat="1" ht="11.25" customHeight="1" x14ac:dyDescent="0.2">
      <c r="A15" s="408" t="s">
        <v>191</v>
      </c>
      <c r="B15" s="409">
        <v>180</v>
      </c>
      <c r="C15" s="409">
        <v>61</v>
      </c>
      <c r="D15" s="409">
        <v>121</v>
      </c>
      <c r="E15" s="409">
        <v>77</v>
      </c>
      <c r="F15" s="409">
        <v>127</v>
      </c>
      <c r="G15" s="409">
        <v>162</v>
      </c>
      <c r="H15" s="409">
        <v>246</v>
      </c>
      <c r="I15" s="409">
        <v>269</v>
      </c>
      <c r="J15" s="409">
        <v>292</v>
      </c>
      <c r="K15" s="409">
        <v>285</v>
      </c>
      <c r="L15" s="409">
        <v>244</v>
      </c>
      <c r="M15" s="409">
        <v>277</v>
      </c>
      <c r="N15" s="409">
        <v>223</v>
      </c>
      <c r="O15" s="410">
        <v>224</v>
      </c>
      <c r="P15" s="410">
        <v>243</v>
      </c>
      <c r="Q15" s="410">
        <v>242</v>
      </c>
      <c r="R15" s="410">
        <v>244</v>
      </c>
      <c r="S15" s="409">
        <v>230</v>
      </c>
      <c r="T15" s="409">
        <v>260</v>
      </c>
      <c r="U15" s="409">
        <v>225</v>
      </c>
      <c r="V15" s="410">
        <v>227</v>
      </c>
      <c r="W15" s="410">
        <v>215</v>
      </c>
      <c r="X15" s="410">
        <v>243</v>
      </c>
      <c r="Y15" s="411">
        <v>268</v>
      </c>
      <c r="Z15" s="411">
        <v>205</v>
      </c>
      <c r="AA15" s="411">
        <v>403</v>
      </c>
      <c r="AB15" s="411">
        <v>208</v>
      </c>
      <c r="AC15" s="411">
        <v>232</v>
      </c>
      <c r="AD15" s="411">
        <v>202</v>
      </c>
      <c r="AE15" s="409">
        <v>128</v>
      </c>
      <c r="AF15" s="409">
        <v>83</v>
      </c>
      <c r="AG15" s="409">
        <v>123</v>
      </c>
      <c r="AH15" s="409">
        <v>133</v>
      </c>
      <c r="AI15" s="409">
        <v>181</v>
      </c>
      <c r="AJ15" s="409">
        <v>235</v>
      </c>
      <c r="AK15" s="409">
        <v>259</v>
      </c>
      <c r="AL15" s="409">
        <v>271</v>
      </c>
      <c r="AM15" s="409">
        <v>309</v>
      </c>
      <c r="AN15" s="409">
        <v>267</v>
      </c>
      <c r="AO15" s="409">
        <v>262</v>
      </c>
      <c r="AP15" s="409">
        <v>231</v>
      </c>
      <c r="AQ15" s="409">
        <v>236</v>
      </c>
      <c r="AR15" s="410">
        <v>222</v>
      </c>
      <c r="AS15" s="410">
        <v>244</v>
      </c>
      <c r="AT15" s="410">
        <v>226</v>
      </c>
      <c r="AU15" s="410">
        <v>200</v>
      </c>
      <c r="AV15" s="410">
        <v>184</v>
      </c>
      <c r="AW15" s="409">
        <v>232</v>
      </c>
      <c r="AX15" s="409">
        <v>241</v>
      </c>
      <c r="AY15" s="410">
        <v>226</v>
      </c>
      <c r="AZ15" s="409">
        <v>254</v>
      </c>
      <c r="BA15" s="410">
        <v>322</v>
      </c>
      <c r="BB15" s="411">
        <v>333</v>
      </c>
      <c r="BC15" s="411">
        <v>408</v>
      </c>
      <c r="BD15" s="411">
        <v>381</v>
      </c>
      <c r="BE15" s="412">
        <v>371</v>
      </c>
      <c r="BF15" s="412">
        <v>294</v>
      </c>
      <c r="BG15" s="412">
        <v>350</v>
      </c>
    </row>
    <row r="16" spans="1:60" s="426" customFormat="1" ht="12" hidden="1" x14ac:dyDescent="0.2">
      <c r="A16" s="418" t="s">
        <v>192</v>
      </c>
      <c r="B16" s="423">
        <v>8</v>
      </c>
      <c r="C16" s="423">
        <v>10</v>
      </c>
      <c r="D16" s="423">
        <v>7</v>
      </c>
      <c r="E16" s="423">
        <v>10</v>
      </c>
      <c r="F16" s="423">
        <v>22</v>
      </c>
      <c r="G16" s="423">
        <v>36</v>
      </c>
      <c r="H16" s="423">
        <v>88</v>
      </c>
      <c r="I16" s="423">
        <v>114</v>
      </c>
      <c r="J16" s="423">
        <v>167</v>
      </c>
      <c r="K16" s="423">
        <v>167</v>
      </c>
      <c r="L16" s="423">
        <v>168</v>
      </c>
      <c r="M16" s="423"/>
      <c r="N16" s="423"/>
      <c r="O16" s="427"/>
      <c r="P16" s="427"/>
      <c r="Q16" s="427"/>
      <c r="R16" s="427"/>
      <c r="S16" s="428"/>
      <c r="T16" s="428"/>
      <c r="U16" s="428"/>
      <c r="V16" s="427"/>
      <c r="W16" s="427"/>
      <c r="X16" s="427"/>
      <c r="Y16" s="427"/>
      <c r="Z16" s="427"/>
      <c r="AA16" s="427"/>
      <c r="AB16" s="427"/>
      <c r="AC16" s="427"/>
      <c r="AD16" s="427">
        <v>202</v>
      </c>
      <c r="AE16" s="423">
        <v>6</v>
      </c>
      <c r="AF16" s="423">
        <v>11</v>
      </c>
      <c r="AG16" s="423">
        <v>8</v>
      </c>
      <c r="AH16" s="423">
        <v>139</v>
      </c>
      <c r="AI16" s="423">
        <v>276</v>
      </c>
      <c r="AJ16" s="423">
        <v>332</v>
      </c>
      <c r="AK16" s="423">
        <v>517</v>
      </c>
      <c r="AL16" s="423">
        <v>519</v>
      </c>
      <c r="AM16" s="423">
        <v>281</v>
      </c>
      <c r="AN16" s="423">
        <v>322</v>
      </c>
      <c r="AO16" s="423">
        <v>168</v>
      </c>
      <c r="AP16" s="423"/>
      <c r="AQ16" s="423"/>
      <c r="AR16" s="427"/>
      <c r="AS16" s="427"/>
      <c r="AT16" s="427"/>
      <c r="AU16" s="427"/>
      <c r="AV16" s="427"/>
      <c r="AW16" s="428"/>
      <c r="AX16" s="428"/>
      <c r="AY16" s="429"/>
      <c r="AZ16" s="428"/>
      <c r="BA16" s="427"/>
      <c r="BB16" s="427"/>
      <c r="BC16" s="427"/>
      <c r="BD16" s="427"/>
      <c r="BE16" s="428"/>
      <c r="BF16" s="428"/>
      <c r="BG16" s="412"/>
    </row>
    <row r="17" spans="1:59" s="4" customFormat="1" ht="11.25" customHeight="1" x14ac:dyDescent="0.2">
      <c r="A17" s="408" t="s">
        <v>193</v>
      </c>
      <c r="B17" s="409">
        <v>48</v>
      </c>
      <c r="C17" s="409">
        <v>48</v>
      </c>
      <c r="D17" s="409">
        <v>29</v>
      </c>
      <c r="E17" s="409">
        <v>28</v>
      </c>
      <c r="F17" s="409">
        <v>39</v>
      </c>
      <c r="G17" s="409">
        <v>34</v>
      </c>
      <c r="H17" s="409">
        <v>43</v>
      </c>
      <c r="I17" s="409">
        <v>77</v>
      </c>
      <c r="J17" s="409">
        <v>101</v>
      </c>
      <c r="K17" s="409">
        <v>76</v>
      </c>
      <c r="L17" s="409">
        <v>116</v>
      </c>
      <c r="M17" s="409">
        <v>82</v>
      </c>
      <c r="N17" s="409">
        <v>81</v>
      </c>
      <c r="O17" s="409">
        <v>119</v>
      </c>
      <c r="P17" s="409">
        <v>88</v>
      </c>
      <c r="Q17" s="409">
        <v>90</v>
      </c>
      <c r="R17" s="409">
        <v>131</v>
      </c>
      <c r="S17" s="409">
        <v>122</v>
      </c>
      <c r="T17" s="409">
        <v>125</v>
      </c>
      <c r="U17" s="409">
        <v>121</v>
      </c>
      <c r="V17" s="409">
        <v>82</v>
      </c>
      <c r="W17" s="409">
        <v>118</v>
      </c>
      <c r="X17" s="411">
        <v>142</v>
      </c>
      <c r="Y17" s="411">
        <v>90</v>
      </c>
      <c r="Z17" s="411">
        <v>99</v>
      </c>
      <c r="AA17" s="411">
        <v>103</v>
      </c>
      <c r="AB17" s="411">
        <v>93</v>
      </c>
      <c r="AC17" s="411">
        <v>113</v>
      </c>
      <c r="AD17" s="411">
        <v>78</v>
      </c>
      <c r="AE17" s="409">
        <v>51</v>
      </c>
      <c r="AF17" s="409">
        <v>20</v>
      </c>
      <c r="AG17" s="409">
        <v>27</v>
      </c>
      <c r="AH17" s="409">
        <v>56</v>
      </c>
      <c r="AI17" s="409">
        <v>92</v>
      </c>
      <c r="AJ17" s="409">
        <v>220</v>
      </c>
      <c r="AK17" s="409">
        <v>284</v>
      </c>
      <c r="AL17" s="409">
        <v>233</v>
      </c>
      <c r="AM17" s="409">
        <v>257</v>
      </c>
      <c r="AN17" s="409">
        <v>170</v>
      </c>
      <c r="AO17" s="409">
        <v>187</v>
      </c>
      <c r="AP17" s="409">
        <v>169</v>
      </c>
      <c r="AQ17" s="409">
        <v>111</v>
      </c>
      <c r="AR17" s="409">
        <v>130</v>
      </c>
      <c r="AS17" s="409">
        <v>106</v>
      </c>
      <c r="AT17" s="410">
        <v>160</v>
      </c>
      <c r="AU17" s="431">
        <v>117</v>
      </c>
      <c r="AV17" s="409">
        <v>96</v>
      </c>
      <c r="AW17" s="409">
        <v>108</v>
      </c>
      <c r="AX17" s="409">
        <v>137</v>
      </c>
      <c r="AY17" s="410">
        <v>125</v>
      </c>
      <c r="AZ17" s="409">
        <v>168</v>
      </c>
      <c r="BA17" s="411">
        <v>133</v>
      </c>
      <c r="BB17" s="411">
        <v>147</v>
      </c>
      <c r="BC17" s="411">
        <v>174</v>
      </c>
      <c r="BD17" s="411">
        <v>178</v>
      </c>
      <c r="BE17" s="412">
        <v>126</v>
      </c>
      <c r="BF17" s="412">
        <v>191</v>
      </c>
      <c r="BG17" s="412">
        <v>132</v>
      </c>
    </row>
    <row r="18" spans="1:59" s="432" customFormat="1" ht="12" hidden="1" customHeight="1" x14ac:dyDescent="0.2">
      <c r="A18" s="418" t="s">
        <v>193</v>
      </c>
      <c r="B18" s="423">
        <v>33</v>
      </c>
      <c r="C18" s="423">
        <v>44</v>
      </c>
      <c r="D18" s="423">
        <v>21</v>
      </c>
      <c r="E18" s="423">
        <v>18</v>
      </c>
      <c r="F18" s="423">
        <v>27</v>
      </c>
      <c r="G18" s="423">
        <v>23</v>
      </c>
      <c r="H18" s="423">
        <v>32</v>
      </c>
      <c r="I18" s="423">
        <v>62</v>
      </c>
      <c r="J18" s="423">
        <v>79</v>
      </c>
      <c r="K18" s="423">
        <v>63</v>
      </c>
      <c r="L18" s="423">
        <v>76</v>
      </c>
      <c r="M18" s="423">
        <v>61</v>
      </c>
      <c r="N18" s="423">
        <v>53</v>
      </c>
      <c r="O18" s="424">
        <v>78</v>
      </c>
      <c r="P18" s="424">
        <v>62</v>
      </c>
      <c r="Q18" s="424">
        <v>57</v>
      </c>
      <c r="R18" s="424">
        <v>101</v>
      </c>
      <c r="S18" s="423">
        <v>72</v>
      </c>
      <c r="T18" s="423">
        <v>87</v>
      </c>
      <c r="U18" s="423">
        <v>76</v>
      </c>
      <c r="V18" s="424">
        <v>57</v>
      </c>
      <c r="W18" s="424">
        <v>82</v>
      </c>
      <c r="X18" s="424"/>
      <c r="Y18" s="424"/>
      <c r="Z18" s="424"/>
      <c r="AA18" s="424"/>
      <c r="AB18" s="424"/>
      <c r="AC18" s="424"/>
      <c r="AD18" s="424">
        <v>78</v>
      </c>
      <c r="AE18" s="423">
        <v>16</v>
      </c>
      <c r="AF18" s="423">
        <v>16</v>
      </c>
      <c r="AG18" s="423">
        <v>22</v>
      </c>
      <c r="AH18" s="423">
        <v>48</v>
      </c>
      <c r="AI18" s="423">
        <v>62</v>
      </c>
      <c r="AJ18" s="423">
        <v>204</v>
      </c>
      <c r="AK18" s="423">
        <v>217</v>
      </c>
      <c r="AL18" s="423">
        <v>191</v>
      </c>
      <c r="AM18" s="423">
        <v>213</v>
      </c>
      <c r="AN18" s="423">
        <v>135</v>
      </c>
      <c r="AO18" s="423">
        <v>144</v>
      </c>
      <c r="AP18" s="423">
        <v>114</v>
      </c>
      <c r="AQ18" s="423">
        <v>78</v>
      </c>
      <c r="AR18" s="424">
        <v>94</v>
      </c>
      <c r="AS18" s="424">
        <v>71</v>
      </c>
      <c r="AT18" s="424">
        <v>126</v>
      </c>
      <c r="AU18" s="424">
        <v>101</v>
      </c>
      <c r="AV18" s="424">
        <v>71</v>
      </c>
      <c r="AW18" s="423">
        <v>85</v>
      </c>
      <c r="AX18" s="423">
        <v>109</v>
      </c>
      <c r="AY18" s="424">
        <v>99</v>
      </c>
      <c r="AZ18" s="423">
        <v>129</v>
      </c>
      <c r="BA18" s="424">
        <v>0</v>
      </c>
      <c r="BB18" s="424"/>
      <c r="BC18" s="424"/>
      <c r="BD18" s="424"/>
      <c r="BE18" s="423"/>
      <c r="BF18" s="423"/>
      <c r="BG18" s="412"/>
    </row>
    <row r="19" spans="1:59" s="426" customFormat="1" ht="12" hidden="1" customHeight="1" x14ac:dyDescent="0.2">
      <c r="A19" s="418" t="s">
        <v>194</v>
      </c>
      <c r="B19" s="423">
        <v>15</v>
      </c>
      <c r="C19" s="423">
        <v>4</v>
      </c>
      <c r="D19" s="423">
        <v>8</v>
      </c>
      <c r="E19" s="423">
        <v>10</v>
      </c>
      <c r="F19" s="423">
        <v>12</v>
      </c>
      <c r="G19" s="423">
        <v>11</v>
      </c>
      <c r="H19" s="423">
        <v>11</v>
      </c>
      <c r="I19" s="423">
        <v>15</v>
      </c>
      <c r="J19" s="423">
        <v>22</v>
      </c>
      <c r="K19" s="423">
        <v>13</v>
      </c>
      <c r="L19" s="423">
        <v>40</v>
      </c>
      <c r="M19" s="423">
        <v>21</v>
      </c>
      <c r="N19" s="423">
        <v>28</v>
      </c>
      <c r="O19" s="424">
        <v>41</v>
      </c>
      <c r="P19" s="424">
        <v>26</v>
      </c>
      <c r="Q19" s="424">
        <v>33</v>
      </c>
      <c r="R19" s="424">
        <v>30</v>
      </c>
      <c r="S19" s="423">
        <v>50</v>
      </c>
      <c r="T19" s="423">
        <v>38</v>
      </c>
      <c r="U19" s="423">
        <v>45</v>
      </c>
      <c r="V19" s="424">
        <v>25</v>
      </c>
      <c r="W19" s="424">
        <v>36</v>
      </c>
      <c r="X19" s="424"/>
      <c r="Y19" s="424"/>
      <c r="Z19" s="424"/>
      <c r="AA19" s="424"/>
      <c r="AB19" s="424"/>
      <c r="AC19" s="424"/>
      <c r="AD19" s="424"/>
      <c r="AE19" s="423">
        <v>35</v>
      </c>
      <c r="AF19" s="423">
        <v>4</v>
      </c>
      <c r="AG19" s="423">
        <v>5</v>
      </c>
      <c r="AH19" s="423">
        <v>8</v>
      </c>
      <c r="AI19" s="423">
        <v>30</v>
      </c>
      <c r="AJ19" s="423">
        <v>16</v>
      </c>
      <c r="AK19" s="423">
        <v>67</v>
      </c>
      <c r="AL19" s="423">
        <v>42</v>
      </c>
      <c r="AM19" s="423">
        <v>44</v>
      </c>
      <c r="AN19" s="423">
        <v>35</v>
      </c>
      <c r="AO19" s="423">
        <v>43</v>
      </c>
      <c r="AP19" s="423">
        <v>55</v>
      </c>
      <c r="AQ19" s="423">
        <v>33</v>
      </c>
      <c r="AR19" s="424">
        <v>36</v>
      </c>
      <c r="AS19" s="424">
        <v>35</v>
      </c>
      <c r="AT19" s="424">
        <v>34</v>
      </c>
      <c r="AU19" s="424">
        <v>16</v>
      </c>
      <c r="AV19" s="424">
        <v>25</v>
      </c>
      <c r="AW19" s="423">
        <v>23</v>
      </c>
      <c r="AX19" s="423">
        <v>28</v>
      </c>
      <c r="AY19" s="424">
        <v>26</v>
      </c>
      <c r="AZ19" s="423">
        <v>39</v>
      </c>
      <c r="BA19" s="424">
        <v>0</v>
      </c>
      <c r="BB19" s="424"/>
      <c r="BC19" s="424"/>
      <c r="BD19" s="424"/>
      <c r="BE19" s="423"/>
      <c r="BF19" s="423"/>
      <c r="BG19" s="412"/>
    </row>
    <row r="20" spans="1:59" s="4" customFormat="1" ht="15" customHeight="1" x14ac:dyDescent="0.2">
      <c r="A20" s="408" t="s">
        <v>195</v>
      </c>
      <c r="B20" s="409">
        <v>42</v>
      </c>
      <c r="C20" s="409">
        <v>21</v>
      </c>
      <c r="D20" s="409">
        <v>16</v>
      </c>
      <c r="E20" s="409">
        <v>19</v>
      </c>
      <c r="F20" s="409">
        <v>19</v>
      </c>
      <c r="G20" s="409">
        <v>32</v>
      </c>
      <c r="H20" s="409">
        <v>38</v>
      </c>
      <c r="I20" s="409">
        <v>55</v>
      </c>
      <c r="J20" s="409">
        <v>75</v>
      </c>
      <c r="K20" s="409">
        <v>52</v>
      </c>
      <c r="L20" s="409">
        <v>71</v>
      </c>
      <c r="M20" s="409">
        <v>111</v>
      </c>
      <c r="N20" s="409">
        <v>84</v>
      </c>
      <c r="O20" s="410">
        <v>67</v>
      </c>
      <c r="P20" s="410">
        <v>78</v>
      </c>
      <c r="Q20" s="410">
        <v>103</v>
      </c>
      <c r="R20" s="410">
        <v>100</v>
      </c>
      <c r="S20" s="409">
        <v>89</v>
      </c>
      <c r="T20" s="409">
        <v>105</v>
      </c>
      <c r="U20" s="409">
        <v>83</v>
      </c>
      <c r="V20" s="410">
        <v>73</v>
      </c>
      <c r="W20" s="410">
        <v>86</v>
      </c>
      <c r="X20" s="410">
        <v>87</v>
      </c>
      <c r="Y20" s="411">
        <v>120</v>
      </c>
      <c r="Z20" s="411">
        <v>113</v>
      </c>
      <c r="AA20" s="411">
        <v>83</v>
      </c>
      <c r="AB20" s="411">
        <v>64</v>
      </c>
      <c r="AC20" s="411">
        <v>77</v>
      </c>
      <c r="AD20" s="411">
        <v>67</v>
      </c>
      <c r="AE20" s="409">
        <v>22</v>
      </c>
      <c r="AF20" s="409">
        <v>13</v>
      </c>
      <c r="AG20" s="409">
        <v>17</v>
      </c>
      <c r="AH20" s="409">
        <v>52</v>
      </c>
      <c r="AI20" s="409">
        <v>67</v>
      </c>
      <c r="AJ20" s="409">
        <v>134</v>
      </c>
      <c r="AK20" s="409">
        <v>174</v>
      </c>
      <c r="AL20" s="409">
        <v>228</v>
      </c>
      <c r="AM20" s="409">
        <v>262</v>
      </c>
      <c r="AN20" s="409">
        <v>167</v>
      </c>
      <c r="AO20" s="409">
        <v>189</v>
      </c>
      <c r="AP20" s="409">
        <v>113</v>
      </c>
      <c r="AQ20" s="409">
        <v>116</v>
      </c>
      <c r="AR20" s="410">
        <v>84</v>
      </c>
      <c r="AS20" s="410">
        <v>111</v>
      </c>
      <c r="AT20" s="410">
        <v>95</v>
      </c>
      <c r="AU20" s="410">
        <v>85</v>
      </c>
      <c r="AV20" s="410">
        <v>93</v>
      </c>
      <c r="AW20" s="409">
        <v>95</v>
      </c>
      <c r="AX20" s="409">
        <v>76</v>
      </c>
      <c r="AY20" s="410">
        <v>79</v>
      </c>
      <c r="AZ20" s="409">
        <v>106</v>
      </c>
      <c r="BA20" s="410">
        <v>88</v>
      </c>
      <c r="BB20" s="411">
        <v>83</v>
      </c>
      <c r="BC20" s="411">
        <v>119</v>
      </c>
      <c r="BD20" s="411">
        <v>90</v>
      </c>
      <c r="BE20" s="412">
        <v>106</v>
      </c>
      <c r="BF20" s="412">
        <v>105</v>
      </c>
      <c r="BG20" s="412">
        <v>117</v>
      </c>
    </row>
    <row r="21" spans="1:59" s="4" customFormat="1" ht="11.25" customHeight="1" x14ac:dyDescent="0.2">
      <c r="A21" s="408" t="s">
        <v>196</v>
      </c>
      <c r="B21" s="409">
        <v>122</v>
      </c>
      <c r="C21" s="409">
        <v>68</v>
      </c>
      <c r="D21" s="409">
        <v>54</v>
      </c>
      <c r="E21" s="409">
        <v>63</v>
      </c>
      <c r="F21" s="409">
        <v>86</v>
      </c>
      <c r="G21" s="409">
        <v>83</v>
      </c>
      <c r="H21" s="409">
        <v>87</v>
      </c>
      <c r="I21" s="409">
        <v>139</v>
      </c>
      <c r="J21" s="409">
        <v>167</v>
      </c>
      <c r="K21" s="409">
        <v>143</v>
      </c>
      <c r="L21" s="409">
        <v>180</v>
      </c>
      <c r="M21" s="409">
        <v>165</v>
      </c>
      <c r="N21" s="409">
        <v>163</v>
      </c>
      <c r="O21" s="410">
        <v>149</v>
      </c>
      <c r="P21" s="410">
        <v>162</v>
      </c>
      <c r="Q21" s="410">
        <v>176</v>
      </c>
      <c r="R21" s="410">
        <v>225</v>
      </c>
      <c r="S21" s="409">
        <v>186</v>
      </c>
      <c r="T21" s="409">
        <v>199</v>
      </c>
      <c r="U21" s="409">
        <v>213</v>
      </c>
      <c r="V21" s="410">
        <v>219</v>
      </c>
      <c r="W21" s="410">
        <v>205</v>
      </c>
      <c r="X21" s="410">
        <v>206</v>
      </c>
      <c r="Y21" s="411">
        <v>173</v>
      </c>
      <c r="Z21" s="411">
        <v>199</v>
      </c>
      <c r="AA21" s="411">
        <v>224</v>
      </c>
      <c r="AB21" s="411">
        <v>230</v>
      </c>
      <c r="AC21" s="411">
        <v>183</v>
      </c>
      <c r="AD21" s="411">
        <v>175</v>
      </c>
      <c r="AE21" s="409">
        <v>48</v>
      </c>
      <c r="AF21" s="409">
        <v>42</v>
      </c>
      <c r="AG21" s="409">
        <v>51</v>
      </c>
      <c r="AH21" s="409">
        <v>49</v>
      </c>
      <c r="AI21" s="409">
        <v>96</v>
      </c>
      <c r="AJ21" s="409">
        <v>75</v>
      </c>
      <c r="AK21" s="409">
        <v>105</v>
      </c>
      <c r="AL21" s="409">
        <v>102</v>
      </c>
      <c r="AM21" s="409">
        <v>112</v>
      </c>
      <c r="AN21" s="409">
        <v>96</v>
      </c>
      <c r="AO21" s="409">
        <v>75</v>
      </c>
      <c r="AP21" s="409">
        <v>101</v>
      </c>
      <c r="AQ21" s="409">
        <v>111</v>
      </c>
      <c r="AR21" s="410">
        <v>118</v>
      </c>
      <c r="AS21" s="410">
        <v>141</v>
      </c>
      <c r="AT21" s="410">
        <v>115</v>
      </c>
      <c r="AU21" s="410">
        <v>106</v>
      </c>
      <c r="AV21" s="410">
        <v>126</v>
      </c>
      <c r="AW21" s="409">
        <v>159</v>
      </c>
      <c r="AX21" s="409">
        <v>140</v>
      </c>
      <c r="AY21" s="410">
        <v>118</v>
      </c>
      <c r="AZ21" s="409">
        <v>143</v>
      </c>
      <c r="BA21" s="410">
        <v>207</v>
      </c>
      <c r="BB21" s="411">
        <v>173</v>
      </c>
      <c r="BC21" s="411">
        <v>196</v>
      </c>
      <c r="BD21" s="411">
        <v>181</v>
      </c>
      <c r="BE21" s="412">
        <v>236</v>
      </c>
      <c r="BF21" s="412">
        <v>282</v>
      </c>
      <c r="BG21" s="412">
        <v>277</v>
      </c>
    </row>
    <row r="22" spans="1:59" s="4" customFormat="1" ht="11.25" customHeight="1" x14ac:dyDescent="0.2">
      <c r="A22" s="408" t="s">
        <v>197</v>
      </c>
      <c r="B22" s="409">
        <v>74</v>
      </c>
      <c r="C22" s="409">
        <v>58</v>
      </c>
      <c r="D22" s="409">
        <v>42</v>
      </c>
      <c r="E22" s="409">
        <v>38</v>
      </c>
      <c r="F22" s="409">
        <v>64</v>
      </c>
      <c r="G22" s="409">
        <v>67</v>
      </c>
      <c r="H22" s="409">
        <v>82</v>
      </c>
      <c r="I22" s="409">
        <v>87</v>
      </c>
      <c r="J22" s="409">
        <v>112</v>
      </c>
      <c r="K22" s="409">
        <v>121</v>
      </c>
      <c r="L22" s="409">
        <v>116</v>
      </c>
      <c r="M22" s="409">
        <v>120</v>
      </c>
      <c r="N22" s="409">
        <v>141</v>
      </c>
      <c r="O22" s="410">
        <v>126</v>
      </c>
      <c r="P22" s="410">
        <v>140</v>
      </c>
      <c r="Q22" s="410">
        <v>121</v>
      </c>
      <c r="R22" s="410">
        <v>154</v>
      </c>
      <c r="S22" s="409">
        <v>150</v>
      </c>
      <c r="T22" s="409">
        <v>131</v>
      </c>
      <c r="U22" s="409">
        <v>150</v>
      </c>
      <c r="V22" s="410">
        <v>130</v>
      </c>
      <c r="W22" s="410">
        <v>152</v>
      </c>
      <c r="X22" s="410">
        <v>157</v>
      </c>
      <c r="Y22" s="411">
        <v>138</v>
      </c>
      <c r="Z22" s="411">
        <v>150</v>
      </c>
      <c r="AA22" s="411">
        <v>114</v>
      </c>
      <c r="AB22" s="411">
        <v>114</v>
      </c>
      <c r="AC22" s="411">
        <v>105</v>
      </c>
      <c r="AD22" s="411">
        <v>100</v>
      </c>
      <c r="AE22" s="409">
        <v>65</v>
      </c>
      <c r="AF22" s="409">
        <v>62</v>
      </c>
      <c r="AG22" s="409">
        <v>74</v>
      </c>
      <c r="AH22" s="409">
        <v>136</v>
      </c>
      <c r="AI22" s="409">
        <v>162</v>
      </c>
      <c r="AJ22" s="409">
        <v>164</v>
      </c>
      <c r="AK22" s="409">
        <v>372</v>
      </c>
      <c r="AL22" s="409">
        <v>401</v>
      </c>
      <c r="AM22" s="409">
        <v>378</v>
      </c>
      <c r="AN22" s="409">
        <v>275</v>
      </c>
      <c r="AO22" s="409">
        <v>195</v>
      </c>
      <c r="AP22" s="409">
        <v>237</v>
      </c>
      <c r="AQ22" s="409">
        <v>158</v>
      </c>
      <c r="AR22" s="410">
        <v>173</v>
      </c>
      <c r="AS22" s="410">
        <v>238</v>
      </c>
      <c r="AT22" s="410">
        <v>173</v>
      </c>
      <c r="AU22" s="410">
        <v>112</v>
      </c>
      <c r="AV22" s="410">
        <v>203</v>
      </c>
      <c r="AW22" s="409">
        <v>179</v>
      </c>
      <c r="AX22" s="409">
        <v>153</v>
      </c>
      <c r="AY22" s="410">
        <v>175</v>
      </c>
      <c r="AZ22" s="409">
        <v>176</v>
      </c>
      <c r="BA22" s="410">
        <v>180</v>
      </c>
      <c r="BB22" s="411">
        <v>131</v>
      </c>
      <c r="BC22" s="411">
        <v>186</v>
      </c>
      <c r="BD22" s="411">
        <v>156</v>
      </c>
      <c r="BE22" s="412">
        <v>167</v>
      </c>
      <c r="BF22" s="412">
        <v>148</v>
      </c>
      <c r="BG22" s="412">
        <v>163</v>
      </c>
    </row>
    <row r="23" spans="1:59" s="4" customFormat="1" ht="11.25" customHeight="1" x14ac:dyDescent="0.2">
      <c r="A23" s="408" t="s">
        <v>198</v>
      </c>
      <c r="B23" s="409">
        <v>3</v>
      </c>
      <c r="C23" s="409">
        <v>3</v>
      </c>
      <c r="D23" s="409">
        <v>7</v>
      </c>
      <c r="E23" s="409">
        <v>9</v>
      </c>
      <c r="F23" s="409">
        <v>7</v>
      </c>
      <c r="G23" s="409">
        <v>5</v>
      </c>
      <c r="H23" s="409">
        <v>13</v>
      </c>
      <c r="I23" s="409">
        <v>15</v>
      </c>
      <c r="J23" s="409">
        <v>17</v>
      </c>
      <c r="K23" s="409">
        <v>15</v>
      </c>
      <c r="L23" s="409">
        <v>45</v>
      </c>
      <c r="M23" s="409">
        <v>21</v>
      </c>
      <c r="N23" s="409">
        <v>23</v>
      </c>
      <c r="O23" s="410">
        <v>28</v>
      </c>
      <c r="P23" s="410">
        <v>28</v>
      </c>
      <c r="Q23" s="410">
        <v>19</v>
      </c>
      <c r="R23" s="410">
        <v>29</v>
      </c>
      <c r="S23" s="409">
        <v>24</v>
      </c>
      <c r="T23" s="409">
        <v>24</v>
      </c>
      <c r="U23" s="409">
        <v>37</v>
      </c>
      <c r="V23" s="410">
        <v>30</v>
      </c>
      <c r="W23" s="410">
        <v>28</v>
      </c>
      <c r="X23" s="410">
        <v>21</v>
      </c>
      <c r="Y23" s="411">
        <v>27</v>
      </c>
      <c r="Z23" s="411">
        <v>19</v>
      </c>
      <c r="AA23" s="411">
        <v>14</v>
      </c>
      <c r="AB23" s="411">
        <v>17</v>
      </c>
      <c r="AC23" s="411">
        <v>14</v>
      </c>
      <c r="AD23" s="411">
        <v>14</v>
      </c>
      <c r="AE23" s="409">
        <v>13</v>
      </c>
      <c r="AF23" s="409">
        <v>14</v>
      </c>
      <c r="AG23" s="409">
        <v>13</v>
      </c>
      <c r="AH23" s="409">
        <v>91</v>
      </c>
      <c r="AI23" s="409">
        <v>83</v>
      </c>
      <c r="AJ23" s="409">
        <v>97</v>
      </c>
      <c r="AK23" s="409">
        <v>65</v>
      </c>
      <c r="AL23" s="409">
        <v>53</v>
      </c>
      <c r="AM23" s="409">
        <v>89</v>
      </c>
      <c r="AN23" s="409">
        <v>51</v>
      </c>
      <c r="AO23" s="409">
        <v>46</v>
      </c>
      <c r="AP23" s="409">
        <v>30</v>
      </c>
      <c r="AQ23" s="409">
        <v>33</v>
      </c>
      <c r="AR23" s="410">
        <v>30</v>
      </c>
      <c r="AS23" s="410">
        <v>33</v>
      </c>
      <c r="AT23" s="410">
        <v>25</v>
      </c>
      <c r="AU23" s="410">
        <v>27</v>
      </c>
      <c r="AV23" s="410">
        <v>14</v>
      </c>
      <c r="AW23" s="409">
        <v>29</v>
      </c>
      <c r="AX23" s="409">
        <v>23</v>
      </c>
      <c r="AY23" s="410">
        <v>23</v>
      </c>
      <c r="AZ23" s="409">
        <v>31</v>
      </c>
      <c r="BA23" s="410">
        <v>28</v>
      </c>
      <c r="BB23" s="411">
        <v>34</v>
      </c>
      <c r="BC23" s="411">
        <v>24</v>
      </c>
      <c r="BD23" s="411">
        <v>15</v>
      </c>
      <c r="BE23" s="412">
        <v>24</v>
      </c>
      <c r="BF23" s="412">
        <v>27</v>
      </c>
      <c r="BG23" s="412">
        <v>24</v>
      </c>
    </row>
    <row r="24" spans="1:59" s="4" customFormat="1" ht="11.25" customHeight="1" x14ac:dyDescent="0.2">
      <c r="A24" s="408" t="s">
        <v>199</v>
      </c>
      <c r="B24" s="409">
        <v>5</v>
      </c>
      <c r="C24" s="409">
        <v>9</v>
      </c>
      <c r="D24" s="409">
        <v>4</v>
      </c>
      <c r="E24" s="409">
        <v>8</v>
      </c>
      <c r="F24" s="409">
        <v>6</v>
      </c>
      <c r="G24" s="409">
        <v>13</v>
      </c>
      <c r="H24" s="409">
        <v>18</v>
      </c>
      <c r="I24" s="409">
        <v>14</v>
      </c>
      <c r="J24" s="409">
        <v>18</v>
      </c>
      <c r="K24" s="409">
        <v>21</v>
      </c>
      <c r="L24" s="409">
        <v>12</v>
      </c>
      <c r="M24" s="409">
        <v>14</v>
      </c>
      <c r="N24" s="409">
        <v>13</v>
      </c>
      <c r="O24" s="410">
        <v>24</v>
      </c>
      <c r="P24" s="410">
        <v>29</v>
      </c>
      <c r="Q24" s="410">
        <v>20</v>
      </c>
      <c r="R24" s="410">
        <v>24</v>
      </c>
      <c r="S24" s="409">
        <v>23</v>
      </c>
      <c r="T24" s="409">
        <v>21</v>
      </c>
      <c r="U24" s="409">
        <v>20</v>
      </c>
      <c r="V24" s="410">
        <v>25</v>
      </c>
      <c r="W24" s="410">
        <v>23</v>
      </c>
      <c r="X24" s="410">
        <v>28</v>
      </c>
      <c r="Y24" s="411">
        <v>31</v>
      </c>
      <c r="Z24" s="411">
        <v>26</v>
      </c>
      <c r="AA24" s="411">
        <v>19</v>
      </c>
      <c r="AB24" s="411">
        <v>17</v>
      </c>
      <c r="AC24" s="411">
        <v>25</v>
      </c>
      <c r="AD24" s="411">
        <v>9</v>
      </c>
      <c r="AE24" s="412">
        <v>7</v>
      </c>
      <c r="AF24" s="409">
        <v>6</v>
      </c>
      <c r="AG24" s="409">
        <v>8</v>
      </c>
      <c r="AH24" s="409">
        <v>17</v>
      </c>
      <c r="AI24" s="409">
        <v>24</v>
      </c>
      <c r="AJ24" s="409">
        <v>32</v>
      </c>
      <c r="AK24" s="409">
        <v>34</v>
      </c>
      <c r="AL24" s="409">
        <v>29</v>
      </c>
      <c r="AM24" s="409">
        <v>23</v>
      </c>
      <c r="AN24" s="409">
        <v>18</v>
      </c>
      <c r="AO24" s="409">
        <v>21</v>
      </c>
      <c r="AP24" s="409">
        <v>29</v>
      </c>
      <c r="AQ24" s="409">
        <v>22</v>
      </c>
      <c r="AR24" s="410">
        <v>18</v>
      </c>
      <c r="AS24" s="410">
        <v>21</v>
      </c>
      <c r="AT24" s="410">
        <v>13</v>
      </c>
      <c r="AU24" s="410">
        <v>20</v>
      </c>
      <c r="AV24" s="410">
        <v>6</v>
      </c>
      <c r="AW24" s="409">
        <v>20</v>
      </c>
      <c r="AX24" s="409">
        <v>11</v>
      </c>
      <c r="AY24" s="410">
        <v>23</v>
      </c>
      <c r="AZ24" s="409">
        <v>20</v>
      </c>
      <c r="BA24" s="410">
        <v>31</v>
      </c>
      <c r="BB24" s="411">
        <v>19</v>
      </c>
      <c r="BC24" s="411">
        <v>21</v>
      </c>
      <c r="BD24" s="411">
        <v>15</v>
      </c>
      <c r="BE24" s="412">
        <v>53</v>
      </c>
      <c r="BF24" s="412">
        <v>31</v>
      </c>
      <c r="BG24" s="412">
        <v>24</v>
      </c>
    </row>
    <row r="25" spans="1:59" s="4" customFormat="1" ht="15" customHeight="1" x14ac:dyDescent="0.2">
      <c r="A25" s="408" t="s">
        <v>200</v>
      </c>
      <c r="B25" s="409">
        <v>89</v>
      </c>
      <c r="C25" s="409">
        <v>51</v>
      </c>
      <c r="D25" s="409">
        <v>44</v>
      </c>
      <c r="E25" s="409">
        <v>29</v>
      </c>
      <c r="F25" s="409">
        <v>42</v>
      </c>
      <c r="G25" s="409">
        <v>77</v>
      </c>
      <c r="H25" s="409">
        <v>79</v>
      </c>
      <c r="I25" s="409">
        <v>90</v>
      </c>
      <c r="J25" s="409">
        <v>124</v>
      </c>
      <c r="K25" s="409">
        <v>162</v>
      </c>
      <c r="L25" s="409">
        <v>164</v>
      </c>
      <c r="M25" s="409">
        <v>171</v>
      </c>
      <c r="N25" s="409">
        <v>148</v>
      </c>
      <c r="O25" s="410">
        <v>216</v>
      </c>
      <c r="P25" s="410">
        <v>144</v>
      </c>
      <c r="Q25" s="410">
        <v>174</v>
      </c>
      <c r="R25" s="410">
        <v>203</v>
      </c>
      <c r="S25" s="409">
        <v>164</v>
      </c>
      <c r="T25" s="409">
        <v>186</v>
      </c>
      <c r="U25" s="409">
        <v>202</v>
      </c>
      <c r="V25" s="410">
        <v>196</v>
      </c>
      <c r="W25" s="410">
        <v>173</v>
      </c>
      <c r="X25" s="410">
        <v>181</v>
      </c>
      <c r="Y25" s="411">
        <v>165</v>
      </c>
      <c r="Z25" s="411">
        <v>165</v>
      </c>
      <c r="AA25" s="411">
        <v>153</v>
      </c>
      <c r="AB25" s="411">
        <v>130</v>
      </c>
      <c r="AC25" s="411">
        <v>149</v>
      </c>
      <c r="AD25" s="411">
        <v>116</v>
      </c>
      <c r="AE25" s="409">
        <v>85</v>
      </c>
      <c r="AF25" s="409">
        <v>64</v>
      </c>
      <c r="AG25" s="409">
        <v>57</v>
      </c>
      <c r="AH25" s="409">
        <v>102</v>
      </c>
      <c r="AI25" s="409">
        <v>218</v>
      </c>
      <c r="AJ25" s="409">
        <v>296</v>
      </c>
      <c r="AK25" s="409">
        <v>522</v>
      </c>
      <c r="AL25" s="409">
        <v>609</v>
      </c>
      <c r="AM25" s="409">
        <v>411</v>
      </c>
      <c r="AN25" s="409">
        <v>279</v>
      </c>
      <c r="AO25" s="409">
        <v>219</v>
      </c>
      <c r="AP25" s="409">
        <v>181</v>
      </c>
      <c r="AQ25" s="409">
        <v>191</v>
      </c>
      <c r="AR25" s="410">
        <v>194</v>
      </c>
      <c r="AS25" s="410">
        <v>223</v>
      </c>
      <c r="AT25" s="410">
        <v>158</v>
      </c>
      <c r="AU25" s="410">
        <v>190</v>
      </c>
      <c r="AV25" s="410">
        <v>204</v>
      </c>
      <c r="AW25" s="409">
        <v>170</v>
      </c>
      <c r="AX25" s="409">
        <v>192</v>
      </c>
      <c r="AY25" s="410">
        <v>134</v>
      </c>
      <c r="AZ25" s="409">
        <v>198</v>
      </c>
      <c r="BA25" s="410">
        <v>206</v>
      </c>
      <c r="BB25" s="411">
        <v>225</v>
      </c>
      <c r="BC25" s="411">
        <v>238</v>
      </c>
      <c r="BD25" s="411">
        <v>202</v>
      </c>
      <c r="BE25" s="412">
        <v>223</v>
      </c>
      <c r="BF25" s="412">
        <v>203</v>
      </c>
      <c r="BG25" s="412">
        <v>171</v>
      </c>
    </row>
    <row r="26" spans="1:59" s="4" customFormat="1" ht="11.25" customHeight="1" x14ac:dyDescent="0.2">
      <c r="A26" s="408" t="s">
        <v>201</v>
      </c>
      <c r="B26" s="409">
        <v>199</v>
      </c>
      <c r="C26" s="409">
        <v>123</v>
      </c>
      <c r="D26" s="409">
        <v>107</v>
      </c>
      <c r="E26" s="409">
        <v>134</v>
      </c>
      <c r="F26" s="409">
        <v>164</v>
      </c>
      <c r="G26" s="409">
        <v>216</v>
      </c>
      <c r="H26" s="409">
        <v>232</v>
      </c>
      <c r="I26" s="409">
        <v>324</v>
      </c>
      <c r="J26" s="409">
        <v>317</v>
      </c>
      <c r="K26" s="409">
        <v>314</v>
      </c>
      <c r="L26" s="409">
        <v>336</v>
      </c>
      <c r="M26" s="409">
        <v>394</v>
      </c>
      <c r="N26" s="409">
        <v>363</v>
      </c>
      <c r="O26" s="410">
        <v>328</v>
      </c>
      <c r="P26" s="410">
        <v>316</v>
      </c>
      <c r="Q26" s="410">
        <v>313</v>
      </c>
      <c r="R26" s="410">
        <v>350</v>
      </c>
      <c r="S26" s="409">
        <v>345</v>
      </c>
      <c r="T26" s="409">
        <v>369</v>
      </c>
      <c r="U26" s="409">
        <v>364</v>
      </c>
      <c r="V26" s="410">
        <v>381</v>
      </c>
      <c r="W26" s="410">
        <v>402</v>
      </c>
      <c r="X26" s="410">
        <v>403</v>
      </c>
      <c r="Y26" s="411">
        <v>330</v>
      </c>
      <c r="Z26" s="411">
        <v>346</v>
      </c>
      <c r="AA26" s="411">
        <v>360</v>
      </c>
      <c r="AB26" s="411">
        <v>367</v>
      </c>
      <c r="AC26" s="411">
        <v>324</v>
      </c>
      <c r="AD26" s="411">
        <v>351</v>
      </c>
      <c r="AE26" s="409">
        <v>190</v>
      </c>
      <c r="AF26" s="409">
        <v>110</v>
      </c>
      <c r="AG26" s="409">
        <v>100</v>
      </c>
      <c r="AH26" s="409">
        <v>173</v>
      </c>
      <c r="AI26" s="409">
        <v>286</v>
      </c>
      <c r="AJ26" s="409">
        <v>307</v>
      </c>
      <c r="AK26" s="409">
        <v>332</v>
      </c>
      <c r="AL26" s="409">
        <v>460</v>
      </c>
      <c r="AM26" s="409">
        <v>359</v>
      </c>
      <c r="AN26" s="409">
        <v>390</v>
      </c>
      <c r="AO26" s="409">
        <v>331</v>
      </c>
      <c r="AP26" s="409">
        <v>286</v>
      </c>
      <c r="AQ26" s="409">
        <v>260</v>
      </c>
      <c r="AR26" s="410">
        <v>273</v>
      </c>
      <c r="AS26" s="410">
        <v>299</v>
      </c>
      <c r="AT26" s="410">
        <v>263</v>
      </c>
      <c r="AU26" s="410">
        <v>230</v>
      </c>
      <c r="AV26" s="410">
        <v>289</v>
      </c>
      <c r="AW26" s="409">
        <v>300</v>
      </c>
      <c r="AX26" s="409">
        <v>339</v>
      </c>
      <c r="AY26" s="410">
        <v>309</v>
      </c>
      <c r="AZ26" s="409">
        <v>346</v>
      </c>
      <c r="BA26" s="410">
        <v>388</v>
      </c>
      <c r="BB26" s="411">
        <v>313</v>
      </c>
      <c r="BC26" s="411">
        <v>336</v>
      </c>
      <c r="BD26" s="411">
        <v>475</v>
      </c>
      <c r="BE26" s="412">
        <v>427</v>
      </c>
      <c r="BF26" s="412">
        <v>481</v>
      </c>
      <c r="BG26" s="412">
        <v>488</v>
      </c>
    </row>
    <row r="27" spans="1:59" s="4" customFormat="1" ht="11.25" customHeight="1" x14ac:dyDescent="0.2">
      <c r="A27" s="408" t="s">
        <v>202</v>
      </c>
      <c r="B27" s="409">
        <v>34</v>
      </c>
      <c r="C27" s="409">
        <v>7</v>
      </c>
      <c r="D27" s="409">
        <v>12</v>
      </c>
      <c r="E27" s="409">
        <v>9</v>
      </c>
      <c r="F27" s="409">
        <v>13</v>
      </c>
      <c r="G27" s="409">
        <v>23</v>
      </c>
      <c r="H27" s="409">
        <v>26</v>
      </c>
      <c r="I27" s="409">
        <v>23</v>
      </c>
      <c r="J27" s="409">
        <v>33</v>
      </c>
      <c r="K27" s="409">
        <v>34</v>
      </c>
      <c r="L27" s="409">
        <v>27</v>
      </c>
      <c r="M27" s="409">
        <v>37</v>
      </c>
      <c r="N27" s="409">
        <v>48</v>
      </c>
      <c r="O27" s="410">
        <v>39</v>
      </c>
      <c r="P27" s="410">
        <v>34</v>
      </c>
      <c r="Q27" s="410">
        <v>36</v>
      </c>
      <c r="R27" s="410">
        <v>39</v>
      </c>
      <c r="S27" s="409">
        <v>31</v>
      </c>
      <c r="T27" s="409">
        <v>32</v>
      </c>
      <c r="U27" s="409">
        <v>38</v>
      </c>
      <c r="V27" s="410">
        <v>31</v>
      </c>
      <c r="W27" s="410">
        <v>47</v>
      </c>
      <c r="X27" s="410">
        <v>46</v>
      </c>
      <c r="Y27" s="411">
        <v>36</v>
      </c>
      <c r="Z27" s="411">
        <v>26</v>
      </c>
      <c r="AA27" s="411">
        <v>22</v>
      </c>
      <c r="AB27" s="411">
        <v>26</v>
      </c>
      <c r="AC27" s="411">
        <v>35</v>
      </c>
      <c r="AD27" s="411">
        <v>37</v>
      </c>
      <c r="AE27" s="409">
        <v>10</v>
      </c>
      <c r="AF27" s="409">
        <v>6</v>
      </c>
      <c r="AG27" s="409">
        <v>14</v>
      </c>
      <c r="AH27" s="409">
        <v>36</v>
      </c>
      <c r="AI27" s="409">
        <v>116</v>
      </c>
      <c r="AJ27" s="409">
        <v>74</v>
      </c>
      <c r="AK27" s="409">
        <v>80</v>
      </c>
      <c r="AL27" s="409">
        <v>70</v>
      </c>
      <c r="AM27" s="409">
        <v>92</v>
      </c>
      <c r="AN27" s="409">
        <v>72</v>
      </c>
      <c r="AO27" s="409">
        <v>37</v>
      </c>
      <c r="AP27" s="409">
        <v>38</v>
      </c>
      <c r="AQ27" s="409">
        <v>35</v>
      </c>
      <c r="AR27" s="410">
        <v>42</v>
      </c>
      <c r="AS27" s="410">
        <v>36</v>
      </c>
      <c r="AT27" s="410">
        <v>31</v>
      </c>
      <c r="AU27" s="410">
        <v>42</v>
      </c>
      <c r="AV27" s="410">
        <v>41</v>
      </c>
      <c r="AW27" s="409">
        <v>44</v>
      </c>
      <c r="AX27" s="409">
        <v>37</v>
      </c>
      <c r="AY27" s="410">
        <v>14</v>
      </c>
      <c r="AZ27" s="409">
        <v>38</v>
      </c>
      <c r="BA27" s="410">
        <v>37</v>
      </c>
      <c r="BB27" s="411">
        <v>48</v>
      </c>
      <c r="BC27" s="411">
        <v>33</v>
      </c>
      <c r="BD27" s="411">
        <v>36</v>
      </c>
      <c r="BE27" s="412">
        <v>54</v>
      </c>
      <c r="BF27" s="412">
        <v>39</v>
      </c>
      <c r="BG27" s="412">
        <v>45</v>
      </c>
    </row>
    <row r="28" spans="1:59" s="4" customFormat="1" ht="11.25" customHeight="1" x14ac:dyDescent="0.2">
      <c r="A28" s="408" t="s">
        <v>203</v>
      </c>
      <c r="B28" s="409">
        <v>143</v>
      </c>
      <c r="C28" s="409">
        <v>100</v>
      </c>
      <c r="D28" s="409">
        <v>75</v>
      </c>
      <c r="E28" s="409">
        <v>87</v>
      </c>
      <c r="F28" s="409">
        <v>112</v>
      </c>
      <c r="G28" s="409">
        <v>163</v>
      </c>
      <c r="H28" s="409">
        <v>182</v>
      </c>
      <c r="I28" s="409">
        <v>244</v>
      </c>
      <c r="J28" s="409">
        <v>193</v>
      </c>
      <c r="K28" s="409">
        <v>248</v>
      </c>
      <c r="L28" s="409">
        <v>246</v>
      </c>
      <c r="M28" s="409">
        <v>287</v>
      </c>
      <c r="N28" s="409">
        <v>267</v>
      </c>
      <c r="O28" s="410">
        <v>282</v>
      </c>
      <c r="P28" s="410">
        <v>251</v>
      </c>
      <c r="Q28" s="410">
        <v>281</v>
      </c>
      <c r="R28" s="410">
        <v>277</v>
      </c>
      <c r="S28" s="409">
        <v>334</v>
      </c>
      <c r="T28" s="409">
        <v>321</v>
      </c>
      <c r="U28" s="409">
        <v>284</v>
      </c>
      <c r="V28" s="410">
        <v>276</v>
      </c>
      <c r="W28" s="410">
        <v>308</v>
      </c>
      <c r="X28" s="410">
        <v>263</v>
      </c>
      <c r="Y28" s="411">
        <v>225</v>
      </c>
      <c r="Z28" s="411">
        <v>222</v>
      </c>
      <c r="AA28" s="411">
        <v>264</v>
      </c>
      <c r="AB28" s="411">
        <v>250</v>
      </c>
      <c r="AC28" s="411">
        <v>231</v>
      </c>
      <c r="AD28" s="411">
        <v>233</v>
      </c>
      <c r="AE28" s="409">
        <v>162</v>
      </c>
      <c r="AF28" s="409">
        <v>96</v>
      </c>
      <c r="AG28" s="409">
        <v>125</v>
      </c>
      <c r="AH28" s="409">
        <v>96</v>
      </c>
      <c r="AI28" s="409">
        <v>437</v>
      </c>
      <c r="AJ28" s="409">
        <v>545</v>
      </c>
      <c r="AK28" s="409">
        <v>537</v>
      </c>
      <c r="AL28" s="409">
        <v>507</v>
      </c>
      <c r="AM28" s="409">
        <v>600</v>
      </c>
      <c r="AN28" s="409">
        <v>396</v>
      </c>
      <c r="AO28" s="409">
        <v>344</v>
      </c>
      <c r="AP28" s="409">
        <v>271</v>
      </c>
      <c r="AQ28" s="409">
        <v>224</v>
      </c>
      <c r="AR28" s="410">
        <v>273</v>
      </c>
      <c r="AS28" s="410">
        <v>282</v>
      </c>
      <c r="AT28" s="410">
        <v>218</v>
      </c>
      <c r="AU28" s="410">
        <v>229</v>
      </c>
      <c r="AV28" s="410">
        <v>230</v>
      </c>
      <c r="AW28" s="409">
        <v>285</v>
      </c>
      <c r="AX28" s="409">
        <v>288</v>
      </c>
      <c r="AY28" s="410">
        <v>278</v>
      </c>
      <c r="AZ28" s="409">
        <v>285</v>
      </c>
      <c r="BA28" s="410">
        <v>265</v>
      </c>
      <c r="BB28" s="411">
        <v>314</v>
      </c>
      <c r="BC28" s="411">
        <v>276</v>
      </c>
      <c r="BD28" s="411">
        <v>339</v>
      </c>
      <c r="BE28" s="412">
        <v>266</v>
      </c>
      <c r="BF28" s="412">
        <v>360</v>
      </c>
      <c r="BG28" s="412">
        <v>353</v>
      </c>
    </row>
    <row r="29" spans="1:59" s="4" customFormat="1" ht="11.25" customHeight="1" x14ac:dyDescent="0.2">
      <c r="A29" s="408" t="s">
        <v>204</v>
      </c>
      <c r="B29" s="409">
        <v>382</v>
      </c>
      <c r="C29" s="409">
        <v>299</v>
      </c>
      <c r="D29" s="409">
        <v>327</v>
      </c>
      <c r="E29" s="409">
        <v>263</v>
      </c>
      <c r="F29" s="409">
        <v>318</v>
      </c>
      <c r="G29" s="409">
        <v>666</v>
      </c>
      <c r="H29" s="409">
        <v>782</v>
      </c>
      <c r="I29" s="409">
        <v>677</v>
      </c>
      <c r="J29" s="409">
        <v>614</v>
      </c>
      <c r="K29" s="409">
        <v>682</v>
      </c>
      <c r="L29" s="409">
        <v>675</v>
      </c>
      <c r="M29" s="409">
        <v>688</v>
      </c>
      <c r="N29" s="409">
        <v>568</v>
      </c>
      <c r="O29" s="410">
        <v>607</v>
      </c>
      <c r="P29" s="410">
        <v>547</v>
      </c>
      <c r="Q29" s="410">
        <v>524</v>
      </c>
      <c r="R29" s="410">
        <v>576</v>
      </c>
      <c r="S29" s="409">
        <v>522</v>
      </c>
      <c r="T29" s="409">
        <v>553</v>
      </c>
      <c r="U29" s="409">
        <v>595</v>
      </c>
      <c r="V29" s="410">
        <v>665</v>
      </c>
      <c r="W29" s="410">
        <v>682</v>
      </c>
      <c r="X29" s="410">
        <v>559</v>
      </c>
      <c r="Y29" s="411">
        <v>543</v>
      </c>
      <c r="Z29" s="411">
        <v>532</v>
      </c>
      <c r="AA29" s="411">
        <v>465</v>
      </c>
      <c r="AB29" s="411">
        <v>490</v>
      </c>
      <c r="AC29" s="411">
        <v>482</v>
      </c>
      <c r="AD29" s="411">
        <v>486</v>
      </c>
      <c r="AE29" s="409">
        <v>430</v>
      </c>
      <c r="AF29" s="409">
        <v>266</v>
      </c>
      <c r="AG29" s="409">
        <v>314</v>
      </c>
      <c r="AH29" s="409">
        <v>310</v>
      </c>
      <c r="AI29" s="409">
        <v>555</v>
      </c>
      <c r="AJ29" s="409">
        <v>671</v>
      </c>
      <c r="AK29" s="409">
        <v>1032</v>
      </c>
      <c r="AL29" s="409">
        <v>1204</v>
      </c>
      <c r="AM29" s="409">
        <v>1236</v>
      </c>
      <c r="AN29" s="409">
        <v>987</v>
      </c>
      <c r="AO29" s="409">
        <v>779</v>
      </c>
      <c r="AP29" s="409">
        <v>770</v>
      </c>
      <c r="AQ29" s="409">
        <v>818</v>
      </c>
      <c r="AR29" s="410">
        <v>750</v>
      </c>
      <c r="AS29" s="410">
        <v>805</v>
      </c>
      <c r="AT29" s="410">
        <v>770</v>
      </c>
      <c r="AU29" s="410">
        <v>691</v>
      </c>
      <c r="AV29" s="410">
        <v>684</v>
      </c>
      <c r="AW29" s="409">
        <v>717</v>
      </c>
      <c r="AX29" s="409">
        <v>746</v>
      </c>
      <c r="AY29" s="410">
        <v>740</v>
      </c>
      <c r="AZ29" s="409">
        <v>690</v>
      </c>
      <c r="BA29" s="410">
        <v>620</v>
      </c>
      <c r="BB29" s="411">
        <v>781</v>
      </c>
      <c r="BC29" s="411">
        <v>904</v>
      </c>
      <c r="BD29" s="411">
        <v>794</v>
      </c>
      <c r="BE29" s="412">
        <v>735</v>
      </c>
      <c r="BF29" s="412">
        <v>737</v>
      </c>
      <c r="BG29" s="412">
        <v>729</v>
      </c>
    </row>
    <row r="30" spans="1:59" s="4" customFormat="1" ht="15" customHeight="1" x14ac:dyDescent="0.2">
      <c r="A30" s="408" t="s">
        <v>205</v>
      </c>
      <c r="B30" s="409">
        <v>73</v>
      </c>
      <c r="C30" s="409">
        <v>36</v>
      </c>
      <c r="D30" s="409">
        <v>38</v>
      </c>
      <c r="E30" s="409">
        <v>17</v>
      </c>
      <c r="F30" s="409">
        <v>34</v>
      </c>
      <c r="G30" s="409">
        <v>34</v>
      </c>
      <c r="H30" s="409">
        <v>48</v>
      </c>
      <c r="I30" s="409">
        <v>62</v>
      </c>
      <c r="J30" s="409">
        <v>80</v>
      </c>
      <c r="K30" s="409">
        <v>99</v>
      </c>
      <c r="L30" s="409">
        <v>91</v>
      </c>
      <c r="M30" s="409">
        <v>90</v>
      </c>
      <c r="N30" s="409">
        <v>104</v>
      </c>
      <c r="O30" s="410">
        <v>95</v>
      </c>
      <c r="P30" s="410">
        <v>63</v>
      </c>
      <c r="Q30" s="410">
        <v>74</v>
      </c>
      <c r="R30" s="410">
        <v>95</v>
      </c>
      <c r="S30" s="409">
        <v>138</v>
      </c>
      <c r="T30" s="409">
        <v>105</v>
      </c>
      <c r="U30" s="409">
        <v>97</v>
      </c>
      <c r="V30" s="410">
        <v>118</v>
      </c>
      <c r="W30" s="410">
        <v>108</v>
      </c>
      <c r="X30" s="410">
        <v>90</v>
      </c>
      <c r="Y30" s="411">
        <v>80</v>
      </c>
      <c r="Z30" s="411">
        <v>76</v>
      </c>
      <c r="AA30" s="411">
        <v>83</v>
      </c>
      <c r="AB30" s="411">
        <v>65</v>
      </c>
      <c r="AC30" s="411">
        <v>64</v>
      </c>
      <c r="AD30" s="411">
        <v>58</v>
      </c>
      <c r="AE30" s="409">
        <v>52</v>
      </c>
      <c r="AF30" s="409">
        <v>36</v>
      </c>
      <c r="AG30" s="409">
        <v>40</v>
      </c>
      <c r="AH30" s="409">
        <v>77</v>
      </c>
      <c r="AI30" s="409">
        <v>71</v>
      </c>
      <c r="AJ30" s="409">
        <v>174</v>
      </c>
      <c r="AK30" s="409">
        <v>156</v>
      </c>
      <c r="AL30" s="409">
        <v>286</v>
      </c>
      <c r="AM30" s="409">
        <v>205</v>
      </c>
      <c r="AN30" s="409">
        <v>126</v>
      </c>
      <c r="AO30" s="409">
        <v>132</v>
      </c>
      <c r="AP30" s="409">
        <v>136</v>
      </c>
      <c r="AQ30" s="409">
        <v>138</v>
      </c>
      <c r="AR30" s="410">
        <v>115</v>
      </c>
      <c r="AS30" s="410">
        <v>100</v>
      </c>
      <c r="AT30" s="410">
        <v>119</v>
      </c>
      <c r="AU30" s="410">
        <v>89</v>
      </c>
      <c r="AV30" s="410">
        <v>104</v>
      </c>
      <c r="AW30" s="409">
        <v>76</v>
      </c>
      <c r="AX30" s="409">
        <v>75</v>
      </c>
      <c r="AY30" s="410">
        <v>99</v>
      </c>
      <c r="AZ30" s="409">
        <v>73</v>
      </c>
      <c r="BA30" s="410">
        <v>86</v>
      </c>
      <c r="BB30" s="411">
        <v>83</v>
      </c>
      <c r="BC30" s="411">
        <v>105</v>
      </c>
      <c r="BD30" s="411">
        <v>103</v>
      </c>
      <c r="BE30" s="412">
        <v>100</v>
      </c>
      <c r="BF30" s="412">
        <v>62</v>
      </c>
      <c r="BG30" s="412">
        <v>105</v>
      </c>
    </row>
    <row r="31" spans="1:59" s="422" customFormat="1" ht="12" hidden="1" customHeight="1" x14ac:dyDescent="0.2">
      <c r="A31" s="418" t="s">
        <v>206</v>
      </c>
      <c r="B31" s="423">
        <v>24</v>
      </c>
      <c r="C31" s="423">
        <v>9</v>
      </c>
      <c r="D31" s="423">
        <v>7</v>
      </c>
      <c r="E31" s="423">
        <v>9</v>
      </c>
      <c r="F31" s="423">
        <v>34</v>
      </c>
      <c r="G31" s="423">
        <v>27</v>
      </c>
      <c r="H31" s="423">
        <v>28</v>
      </c>
      <c r="I31" s="423">
        <v>18</v>
      </c>
      <c r="J31" s="423">
        <v>44</v>
      </c>
      <c r="K31" s="423">
        <v>21</v>
      </c>
      <c r="L31" s="423">
        <v>38</v>
      </c>
      <c r="M31" s="423">
        <v>39</v>
      </c>
      <c r="N31" s="423">
        <v>41</v>
      </c>
      <c r="O31" s="423">
        <v>38</v>
      </c>
      <c r="P31" s="423">
        <v>41</v>
      </c>
      <c r="Q31" s="423">
        <v>42</v>
      </c>
      <c r="R31" s="423">
        <v>39</v>
      </c>
      <c r="S31" s="423">
        <v>31</v>
      </c>
      <c r="T31" s="423">
        <v>43</v>
      </c>
      <c r="U31" s="423">
        <v>36</v>
      </c>
      <c r="V31" s="423">
        <v>36</v>
      </c>
      <c r="W31" s="423">
        <v>34</v>
      </c>
      <c r="X31" s="423">
        <v>54</v>
      </c>
      <c r="Y31" s="424">
        <v>92</v>
      </c>
      <c r="Z31" s="423"/>
      <c r="AA31" s="423"/>
      <c r="AB31" s="423"/>
      <c r="AC31" s="423"/>
      <c r="AD31" s="424"/>
      <c r="AE31" s="423">
        <v>18</v>
      </c>
      <c r="AF31" s="423">
        <v>10</v>
      </c>
      <c r="AG31" s="423">
        <v>8</v>
      </c>
      <c r="AH31" s="423">
        <v>22</v>
      </c>
      <c r="AI31" s="423">
        <v>42</v>
      </c>
      <c r="AJ31" s="423">
        <v>42</v>
      </c>
      <c r="AK31" s="423">
        <v>36</v>
      </c>
      <c r="AL31" s="423">
        <v>28</v>
      </c>
      <c r="AM31" s="423">
        <v>26</v>
      </c>
      <c r="AN31" s="423">
        <v>20</v>
      </c>
      <c r="AO31" s="423">
        <v>18</v>
      </c>
      <c r="AP31" s="423">
        <v>17</v>
      </c>
      <c r="AQ31" s="423">
        <v>23</v>
      </c>
      <c r="AR31" s="423">
        <v>18</v>
      </c>
      <c r="AS31" s="423">
        <v>20</v>
      </c>
      <c r="AT31" s="423">
        <v>9</v>
      </c>
      <c r="AU31" s="423">
        <v>18</v>
      </c>
      <c r="AV31" s="423">
        <v>20</v>
      </c>
      <c r="AW31" s="423">
        <v>17</v>
      </c>
      <c r="AX31" s="423">
        <v>17</v>
      </c>
      <c r="AY31" s="423">
        <v>33</v>
      </c>
      <c r="AZ31" s="423">
        <v>18</v>
      </c>
      <c r="BA31" s="423">
        <v>29</v>
      </c>
      <c r="BB31" s="424">
        <v>101</v>
      </c>
      <c r="BC31" s="424"/>
      <c r="BD31" s="424"/>
      <c r="BE31" s="423"/>
      <c r="BF31" s="423"/>
      <c r="BG31" s="412"/>
    </row>
    <row r="32" spans="1:59" s="4" customFormat="1" ht="11.25" customHeight="1" x14ac:dyDescent="0.2">
      <c r="A32" s="408" t="s">
        <v>207</v>
      </c>
      <c r="B32" s="409">
        <v>37</v>
      </c>
      <c r="C32" s="409">
        <v>14</v>
      </c>
      <c r="D32" s="409">
        <v>20</v>
      </c>
      <c r="E32" s="409">
        <v>18</v>
      </c>
      <c r="F32" s="409">
        <v>22</v>
      </c>
      <c r="G32" s="409">
        <v>27</v>
      </c>
      <c r="H32" s="409">
        <v>34</v>
      </c>
      <c r="I32" s="409">
        <v>34</v>
      </c>
      <c r="J32" s="409">
        <v>44</v>
      </c>
      <c r="K32" s="409">
        <v>33</v>
      </c>
      <c r="L32" s="409">
        <v>56</v>
      </c>
      <c r="M32" s="409">
        <v>46</v>
      </c>
      <c r="N32" s="409">
        <v>35</v>
      </c>
      <c r="O32" s="410">
        <v>52</v>
      </c>
      <c r="P32" s="410">
        <v>49</v>
      </c>
      <c r="Q32" s="410">
        <v>72</v>
      </c>
      <c r="R32" s="410">
        <v>78</v>
      </c>
      <c r="S32" s="409">
        <v>58</v>
      </c>
      <c r="T32" s="409">
        <v>66</v>
      </c>
      <c r="U32" s="409">
        <v>81</v>
      </c>
      <c r="V32" s="410">
        <v>50</v>
      </c>
      <c r="W32" s="410">
        <v>55</v>
      </c>
      <c r="X32" s="410">
        <v>73</v>
      </c>
      <c r="Y32" s="411">
        <v>58</v>
      </c>
      <c r="Z32" s="411">
        <v>65</v>
      </c>
      <c r="AA32" s="411">
        <v>58</v>
      </c>
      <c r="AB32" s="411">
        <v>108</v>
      </c>
      <c r="AC32" s="411">
        <v>92</v>
      </c>
      <c r="AD32" s="411">
        <v>94</v>
      </c>
      <c r="AE32" s="409">
        <v>31</v>
      </c>
      <c r="AF32" s="409">
        <v>28</v>
      </c>
      <c r="AG32" s="409">
        <v>32</v>
      </c>
      <c r="AH32" s="409">
        <v>44</v>
      </c>
      <c r="AI32" s="409">
        <v>117</v>
      </c>
      <c r="AJ32" s="409">
        <v>135</v>
      </c>
      <c r="AK32" s="409">
        <v>151</v>
      </c>
      <c r="AL32" s="409">
        <v>120</v>
      </c>
      <c r="AM32" s="409">
        <v>100</v>
      </c>
      <c r="AN32" s="409">
        <v>75</v>
      </c>
      <c r="AO32" s="409">
        <v>66</v>
      </c>
      <c r="AP32" s="409">
        <v>61</v>
      </c>
      <c r="AQ32" s="409">
        <v>45</v>
      </c>
      <c r="AR32" s="410">
        <v>61</v>
      </c>
      <c r="AS32" s="410">
        <v>64</v>
      </c>
      <c r="AT32" s="410">
        <v>48</v>
      </c>
      <c r="AU32" s="410">
        <v>52</v>
      </c>
      <c r="AV32" s="410">
        <v>62</v>
      </c>
      <c r="AW32" s="409">
        <v>50</v>
      </c>
      <c r="AX32" s="409">
        <v>55</v>
      </c>
      <c r="AY32" s="410">
        <v>60</v>
      </c>
      <c r="AZ32" s="409">
        <v>51</v>
      </c>
      <c r="BA32" s="410">
        <v>82</v>
      </c>
      <c r="BB32" s="411">
        <v>73</v>
      </c>
      <c r="BC32" s="411">
        <v>82</v>
      </c>
      <c r="BD32" s="411">
        <v>54</v>
      </c>
      <c r="BE32" s="412">
        <v>150</v>
      </c>
      <c r="BF32" s="412">
        <v>125</v>
      </c>
      <c r="BG32" s="412">
        <v>151</v>
      </c>
    </row>
    <row r="33" spans="1:59" s="4" customFormat="1" ht="11.25" customHeight="1" x14ac:dyDescent="0.2">
      <c r="A33" s="408" t="s">
        <v>208</v>
      </c>
      <c r="B33" s="409">
        <v>23</v>
      </c>
      <c r="C33" s="409">
        <v>11</v>
      </c>
      <c r="D33" s="409">
        <v>12</v>
      </c>
      <c r="E33" s="409">
        <v>4</v>
      </c>
      <c r="F33" s="409">
        <v>12</v>
      </c>
      <c r="G33" s="409">
        <v>12</v>
      </c>
      <c r="H33" s="409">
        <v>43</v>
      </c>
      <c r="I33" s="409">
        <v>32</v>
      </c>
      <c r="J33" s="409">
        <v>46</v>
      </c>
      <c r="K33" s="409">
        <v>44</v>
      </c>
      <c r="L33" s="409">
        <v>65</v>
      </c>
      <c r="M33" s="409">
        <v>41</v>
      </c>
      <c r="N33" s="409">
        <v>41</v>
      </c>
      <c r="O33" s="410">
        <v>32</v>
      </c>
      <c r="P33" s="410">
        <v>61</v>
      </c>
      <c r="Q33" s="410">
        <v>42</v>
      </c>
      <c r="R33" s="410">
        <v>62</v>
      </c>
      <c r="S33" s="409">
        <v>54</v>
      </c>
      <c r="T33" s="409">
        <v>77</v>
      </c>
      <c r="U33" s="409">
        <v>39</v>
      </c>
      <c r="V33" s="410">
        <v>56</v>
      </c>
      <c r="W33" s="410">
        <v>37</v>
      </c>
      <c r="X33" s="410">
        <v>50</v>
      </c>
      <c r="Y33" s="411">
        <v>49</v>
      </c>
      <c r="Z33" s="411">
        <v>32</v>
      </c>
      <c r="AA33" s="411">
        <v>44</v>
      </c>
      <c r="AB33" s="411">
        <v>40</v>
      </c>
      <c r="AC33" s="411">
        <v>43</v>
      </c>
      <c r="AD33" s="411">
        <v>40</v>
      </c>
      <c r="AE33" s="409">
        <v>23</v>
      </c>
      <c r="AF33" s="409">
        <v>16</v>
      </c>
      <c r="AG33" s="409">
        <v>12</v>
      </c>
      <c r="AH33" s="409">
        <v>12</v>
      </c>
      <c r="AI33" s="409">
        <v>167</v>
      </c>
      <c r="AJ33" s="409">
        <v>143</v>
      </c>
      <c r="AK33" s="409">
        <v>146</v>
      </c>
      <c r="AL33" s="409">
        <v>120</v>
      </c>
      <c r="AM33" s="409">
        <v>108</v>
      </c>
      <c r="AN33" s="409">
        <v>96</v>
      </c>
      <c r="AO33" s="409">
        <v>54</v>
      </c>
      <c r="AP33" s="409">
        <v>45</v>
      </c>
      <c r="AQ33" s="409">
        <v>41</v>
      </c>
      <c r="AR33" s="410">
        <v>46</v>
      </c>
      <c r="AS33" s="410">
        <v>51</v>
      </c>
      <c r="AT33" s="410">
        <v>49</v>
      </c>
      <c r="AU33" s="410">
        <v>59</v>
      </c>
      <c r="AV33" s="410">
        <v>70</v>
      </c>
      <c r="AW33" s="409">
        <v>24</v>
      </c>
      <c r="AX33" s="409">
        <v>27</v>
      </c>
      <c r="AY33" s="410">
        <v>33</v>
      </c>
      <c r="AZ33" s="409">
        <v>52</v>
      </c>
      <c r="BA33" s="410">
        <v>42</v>
      </c>
      <c r="BB33" s="411">
        <v>68</v>
      </c>
      <c r="BC33" s="411">
        <v>42</v>
      </c>
      <c r="BD33" s="411">
        <v>62</v>
      </c>
      <c r="BE33" s="412">
        <v>51</v>
      </c>
      <c r="BF33" s="412">
        <v>38</v>
      </c>
      <c r="BG33" s="412">
        <v>44</v>
      </c>
    </row>
    <row r="34" spans="1:59" s="4" customFormat="1" ht="11.25" customHeight="1" x14ac:dyDescent="0.2">
      <c r="A34" s="408" t="s">
        <v>209</v>
      </c>
      <c r="B34" s="409">
        <v>65</v>
      </c>
      <c r="C34" s="409">
        <v>23</v>
      </c>
      <c r="D34" s="409">
        <v>28</v>
      </c>
      <c r="E34" s="409">
        <v>34</v>
      </c>
      <c r="F34" s="409">
        <v>34</v>
      </c>
      <c r="G34" s="409">
        <v>29</v>
      </c>
      <c r="H34" s="409">
        <v>56</v>
      </c>
      <c r="I34" s="409">
        <v>52</v>
      </c>
      <c r="J34" s="409">
        <v>92</v>
      </c>
      <c r="K34" s="409">
        <v>88</v>
      </c>
      <c r="L34" s="409">
        <v>77</v>
      </c>
      <c r="M34" s="409">
        <v>84</v>
      </c>
      <c r="N34" s="409">
        <v>73</v>
      </c>
      <c r="O34" s="410">
        <v>84</v>
      </c>
      <c r="P34" s="410">
        <v>77</v>
      </c>
      <c r="Q34" s="410">
        <v>75</v>
      </c>
      <c r="R34" s="410">
        <v>83</v>
      </c>
      <c r="S34" s="409">
        <v>74</v>
      </c>
      <c r="T34" s="409">
        <v>101</v>
      </c>
      <c r="U34" s="409">
        <v>75</v>
      </c>
      <c r="V34" s="410">
        <v>72</v>
      </c>
      <c r="W34" s="410">
        <v>100</v>
      </c>
      <c r="X34" s="410">
        <v>84</v>
      </c>
      <c r="Y34" s="411">
        <v>85</v>
      </c>
      <c r="Z34" s="411">
        <v>71</v>
      </c>
      <c r="AA34" s="411">
        <v>74</v>
      </c>
      <c r="AB34" s="411">
        <v>70</v>
      </c>
      <c r="AC34" s="411">
        <v>79</v>
      </c>
      <c r="AD34" s="411">
        <v>63</v>
      </c>
      <c r="AE34" s="409">
        <v>37</v>
      </c>
      <c r="AF34" s="409">
        <v>29</v>
      </c>
      <c r="AG34" s="409">
        <v>26</v>
      </c>
      <c r="AH34" s="409">
        <v>89</v>
      </c>
      <c r="AI34" s="409">
        <v>142</v>
      </c>
      <c r="AJ34" s="409">
        <v>222</v>
      </c>
      <c r="AK34" s="409">
        <v>237</v>
      </c>
      <c r="AL34" s="409">
        <v>189</v>
      </c>
      <c r="AM34" s="409">
        <v>168</v>
      </c>
      <c r="AN34" s="409">
        <v>123</v>
      </c>
      <c r="AO34" s="409">
        <v>97</v>
      </c>
      <c r="AP34" s="409">
        <v>93</v>
      </c>
      <c r="AQ34" s="409">
        <v>108</v>
      </c>
      <c r="AR34" s="410">
        <v>89</v>
      </c>
      <c r="AS34" s="410">
        <v>67</v>
      </c>
      <c r="AT34" s="410">
        <v>95</v>
      </c>
      <c r="AU34" s="410">
        <v>78</v>
      </c>
      <c r="AV34" s="410">
        <v>90</v>
      </c>
      <c r="AW34" s="409">
        <v>99</v>
      </c>
      <c r="AX34" s="409">
        <v>77</v>
      </c>
      <c r="AY34" s="410">
        <v>78</v>
      </c>
      <c r="AZ34" s="409">
        <v>91</v>
      </c>
      <c r="BA34" s="410">
        <v>99</v>
      </c>
      <c r="BB34" s="411">
        <v>98</v>
      </c>
      <c r="BC34" s="411">
        <v>103</v>
      </c>
      <c r="BD34" s="411">
        <v>145</v>
      </c>
      <c r="BE34" s="412">
        <v>139</v>
      </c>
      <c r="BF34" s="412">
        <v>135</v>
      </c>
      <c r="BG34" s="412">
        <v>140</v>
      </c>
    </row>
    <row r="35" spans="1:59" s="426" customFormat="1" ht="12" hidden="1" x14ac:dyDescent="0.2">
      <c r="A35" s="418" t="s">
        <v>210</v>
      </c>
      <c r="B35" s="423">
        <v>53</v>
      </c>
      <c r="C35" s="423">
        <v>39</v>
      </c>
      <c r="D35" s="423">
        <v>16</v>
      </c>
      <c r="E35" s="423">
        <v>11</v>
      </c>
      <c r="F35" s="423">
        <v>21</v>
      </c>
      <c r="G35" s="423">
        <v>39</v>
      </c>
      <c r="H35" s="423">
        <v>35</v>
      </c>
      <c r="I35" s="423">
        <v>41</v>
      </c>
      <c r="J35" s="423">
        <v>39</v>
      </c>
      <c r="K35" s="423">
        <v>55</v>
      </c>
      <c r="L35" s="423">
        <v>57</v>
      </c>
      <c r="M35" s="423"/>
      <c r="N35" s="423"/>
      <c r="O35" s="424"/>
      <c r="P35" s="424"/>
      <c r="Q35" s="424"/>
      <c r="R35" s="424"/>
      <c r="S35" s="424"/>
      <c r="T35" s="424"/>
      <c r="U35" s="424"/>
      <c r="V35" s="424"/>
      <c r="W35" s="424"/>
      <c r="X35" s="424"/>
      <c r="Y35" s="424"/>
      <c r="Z35" s="424"/>
      <c r="AA35" s="424"/>
      <c r="AB35" s="424"/>
      <c r="AC35" s="424"/>
      <c r="AD35" s="424"/>
      <c r="AE35" s="423"/>
      <c r="AF35" s="423">
        <v>20</v>
      </c>
      <c r="AG35" s="423">
        <v>25</v>
      </c>
      <c r="AH35" s="423">
        <v>51</v>
      </c>
      <c r="AI35" s="423">
        <v>57</v>
      </c>
      <c r="AJ35" s="423">
        <v>84</v>
      </c>
      <c r="AK35" s="423">
        <v>143</v>
      </c>
      <c r="AL35" s="423">
        <v>218</v>
      </c>
      <c r="AM35" s="423">
        <v>216</v>
      </c>
      <c r="AN35" s="423">
        <v>165</v>
      </c>
      <c r="AO35" s="423">
        <v>122</v>
      </c>
      <c r="AP35" s="423">
        <v>294</v>
      </c>
      <c r="AQ35" s="423"/>
      <c r="AR35" s="424"/>
      <c r="AS35" s="424"/>
      <c r="AT35" s="424">
        <v>0</v>
      </c>
      <c r="AU35" s="424"/>
      <c r="AV35" s="424"/>
      <c r="AW35" s="423"/>
      <c r="AX35" s="423"/>
      <c r="AY35" s="424"/>
      <c r="AZ35" s="423"/>
      <c r="BA35" s="424">
        <v>0</v>
      </c>
      <c r="BB35" s="424">
        <v>0</v>
      </c>
      <c r="BC35" s="424"/>
      <c r="BD35" s="424"/>
      <c r="BE35" s="423"/>
      <c r="BF35" s="423"/>
      <c r="BG35" s="412"/>
    </row>
    <row r="36" spans="1:59" s="4" customFormat="1" ht="11.25" customHeight="1" x14ac:dyDescent="0.2">
      <c r="A36" s="408" t="s">
        <v>211</v>
      </c>
      <c r="B36" s="409">
        <v>85</v>
      </c>
      <c r="C36" s="409">
        <v>56</v>
      </c>
      <c r="D36" s="409">
        <v>25</v>
      </c>
      <c r="E36" s="409">
        <v>29</v>
      </c>
      <c r="F36" s="409">
        <v>52</v>
      </c>
      <c r="G36" s="409">
        <v>83</v>
      </c>
      <c r="H36" s="409">
        <v>130</v>
      </c>
      <c r="I36" s="409">
        <v>214</v>
      </c>
      <c r="J36" s="409">
        <v>223</v>
      </c>
      <c r="K36" s="409">
        <v>253</v>
      </c>
      <c r="L36" s="409">
        <v>225</v>
      </c>
      <c r="M36" s="409">
        <v>241</v>
      </c>
      <c r="N36" s="409">
        <v>175</v>
      </c>
      <c r="O36" s="410">
        <v>255</v>
      </c>
      <c r="P36" s="410">
        <v>205</v>
      </c>
      <c r="Q36" s="410">
        <v>221</v>
      </c>
      <c r="R36" s="410">
        <v>230</v>
      </c>
      <c r="S36" s="409">
        <v>232</v>
      </c>
      <c r="T36" s="409">
        <v>221</v>
      </c>
      <c r="U36" s="409">
        <v>210</v>
      </c>
      <c r="V36" s="410">
        <v>193</v>
      </c>
      <c r="W36" s="410">
        <v>215</v>
      </c>
      <c r="X36" s="410">
        <v>166</v>
      </c>
      <c r="Y36" s="411">
        <v>168</v>
      </c>
      <c r="Z36" s="411">
        <v>198</v>
      </c>
      <c r="AA36" s="411">
        <v>196</v>
      </c>
      <c r="AB36" s="411">
        <v>149</v>
      </c>
      <c r="AC36" s="411">
        <v>149</v>
      </c>
      <c r="AD36" s="411">
        <v>139</v>
      </c>
      <c r="AE36" s="409">
        <v>57</v>
      </c>
      <c r="AF36" s="409">
        <v>38</v>
      </c>
      <c r="AG36" s="409">
        <v>39</v>
      </c>
      <c r="AH36" s="409">
        <v>210</v>
      </c>
      <c r="AI36" s="409">
        <v>354</v>
      </c>
      <c r="AJ36" s="409">
        <v>445</v>
      </c>
      <c r="AK36" s="409">
        <v>716</v>
      </c>
      <c r="AL36" s="409">
        <v>810</v>
      </c>
      <c r="AM36" s="409">
        <v>580</v>
      </c>
      <c r="AN36" s="409">
        <v>546</v>
      </c>
      <c r="AO36" s="409">
        <v>290</v>
      </c>
      <c r="AP36" s="409">
        <v>294</v>
      </c>
      <c r="AQ36" s="409">
        <v>257</v>
      </c>
      <c r="AR36" s="410">
        <v>261</v>
      </c>
      <c r="AS36" s="410">
        <v>249</v>
      </c>
      <c r="AT36" s="410">
        <v>267</v>
      </c>
      <c r="AU36" s="410">
        <v>185</v>
      </c>
      <c r="AV36" s="410">
        <v>224</v>
      </c>
      <c r="AW36" s="409">
        <v>201</v>
      </c>
      <c r="AX36" s="409">
        <v>199</v>
      </c>
      <c r="AY36" s="410">
        <v>223</v>
      </c>
      <c r="AZ36" s="409">
        <v>243</v>
      </c>
      <c r="BA36" s="410">
        <v>194</v>
      </c>
      <c r="BB36" s="411">
        <v>224</v>
      </c>
      <c r="BC36" s="411">
        <v>332</v>
      </c>
      <c r="BD36" s="411">
        <v>322</v>
      </c>
      <c r="BE36" s="412">
        <v>281</v>
      </c>
      <c r="BF36" s="412">
        <v>229</v>
      </c>
      <c r="BG36" s="412">
        <v>327</v>
      </c>
    </row>
    <row r="37" spans="1:59" s="426" customFormat="1" ht="12" hidden="1" x14ac:dyDescent="0.2">
      <c r="A37" s="418" t="s">
        <v>212</v>
      </c>
      <c r="B37" s="423">
        <v>24</v>
      </c>
      <c r="C37" s="423">
        <v>7</v>
      </c>
      <c r="D37" s="423">
        <v>2</v>
      </c>
      <c r="E37" s="423">
        <v>8</v>
      </c>
      <c r="F37" s="423">
        <v>9</v>
      </c>
      <c r="G37" s="423">
        <v>8</v>
      </c>
      <c r="H37" s="423">
        <v>7</v>
      </c>
      <c r="I37" s="423">
        <v>59</v>
      </c>
      <c r="J37" s="423">
        <v>17</v>
      </c>
      <c r="K37" s="423">
        <v>31</v>
      </c>
      <c r="L37" s="423"/>
      <c r="M37" s="423"/>
      <c r="N37" s="423"/>
      <c r="O37" s="424"/>
      <c r="P37" s="424"/>
      <c r="Q37" s="424"/>
      <c r="R37" s="424"/>
      <c r="S37" s="423"/>
      <c r="T37" s="423"/>
      <c r="U37" s="423"/>
      <c r="V37" s="424"/>
      <c r="W37" s="424"/>
      <c r="X37" s="424"/>
      <c r="Y37" s="424"/>
      <c r="Z37" s="424"/>
      <c r="AA37" s="424"/>
      <c r="AB37" s="424"/>
      <c r="AC37" s="424"/>
      <c r="AD37" s="424"/>
      <c r="AE37" s="423">
        <v>13</v>
      </c>
      <c r="AF37" s="423">
        <v>7</v>
      </c>
      <c r="AG37" s="423">
        <v>6</v>
      </c>
      <c r="AH37" s="423">
        <v>20</v>
      </c>
      <c r="AI37" s="423">
        <v>21</v>
      </c>
      <c r="AJ37" s="423">
        <v>29</v>
      </c>
      <c r="AK37" s="423">
        <v>56</v>
      </c>
      <c r="AL37" s="423">
        <v>73</v>
      </c>
      <c r="AM37" s="423">
        <v>83</v>
      </c>
      <c r="AN37" s="423">
        <v>59</v>
      </c>
      <c r="AO37" s="423"/>
      <c r="AP37" s="423"/>
      <c r="AQ37" s="423"/>
      <c r="AR37" s="424"/>
      <c r="AS37" s="424"/>
      <c r="AT37" s="424"/>
      <c r="AU37" s="424"/>
      <c r="AV37" s="424"/>
      <c r="AW37" s="423"/>
      <c r="AX37" s="423"/>
      <c r="AY37" s="424"/>
      <c r="AZ37" s="423"/>
      <c r="BA37" s="424"/>
      <c r="BB37" s="424"/>
      <c r="BC37" s="424"/>
      <c r="BD37" s="424"/>
      <c r="BE37" s="423"/>
      <c r="BF37" s="430"/>
      <c r="BG37" s="926"/>
    </row>
    <row r="38" spans="1:59" s="417" customFormat="1" ht="12.95" customHeight="1" x14ac:dyDescent="0.2">
      <c r="A38" s="433" t="s">
        <v>213</v>
      </c>
      <c r="B38" s="753">
        <v>2497</v>
      </c>
      <c r="C38" s="753">
        <v>1447</v>
      </c>
      <c r="D38" s="753">
        <v>1417</v>
      </c>
      <c r="E38" s="753">
        <v>1321</v>
      </c>
      <c r="F38" s="753">
        <v>1716</v>
      </c>
      <c r="G38" s="753">
        <v>2416</v>
      </c>
      <c r="H38" s="753">
        <v>3108</v>
      </c>
      <c r="I38" s="753">
        <v>3567</v>
      </c>
      <c r="J38" s="753">
        <v>3994</v>
      </c>
      <c r="K38" s="753">
        <v>4114</v>
      </c>
      <c r="L38" s="753">
        <v>4367</v>
      </c>
      <c r="M38" s="753">
        <v>4392</v>
      </c>
      <c r="N38" s="753">
        <v>4038</v>
      </c>
      <c r="O38" s="753">
        <v>4014</v>
      </c>
      <c r="P38" s="753">
        <v>3860</v>
      </c>
      <c r="Q38" s="753">
        <v>4053</v>
      </c>
      <c r="R38" s="753">
        <v>4306</v>
      </c>
      <c r="S38" s="753">
        <v>4107</v>
      </c>
      <c r="T38" s="753">
        <v>4324</v>
      </c>
      <c r="U38" s="753">
        <v>4271</v>
      </c>
      <c r="V38" s="753">
        <v>4195</v>
      </c>
      <c r="W38" s="753">
        <v>4411</v>
      </c>
      <c r="X38" s="753">
        <v>4161</v>
      </c>
      <c r="Y38" s="753">
        <v>3894</v>
      </c>
      <c r="Z38" s="753">
        <v>3797</v>
      </c>
      <c r="AA38" s="753">
        <v>3952</v>
      </c>
      <c r="AB38" s="753">
        <v>3575</v>
      </c>
      <c r="AC38" s="753">
        <v>3609</v>
      </c>
      <c r="AD38" s="753">
        <v>3310</v>
      </c>
      <c r="AE38" s="753">
        <v>2047</v>
      </c>
      <c r="AF38" s="753">
        <v>1339</v>
      </c>
      <c r="AG38" s="753">
        <v>1617</v>
      </c>
      <c r="AH38" s="753">
        <v>2447</v>
      </c>
      <c r="AI38" s="753">
        <v>5203</v>
      </c>
      <c r="AJ38" s="753">
        <v>6155</v>
      </c>
      <c r="AK38" s="753">
        <v>8285</v>
      </c>
      <c r="AL38" s="753">
        <v>8659</v>
      </c>
      <c r="AM38" s="753">
        <v>8108</v>
      </c>
      <c r="AN38" s="753">
        <v>6465</v>
      </c>
      <c r="AO38" s="753">
        <v>5403</v>
      </c>
      <c r="AP38" s="753">
        <v>4963</v>
      </c>
      <c r="AQ38" s="753">
        <v>4463</v>
      </c>
      <c r="AR38" s="753">
        <v>4320</v>
      </c>
      <c r="AS38" s="753">
        <v>4572</v>
      </c>
      <c r="AT38" s="753">
        <v>4184</v>
      </c>
      <c r="AU38" s="753">
        <v>3822</v>
      </c>
      <c r="AV38" s="753">
        <v>4119</v>
      </c>
      <c r="AW38" s="753">
        <v>4224</v>
      </c>
      <c r="AX38" s="753">
        <v>4202</v>
      </c>
      <c r="AY38" s="753">
        <v>4165</v>
      </c>
      <c r="AZ38" s="753">
        <v>4440</v>
      </c>
      <c r="BA38" s="753">
        <v>4643</v>
      </c>
      <c r="BB38" s="753">
        <v>4929</v>
      </c>
      <c r="BC38" s="753">
        <v>5267</v>
      </c>
      <c r="BD38" s="753">
        <v>5388</v>
      </c>
      <c r="BE38" s="754">
        <v>5338</v>
      </c>
      <c r="BF38" s="754">
        <v>5446</v>
      </c>
      <c r="BG38" s="754">
        <v>5467</v>
      </c>
    </row>
    <row r="39" spans="1:59" s="4" customFormat="1" ht="12.95" customHeight="1" x14ac:dyDescent="0.2">
      <c r="A39" s="435" t="s">
        <v>214</v>
      </c>
      <c r="B39" s="956" t="s">
        <v>215</v>
      </c>
      <c r="C39" s="680">
        <v>-0.42050460552663194</v>
      </c>
      <c r="D39" s="680">
        <v>-2.0732550103662706E-2</v>
      </c>
      <c r="E39" s="680">
        <v>-6.7748764996471422E-2</v>
      </c>
      <c r="F39" s="680">
        <v>0.29901589704769105</v>
      </c>
      <c r="G39" s="676">
        <v>0.40792540792540799</v>
      </c>
      <c r="H39" s="680">
        <v>0.28642384105960272</v>
      </c>
      <c r="I39" s="680">
        <v>0.14768339768339778</v>
      </c>
      <c r="J39" s="680">
        <v>0.11970843846369505</v>
      </c>
      <c r="K39" s="680">
        <v>3.0045067601402131E-2</v>
      </c>
      <c r="L39" s="676">
        <v>6.149732620320858E-2</v>
      </c>
      <c r="M39" s="676">
        <v>5.724753835585128E-3</v>
      </c>
      <c r="N39" s="676">
        <v>-8.0601092896174897E-2</v>
      </c>
      <c r="O39" s="676">
        <v>-5.9435364041604544E-3</v>
      </c>
      <c r="P39" s="676">
        <v>-3.8365719980069768E-2</v>
      </c>
      <c r="Q39" s="676">
        <v>5.0000000000000044E-2</v>
      </c>
      <c r="R39" s="676">
        <v>6.2422896619787727E-2</v>
      </c>
      <c r="S39" s="676">
        <v>-4.6214584300975359E-2</v>
      </c>
      <c r="T39" s="676">
        <v>5.2836620404187906E-2</v>
      </c>
      <c r="U39" s="676">
        <v>-1.2257169287696601E-2</v>
      </c>
      <c r="V39" s="678">
        <v>-1.7794427534535195E-2</v>
      </c>
      <c r="W39" s="676">
        <v>5.1489868891537505E-2</v>
      </c>
      <c r="X39" s="676">
        <v>-5.6676490591702544E-2</v>
      </c>
      <c r="Y39" s="677">
        <v>-6.416726748377799E-2</v>
      </c>
      <c r="Z39" s="677">
        <v>-2.4910118130457071E-2</v>
      </c>
      <c r="AA39" s="677">
        <v>4.0821701343165762E-2</v>
      </c>
      <c r="AB39" s="677">
        <v>-9.904233870967738E-2</v>
      </c>
      <c r="AC39" s="677">
        <v>9.5104895104896059E-3</v>
      </c>
      <c r="AD39" s="678">
        <v>-8.284843446938206E-2</v>
      </c>
      <c r="AE39" s="955" t="s">
        <v>215</v>
      </c>
      <c r="AF39" s="678">
        <v>-0.34587200781631655</v>
      </c>
      <c r="AG39" s="678">
        <v>0.20761762509335324</v>
      </c>
      <c r="AH39" s="678">
        <v>0.51329622758194193</v>
      </c>
      <c r="AI39" s="678">
        <v>1.126277073968124</v>
      </c>
      <c r="AJ39" s="678">
        <v>0.1829713626753795</v>
      </c>
      <c r="AK39" s="678">
        <v>0.34606011372867584</v>
      </c>
      <c r="AL39" s="678">
        <v>4.5141822570911261E-2</v>
      </c>
      <c r="AM39" s="678">
        <v>-6.3633213996997395E-2</v>
      </c>
      <c r="AN39" s="678">
        <v>-0.20263936852491371</v>
      </c>
      <c r="AO39" s="678">
        <v>-0.16426914153132255</v>
      </c>
      <c r="AP39" s="678">
        <v>-8.1436239126411292E-2</v>
      </c>
      <c r="AQ39" s="678">
        <v>-0.10074551682450128</v>
      </c>
      <c r="AR39" s="678">
        <v>-3.204122787362762E-2</v>
      </c>
      <c r="AS39" s="678">
        <v>5.8333333333333348E-2</v>
      </c>
      <c r="AT39" s="678">
        <v>-8.4864391951006146E-2</v>
      </c>
      <c r="AU39" s="678">
        <v>-8.6520076481835573E-2</v>
      </c>
      <c r="AV39" s="678">
        <v>7.770800627943486E-2</v>
      </c>
      <c r="AW39" s="678">
        <v>2.5491624180626449E-2</v>
      </c>
      <c r="AX39" s="678">
        <v>-5.2083333333333703E-3</v>
      </c>
      <c r="AY39" s="678">
        <v>-8.8053307948595672E-3</v>
      </c>
      <c r="AZ39" s="678">
        <v>6.6026410564225646E-2</v>
      </c>
      <c r="BA39" s="678">
        <v>4.5720720720720642E-2</v>
      </c>
      <c r="BB39" s="678">
        <v>6.1598104673702414E-2</v>
      </c>
      <c r="BC39" s="678">
        <v>6.8573747210387559E-2</v>
      </c>
      <c r="BD39" s="678">
        <v>2.2973229542434082E-2</v>
      </c>
      <c r="BE39" s="679">
        <v>-1.3491036776935861E-2</v>
      </c>
      <c r="BF39" s="679">
        <v>2.0232296740352096E-2</v>
      </c>
      <c r="BG39" s="679">
        <v>3.8560411311054921E-3</v>
      </c>
    </row>
    <row r="40" spans="1:59" ht="8.1" customHeight="1" x14ac:dyDescent="0.2">
      <c r="A40" s="436"/>
      <c r="B40" s="436"/>
      <c r="C40" s="436"/>
      <c r="D40" s="436"/>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7"/>
      <c r="AF40" s="436"/>
      <c r="AG40" s="436"/>
      <c r="AH40" s="438"/>
      <c r="AI40" s="436"/>
      <c r="AJ40" s="436"/>
      <c r="AK40" s="436"/>
      <c r="AL40" s="436"/>
      <c r="AM40" s="436"/>
      <c r="AN40" s="436"/>
      <c r="AO40" s="436"/>
      <c r="AP40" s="436"/>
      <c r="AQ40" s="436"/>
      <c r="AR40" s="436"/>
      <c r="AS40" s="436"/>
      <c r="AT40" s="436"/>
      <c r="AU40" s="436"/>
      <c r="AV40" s="436"/>
      <c r="AW40" s="436"/>
      <c r="AX40" s="436"/>
      <c r="AY40" s="436"/>
      <c r="AZ40" s="436"/>
      <c r="BA40" s="436"/>
      <c r="BB40" s="436"/>
      <c r="BC40" s="436"/>
      <c r="BD40" s="436"/>
      <c r="BE40" s="436"/>
      <c r="BF40" s="436"/>
      <c r="BG40" s="436"/>
    </row>
    <row r="41" spans="1:59" s="4" customFormat="1" ht="11.25" customHeight="1" x14ac:dyDescent="0.2">
      <c r="A41" s="967" t="s">
        <v>180</v>
      </c>
      <c r="B41" s="1173" t="s">
        <v>181</v>
      </c>
      <c r="C41" s="1174"/>
      <c r="D41" s="1174"/>
      <c r="E41" s="1174"/>
      <c r="F41" s="1174"/>
      <c r="G41" s="1174"/>
      <c r="H41" s="1174"/>
      <c r="I41" s="1174"/>
      <c r="J41" s="1174"/>
      <c r="K41" s="1174"/>
      <c r="L41" s="1174"/>
      <c r="M41" s="1174"/>
      <c r="N41" s="1174"/>
      <c r="O41" s="1174"/>
      <c r="P41" s="1174"/>
      <c r="Q41" s="1174"/>
      <c r="R41" s="1174"/>
      <c r="S41" s="1174"/>
      <c r="T41" s="1174"/>
      <c r="U41" s="1174"/>
      <c r="V41" s="1174"/>
      <c r="W41" s="1174"/>
      <c r="X41" s="1174"/>
      <c r="Y41" s="1174"/>
      <c r="Z41" s="1174"/>
      <c r="AA41" s="1174"/>
      <c r="AB41" s="1174"/>
      <c r="AC41" s="1174"/>
      <c r="AD41" s="988"/>
      <c r="AE41" s="1175"/>
      <c r="AF41" s="1175"/>
      <c r="AG41" s="1175"/>
      <c r="AH41" s="1175"/>
      <c r="AI41" s="1175"/>
      <c r="AJ41" s="1175"/>
      <c r="AK41" s="1175"/>
      <c r="AL41" s="1175"/>
      <c r="AM41" s="1175"/>
      <c r="AN41" s="1175"/>
      <c r="AO41" s="1175"/>
      <c r="AP41" s="1175"/>
      <c r="AQ41" s="1175"/>
      <c r="AR41" s="1175"/>
      <c r="AS41" s="1175"/>
      <c r="AT41" s="1175"/>
      <c r="AU41" s="1175"/>
      <c r="AV41" s="1175"/>
      <c r="AW41" s="1175"/>
      <c r="AX41" s="1175"/>
      <c r="AY41" s="1175"/>
      <c r="AZ41" s="1175"/>
      <c r="BA41" s="1175"/>
      <c r="BB41" s="1175"/>
      <c r="BC41" s="1175"/>
      <c r="BD41" s="1175"/>
      <c r="BE41" s="1175"/>
      <c r="BF41" s="1175"/>
      <c r="BG41" s="1175"/>
    </row>
    <row r="42" spans="1:59" s="4" customFormat="1" ht="11.25" customHeight="1" x14ac:dyDescent="0.2">
      <c r="A42" s="1172"/>
      <c r="B42" s="439" t="s">
        <v>56</v>
      </c>
      <c r="C42" s="406" t="s">
        <v>57</v>
      </c>
      <c r="D42" s="406" t="s">
        <v>58</v>
      </c>
      <c r="E42" s="406" t="s">
        <v>59</v>
      </c>
      <c r="F42" s="406" t="s">
        <v>60</v>
      </c>
      <c r="G42" s="406" t="s">
        <v>61</v>
      </c>
      <c r="H42" s="406" t="s">
        <v>62</v>
      </c>
      <c r="I42" s="406" t="s">
        <v>63</v>
      </c>
      <c r="J42" s="406" t="s">
        <v>64</v>
      </c>
      <c r="K42" s="406" t="s">
        <v>65</v>
      </c>
      <c r="L42" s="406" t="s">
        <v>66</v>
      </c>
      <c r="M42" s="406" t="s">
        <v>67</v>
      </c>
      <c r="N42" s="406" t="s">
        <v>68</v>
      </c>
      <c r="O42" s="406" t="s">
        <v>69</v>
      </c>
      <c r="P42" s="406" t="s">
        <v>70</v>
      </c>
      <c r="Q42" s="406" t="s">
        <v>71</v>
      </c>
      <c r="R42" s="406" t="s">
        <v>72</v>
      </c>
      <c r="S42" s="406" t="s">
        <v>73</v>
      </c>
      <c r="T42" s="406" t="s">
        <v>74</v>
      </c>
      <c r="U42" s="406" t="s">
        <v>75</v>
      </c>
      <c r="V42" s="406" t="s">
        <v>76</v>
      </c>
      <c r="W42" s="406" t="s">
        <v>77</v>
      </c>
      <c r="X42" s="406" t="s">
        <v>78</v>
      </c>
      <c r="Y42" s="406" t="s">
        <v>79</v>
      </c>
      <c r="Z42" s="406" t="s">
        <v>80</v>
      </c>
      <c r="AA42" s="406" t="s">
        <v>81</v>
      </c>
      <c r="AB42" s="406" t="s">
        <v>409</v>
      </c>
      <c r="AC42" s="406" t="s">
        <v>459</v>
      </c>
      <c r="AD42" s="406" t="s">
        <v>551</v>
      </c>
      <c r="AE42" s="407"/>
      <c r="AF42" s="407"/>
      <c r="AG42" s="407"/>
      <c r="AH42" s="407"/>
      <c r="AI42" s="407"/>
      <c r="AJ42" s="407"/>
      <c r="AK42" s="407"/>
      <c r="AL42" s="407"/>
      <c r="AM42" s="407"/>
      <c r="AN42" s="407"/>
      <c r="AO42" s="407"/>
      <c r="AP42" s="407"/>
      <c r="AQ42" s="407"/>
      <c r="AR42" s="407"/>
      <c r="AS42" s="407"/>
      <c r="AT42" s="407"/>
      <c r="AU42" s="407"/>
      <c r="AV42" s="407"/>
      <c r="AW42" s="407"/>
      <c r="AX42" s="407"/>
      <c r="AY42" s="407"/>
      <c r="AZ42" s="407"/>
      <c r="BA42" s="407"/>
      <c r="BB42" s="407"/>
      <c r="BC42" s="407"/>
      <c r="BD42" s="407"/>
      <c r="BE42" s="407"/>
      <c r="BF42" s="407"/>
      <c r="BG42" s="407"/>
    </row>
    <row r="43" spans="1:59" s="4" customFormat="1" ht="15" customHeight="1" x14ac:dyDescent="0.2">
      <c r="A43" s="440" t="s">
        <v>182</v>
      </c>
      <c r="B43" s="441">
        <v>-3</v>
      </c>
      <c r="C43" s="442">
        <v>18</v>
      </c>
      <c r="D43" s="442">
        <v>0</v>
      </c>
      <c r="E43" s="442">
        <v>-12</v>
      </c>
      <c r="F43" s="442">
        <v>-49</v>
      </c>
      <c r="G43" s="442">
        <v>-111</v>
      </c>
      <c r="H43" s="442">
        <v>-113</v>
      </c>
      <c r="I43" s="442">
        <v>-32</v>
      </c>
      <c r="J43" s="442">
        <v>-24</v>
      </c>
      <c r="K43" s="442">
        <v>-8</v>
      </c>
      <c r="L43" s="442">
        <v>33</v>
      </c>
      <c r="M43" s="442">
        <v>21</v>
      </c>
      <c r="N43" s="442">
        <v>-10</v>
      </c>
      <c r="O43" s="442">
        <v>-18</v>
      </c>
      <c r="P43" s="442">
        <v>23</v>
      </c>
      <c r="Q43" s="442">
        <v>5</v>
      </c>
      <c r="R43" s="442">
        <v>23</v>
      </c>
      <c r="S43" s="442">
        <v>3</v>
      </c>
      <c r="T43" s="442">
        <v>14</v>
      </c>
      <c r="U43" s="442">
        <v>18</v>
      </c>
      <c r="V43" s="442">
        <v>17</v>
      </c>
      <c r="W43" s="442">
        <v>0</v>
      </c>
      <c r="X43" s="442">
        <v>-17</v>
      </c>
      <c r="Y43" s="442">
        <v>1</v>
      </c>
      <c r="Z43" s="442">
        <v>3</v>
      </c>
      <c r="AA43" s="442">
        <v>-3</v>
      </c>
      <c r="AB43" s="442">
        <v>0</v>
      </c>
      <c r="AC43" s="442">
        <v>-26</v>
      </c>
      <c r="AD43" s="442">
        <v>-60</v>
      </c>
      <c r="AE43" s="414"/>
      <c r="AF43" s="414"/>
      <c r="AG43" s="414"/>
      <c r="AH43" s="414"/>
      <c r="AI43" s="414"/>
      <c r="AJ43" s="414"/>
      <c r="AK43" s="414"/>
      <c r="AL43" s="414"/>
      <c r="AM43" s="414"/>
      <c r="AN43" s="414"/>
      <c r="AO43" s="414"/>
      <c r="AP43" s="414"/>
      <c r="AQ43" s="414"/>
      <c r="AR43" s="414"/>
      <c r="AS43" s="414"/>
      <c r="AT43" s="414"/>
      <c r="AU43" s="414"/>
      <c r="AV43" s="414"/>
      <c r="AW43" s="414"/>
      <c r="AX43" s="414"/>
      <c r="AY43" s="414"/>
      <c r="AZ43" s="414"/>
      <c r="BA43" s="414"/>
      <c r="BB43" s="413"/>
      <c r="BC43" s="413"/>
      <c r="BD43" s="413"/>
      <c r="BE43" s="413"/>
      <c r="BF43" s="413"/>
      <c r="BG43" s="413"/>
    </row>
    <row r="44" spans="1:59" s="4" customFormat="1" ht="11.25" customHeight="1" x14ac:dyDescent="0.2">
      <c r="A44" s="440" t="s">
        <v>183</v>
      </c>
      <c r="B44" s="416">
        <v>15</v>
      </c>
      <c r="C44" s="412">
        <v>-13</v>
      </c>
      <c r="D44" s="412">
        <v>-40</v>
      </c>
      <c r="E44" s="412">
        <v>-74</v>
      </c>
      <c r="F44" s="412">
        <v>-315</v>
      </c>
      <c r="G44" s="412">
        <v>-419</v>
      </c>
      <c r="H44" s="412">
        <v>-557</v>
      </c>
      <c r="I44" s="412">
        <v>-705</v>
      </c>
      <c r="J44" s="412">
        <v>-482</v>
      </c>
      <c r="K44" s="412">
        <v>-332</v>
      </c>
      <c r="L44" s="412">
        <v>-379</v>
      </c>
      <c r="M44" s="412">
        <v>-175</v>
      </c>
      <c r="N44" s="412">
        <v>-119</v>
      </c>
      <c r="O44" s="412">
        <v>-146</v>
      </c>
      <c r="P44" s="412">
        <v>-96</v>
      </c>
      <c r="Q44" s="412">
        <v>-56</v>
      </c>
      <c r="R44" s="412">
        <v>-52</v>
      </c>
      <c r="S44" s="412">
        <v>-4</v>
      </c>
      <c r="T44" s="412">
        <v>-32</v>
      </c>
      <c r="U44" s="412">
        <v>-21</v>
      </c>
      <c r="V44" s="412">
        <v>-70</v>
      </c>
      <c r="W44" s="412">
        <v>4</v>
      </c>
      <c r="X44" s="412">
        <v>-111</v>
      </c>
      <c r="Y44" s="412">
        <v>-51</v>
      </c>
      <c r="Z44" s="412">
        <v>-41</v>
      </c>
      <c r="AA44" s="412">
        <v>-96</v>
      </c>
      <c r="AB44" s="412">
        <v>-140</v>
      </c>
      <c r="AC44" s="412">
        <v>-255</v>
      </c>
      <c r="AD44" s="412">
        <v>-107</v>
      </c>
      <c r="AE44" s="414"/>
      <c r="AF44" s="414"/>
      <c r="AG44" s="414"/>
      <c r="AH44" s="414"/>
      <c r="AI44" s="414"/>
      <c r="AJ44" s="414"/>
      <c r="AK44" s="414"/>
      <c r="AL44" s="414"/>
      <c r="AM44" s="414"/>
      <c r="AN44" s="414"/>
      <c r="AO44" s="414"/>
      <c r="AP44" s="414"/>
      <c r="AQ44" s="414"/>
      <c r="AR44" s="414"/>
      <c r="AS44" s="414"/>
      <c r="AT44" s="414"/>
      <c r="AU44" s="414"/>
      <c r="AV44" s="414"/>
      <c r="AW44" s="414"/>
      <c r="AX44" s="414"/>
      <c r="AY44" s="414"/>
      <c r="AZ44" s="414"/>
      <c r="BA44" s="414"/>
      <c r="BB44" s="413"/>
      <c r="BC44" s="413"/>
      <c r="BD44" s="413"/>
      <c r="BE44" s="413"/>
      <c r="BF44" s="413"/>
      <c r="BG44" s="413"/>
    </row>
    <row r="45" spans="1:59" s="4" customFormat="1" ht="11.25" customHeight="1" x14ac:dyDescent="0.2">
      <c r="A45" s="440" t="s">
        <v>184</v>
      </c>
      <c r="B45" s="416">
        <v>43</v>
      </c>
      <c r="C45" s="412">
        <v>17</v>
      </c>
      <c r="D45" s="412">
        <v>2</v>
      </c>
      <c r="E45" s="412">
        <v>-42</v>
      </c>
      <c r="F45" s="412">
        <v>-158</v>
      </c>
      <c r="G45" s="412">
        <v>-136</v>
      </c>
      <c r="H45" s="412">
        <v>-175</v>
      </c>
      <c r="I45" s="412">
        <v>-115</v>
      </c>
      <c r="J45" s="412">
        <v>47</v>
      </c>
      <c r="K45" s="412">
        <v>108</v>
      </c>
      <c r="L45" s="412">
        <v>116</v>
      </c>
      <c r="M45" s="412">
        <v>95</v>
      </c>
      <c r="N45" s="412">
        <v>4</v>
      </c>
      <c r="O45" s="412">
        <v>54</v>
      </c>
      <c r="P45" s="412">
        <v>24</v>
      </c>
      <c r="Q45" s="412">
        <v>67</v>
      </c>
      <c r="R45" s="412">
        <v>70</v>
      </c>
      <c r="S45" s="412">
        <v>37</v>
      </c>
      <c r="T45" s="412">
        <v>26</v>
      </c>
      <c r="U45" s="412">
        <v>58</v>
      </c>
      <c r="V45" s="412">
        <v>72</v>
      </c>
      <c r="W45" s="412">
        <v>59</v>
      </c>
      <c r="X45" s="412">
        <v>13</v>
      </c>
      <c r="Y45" s="412">
        <v>30</v>
      </c>
      <c r="Z45" s="412">
        <v>-60</v>
      </c>
      <c r="AA45" s="412">
        <v>-40</v>
      </c>
      <c r="AB45" s="412">
        <v>-96</v>
      </c>
      <c r="AC45" s="412">
        <v>-52</v>
      </c>
      <c r="AD45" s="412">
        <v>-50</v>
      </c>
      <c r="AE45" s="414"/>
      <c r="AF45" s="414"/>
      <c r="AG45" s="414"/>
      <c r="AH45" s="414"/>
      <c r="AI45" s="414"/>
      <c r="AJ45" s="414"/>
      <c r="AK45" s="414"/>
      <c r="AL45" s="414"/>
      <c r="AM45" s="414"/>
      <c r="AN45" s="414"/>
      <c r="AO45" s="414"/>
      <c r="AP45" s="414"/>
      <c r="AQ45" s="414"/>
      <c r="AR45" s="414"/>
      <c r="AS45" s="414"/>
      <c r="AT45" s="414"/>
      <c r="AU45" s="414"/>
      <c r="AV45" s="414"/>
      <c r="AW45" s="414"/>
      <c r="AX45" s="414"/>
      <c r="AY45" s="414"/>
      <c r="AZ45" s="414"/>
      <c r="BA45" s="414"/>
      <c r="BB45" s="413"/>
      <c r="BC45" s="413"/>
      <c r="BD45" s="413"/>
      <c r="BE45" s="413"/>
      <c r="BF45" s="413"/>
      <c r="BG45" s="413"/>
    </row>
    <row r="46" spans="1:59" s="417" customFormat="1" ht="11.25" customHeight="1" x14ac:dyDescent="0.2">
      <c r="A46" s="443" t="s">
        <v>185</v>
      </c>
      <c r="B46" s="416">
        <v>7</v>
      </c>
      <c r="C46" s="412">
        <v>-20</v>
      </c>
      <c r="D46" s="412">
        <v>-8</v>
      </c>
      <c r="E46" s="412">
        <v>-26</v>
      </c>
      <c r="F46" s="412">
        <v>-56</v>
      </c>
      <c r="G46" s="412">
        <v>-82</v>
      </c>
      <c r="H46" s="412">
        <v>-149</v>
      </c>
      <c r="I46" s="412">
        <v>-112</v>
      </c>
      <c r="J46" s="412">
        <v>-59</v>
      </c>
      <c r="K46" s="412">
        <v>-46</v>
      </c>
      <c r="L46" s="412">
        <v>0</v>
      </c>
      <c r="M46" s="412">
        <v>27</v>
      </c>
      <c r="N46" s="412">
        <v>68</v>
      </c>
      <c r="O46" s="412">
        <v>30</v>
      </c>
      <c r="P46" s="412">
        <v>50</v>
      </c>
      <c r="Q46" s="412">
        <v>108</v>
      </c>
      <c r="R46" s="412">
        <v>82</v>
      </c>
      <c r="S46" s="412">
        <v>40</v>
      </c>
      <c r="T46" s="412">
        <v>64</v>
      </c>
      <c r="U46" s="412">
        <v>53</v>
      </c>
      <c r="V46" s="412">
        <v>24</v>
      </c>
      <c r="W46" s="412">
        <v>64</v>
      </c>
      <c r="X46" s="412">
        <v>37</v>
      </c>
      <c r="Y46" s="412">
        <v>-9</v>
      </c>
      <c r="Z46" s="412">
        <v>29</v>
      </c>
      <c r="AA46" s="412">
        <v>-12</v>
      </c>
      <c r="AB46" s="412">
        <v>-6</v>
      </c>
      <c r="AC46" s="412">
        <v>5</v>
      </c>
      <c r="AD46" s="412">
        <v>-38</v>
      </c>
      <c r="AE46" s="413"/>
      <c r="AF46" s="413"/>
      <c r="AG46" s="413"/>
      <c r="AH46" s="413"/>
      <c r="AI46" s="413"/>
      <c r="AJ46" s="413"/>
      <c r="AK46" s="413"/>
      <c r="AL46" s="413"/>
      <c r="AM46" s="413"/>
      <c r="AN46" s="413"/>
      <c r="AO46" s="413"/>
      <c r="AP46" s="413"/>
      <c r="AQ46" s="413"/>
      <c r="AR46" s="413"/>
      <c r="AS46" s="413"/>
      <c r="AT46" s="413"/>
      <c r="AU46" s="413"/>
      <c r="AV46" s="413"/>
      <c r="AW46" s="413"/>
      <c r="AX46" s="413"/>
      <c r="AY46" s="413"/>
      <c r="AZ46" s="413"/>
      <c r="BA46" s="413"/>
      <c r="BB46" s="413"/>
      <c r="BC46" s="413"/>
      <c r="BD46" s="413"/>
      <c r="BE46" s="413"/>
      <c r="BF46" s="413"/>
      <c r="BG46" s="413"/>
    </row>
    <row r="47" spans="1:59" s="422" customFormat="1" ht="12" hidden="1" customHeight="1" x14ac:dyDescent="0.2">
      <c r="A47" s="444" t="s">
        <v>186</v>
      </c>
      <c r="B47" s="416">
        <v>1</v>
      </c>
      <c r="C47" s="412">
        <v>-19</v>
      </c>
      <c r="D47" s="412">
        <v>-7</v>
      </c>
      <c r="E47" s="412">
        <v>-13</v>
      </c>
      <c r="F47" s="412">
        <v>-48</v>
      </c>
      <c r="G47" s="412">
        <v>-67</v>
      </c>
      <c r="H47" s="412">
        <v>-141</v>
      </c>
      <c r="I47" s="412">
        <v>-102</v>
      </c>
      <c r="J47" s="412">
        <v>-77</v>
      </c>
      <c r="K47" s="412">
        <v>-47</v>
      </c>
      <c r="L47" s="412">
        <v>-20</v>
      </c>
      <c r="M47" s="412">
        <v>5</v>
      </c>
      <c r="N47" s="412">
        <v>50</v>
      </c>
      <c r="O47" s="412">
        <v>10</v>
      </c>
      <c r="P47" s="412">
        <v>29</v>
      </c>
      <c r="Q47" s="412">
        <v>75</v>
      </c>
      <c r="R47" s="412">
        <v>61</v>
      </c>
      <c r="S47" s="412">
        <v>29</v>
      </c>
      <c r="T47" s="412">
        <v>38</v>
      </c>
      <c r="U47" s="412">
        <v>34</v>
      </c>
      <c r="V47" s="412">
        <v>21</v>
      </c>
      <c r="W47" s="412">
        <v>48</v>
      </c>
      <c r="X47" s="412">
        <v>12</v>
      </c>
      <c r="Y47" s="412">
        <v>0</v>
      </c>
      <c r="Z47" s="412">
        <v>0</v>
      </c>
      <c r="AA47" s="412">
        <v>0</v>
      </c>
      <c r="AB47" s="412">
        <v>0</v>
      </c>
      <c r="AC47" s="412">
        <v>52</v>
      </c>
      <c r="AD47" s="412">
        <v>52</v>
      </c>
      <c r="AE47" s="421"/>
      <c r="AF47" s="421"/>
      <c r="AG47" s="421"/>
      <c r="AH47" s="421"/>
      <c r="AI47" s="421"/>
      <c r="AJ47" s="421"/>
      <c r="AK47" s="421"/>
      <c r="AL47" s="421"/>
      <c r="AM47" s="421"/>
      <c r="AN47" s="421"/>
      <c r="AO47" s="421"/>
      <c r="AP47" s="421"/>
      <c r="AQ47" s="421"/>
      <c r="AR47" s="421"/>
      <c r="AS47" s="421"/>
      <c r="AT47" s="421"/>
      <c r="AU47" s="421"/>
      <c r="AV47" s="421"/>
      <c r="AW47" s="421"/>
      <c r="AX47" s="421"/>
      <c r="AY47" s="421"/>
      <c r="AZ47" s="421"/>
      <c r="BA47" s="421"/>
      <c r="BB47" s="421"/>
      <c r="BC47" s="421"/>
      <c r="BD47" s="421"/>
      <c r="BE47" s="421"/>
      <c r="BF47" s="421"/>
      <c r="BG47" s="421"/>
    </row>
    <row r="48" spans="1:59" s="4" customFormat="1" ht="11.25" customHeight="1" x14ac:dyDescent="0.2">
      <c r="A48" s="440" t="s">
        <v>187</v>
      </c>
      <c r="B48" s="416">
        <v>11</v>
      </c>
      <c r="C48" s="412">
        <v>-12</v>
      </c>
      <c r="D48" s="412">
        <v>0</v>
      </c>
      <c r="E48" s="412">
        <v>-25</v>
      </c>
      <c r="F48" s="412">
        <v>-112</v>
      </c>
      <c r="G48" s="412">
        <v>-121</v>
      </c>
      <c r="H48" s="412">
        <v>-90</v>
      </c>
      <c r="I48" s="412">
        <v>-211</v>
      </c>
      <c r="J48" s="412">
        <v>-175</v>
      </c>
      <c r="K48" s="412">
        <v>-142</v>
      </c>
      <c r="L48" s="412">
        <v>-29</v>
      </c>
      <c r="M48" s="412">
        <v>-101</v>
      </c>
      <c r="N48" s="412">
        <v>-18</v>
      </c>
      <c r="O48" s="412">
        <v>-5</v>
      </c>
      <c r="P48" s="412">
        <v>-23</v>
      </c>
      <c r="Q48" s="412">
        <v>-12</v>
      </c>
      <c r="R48" s="412">
        <v>15</v>
      </c>
      <c r="S48" s="412">
        <v>9</v>
      </c>
      <c r="T48" s="412">
        <v>-26</v>
      </c>
      <c r="U48" s="412">
        <v>-20</v>
      </c>
      <c r="V48" s="412">
        <v>-14</v>
      </c>
      <c r="W48" s="412">
        <v>-17</v>
      </c>
      <c r="X48" s="412">
        <v>-8</v>
      </c>
      <c r="Y48" s="412">
        <v>-92</v>
      </c>
      <c r="Z48" s="412">
        <v>-60</v>
      </c>
      <c r="AA48" s="412">
        <v>-38</v>
      </c>
      <c r="AB48" s="412">
        <v>-26</v>
      </c>
      <c r="AC48" s="412">
        <v>-15</v>
      </c>
      <c r="AD48" s="412">
        <v>-75</v>
      </c>
      <c r="AE48" s="414"/>
      <c r="AF48" s="414"/>
      <c r="AG48" s="414"/>
      <c r="AH48" s="414"/>
      <c r="AI48" s="414"/>
      <c r="AJ48" s="414"/>
      <c r="AK48" s="414"/>
      <c r="AL48" s="414"/>
      <c r="AM48" s="414"/>
      <c r="AN48" s="414"/>
      <c r="AO48" s="414"/>
      <c r="AP48" s="414"/>
      <c r="AQ48" s="414"/>
      <c r="AR48" s="414"/>
      <c r="AS48" s="414"/>
      <c r="AT48" s="414"/>
      <c r="AU48" s="414"/>
      <c r="AV48" s="414"/>
      <c r="AW48" s="414"/>
      <c r="AX48" s="414"/>
      <c r="AY48" s="414"/>
      <c r="AZ48" s="414"/>
      <c r="BA48" s="414"/>
      <c r="BB48" s="413"/>
      <c r="BC48" s="413"/>
      <c r="BD48" s="413"/>
      <c r="BE48" s="413"/>
      <c r="BF48" s="413"/>
      <c r="BG48" s="413"/>
    </row>
    <row r="49" spans="1:59" s="4" customFormat="1" ht="15" customHeight="1" x14ac:dyDescent="0.2">
      <c r="A49" s="440" t="s">
        <v>188</v>
      </c>
      <c r="B49" s="416">
        <v>56</v>
      </c>
      <c r="C49" s="412">
        <v>0</v>
      </c>
      <c r="D49" s="412">
        <v>-7</v>
      </c>
      <c r="E49" s="412">
        <v>-4</v>
      </c>
      <c r="F49" s="412">
        <v>-78</v>
      </c>
      <c r="G49" s="412">
        <v>-91</v>
      </c>
      <c r="H49" s="412">
        <v>-60</v>
      </c>
      <c r="I49" s="412">
        <v>-64</v>
      </c>
      <c r="J49" s="412">
        <v>-33</v>
      </c>
      <c r="K49" s="412">
        <v>-28</v>
      </c>
      <c r="L49" s="412">
        <v>4</v>
      </c>
      <c r="M49" s="412">
        <v>4</v>
      </c>
      <c r="N49" s="412">
        <v>-26</v>
      </c>
      <c r="O49" s="412">
        <v>10</v>
      </c>
      <c r="P49" s="412">
        <v>-2</v>
      </c>
      <c r="Q49" s="412">
        <v>-3</v>
      </c>
      <c r="R49" s="412">
        <v>7</v>
      </c>
      <c r="S49" s="412">
        <v>18</v>
      </c>
      <c r="T49" s="412">
        <v>-5</v>
      </c>
      <c r="U49" s="412">
        <v>21</v>
      </c>
      <c r="V49" s="412">
        <v>7</v>
      </c>
      <c r="W49" s="412">
        <v>12</v>
      </c>
      <c r="X49" s="412">
        <v>-3</v>
      </c>
      <c r="Y49" s="412">
        <v>-3</v>
      </c>
      <c r="Z49" s="412">
        <v>0</v>
      </c>
      <c r="AA49" s="412">
        <v>-17</v>
      </c>
      <c r="AB49" s="412">
        <v>-20</v>
      </c>
      <c r="AC49" s="412">
        <v>-73</v>
      </c>
      <c r="AD49" s="412">
        <v>-30</v>
      </c>
      <c r="AE49" s="414"/>
      <c r="AF49" s="414"/>
      <c r="AG49" s="414"/>
      <c r="AH49" s="414"/>
      <c r="AI49" s="414"/>
      <c r="AJ49" s="414"/>
      <c r="AK49" s="414"/>
      <c r="AL49" s="414"/>
      <c r="AM49" s="414"/>
      <c r="AN49" s="414"/>
      <c r="AO49" s="414"/>
      <c r="AP49" s="414"/>
      <c r="AQ49" s="414"/>
      <c r="AR49" s="414"/>
      <c r="AS49" s="414"/>
      <c r="AT49" s="414"/>
      <c r="AU49" s="414"/>
      <c r="AV49" s="414"/>
      <c r="AW49" s="414"/>
      <c r="AX49" s="414"/>
      <c r="AY49" s="414"/>
      <c r="AZ49" s="414"/>
      <c r="BA49" s="414"/>
      <c r="BB49" s="413"/>
      <c r="BC49" s="413"/>
      <c r="BD49" s="413"/>
      <c r="BE49" s="413"/>
      <c r="BF49" s="413"/>
      <c r="BG49" s="413"/>
    </row>
    <row r="50" spans="1:59" s="4" customFormat="1" ht="11.25" customHeight="1" x14ac:dyDescent="0.2">
      <c r="A50" s="440" t="s">
        <v>189</v>
      </c>
      <c r="B50" s="416">
        <v>123</v>
      </c>
      <c r="C50" s="412">
        <v>50</v>
      </c>
      <c r="D50" s="412">
        <v>-24</v>
      </c>
      <c r="E50" s="412">
        <v>-103</v>
      </c>
      <c r="F50" s="412">
        <v>-613</v>
      </c>
      <c r="G50" s="412">
        <v>-367</v>
      </c>
      <c r="H50" s="412">
        <v>-824</v>
      </c>
      <c r="I50" s="412">
        <v>-480</v>
      </c>
      <c r="J50" s="412">
        <v>-574</v>
      </c>
      <c r="K50" s="412">
        <v>-403</v>
      </c>
      <c r="L50" s="412">
        <v>-241</v>
      </c>
      <c r="M50" s="412">
        <v>-226</v>
      </c>
      <c r="N50" s="412">
        <v>20</v>
      </c>
      <c r="O50" s="412">
        <v>-51</v>
      </c>
      <c r="P50" s="412">
        <v>-147</v>
      </c>
      <c r="Q50" s="412">
        <v>-44</v>
      </c>
      <c r="R50" s="412">
        <v>-61</v>
      </c>
      <c r="S50" s="412">
        <v>-196</v>
      </c>
      <c r="T50" s="412">
        <v>-98</v>
      </c>
      <c r="U50" s="412">
        <v>-108</v>
      </c>
      <c r="V50" s="412">
        <v>-133</v>
      </c>
      <c r="W50" s="412">
        <v>-175</v>
      </c>
      <c r="X50" s="412">
        <v>-188</v>
      </c>
      <c r="Y50" s="412">
        <v>-341</v>
      </c>
      <c r="Z50" s="412">
        <v>-307</v>
      </c>
      <c r="AA50" s="412">
        <v>-348</v>
      </c>
      <c r="AB50" s="412">
        <v>-373</v>
      </c>
      <c r="AC50" s="412">
        <v>-280</v>
      </c>
      <c r="AD50" s="412">
        <v>-344</v>
      </c>
      <c r="AE50" s="414"/>
      <c r="AF50" s="414"/>
      <c r="AG50" s="414"/>
      <c r="AH50" s="414"/>
      <c r="AI50" s="414"/>
      <c r="AJ50" s="414"/>
      <c r="AK50" s="414"/>
      <c r="AL50" s="414"/>
      <c r="AM50" s="414"/>
      <c r="AN50" s="414"/>
      <c r="AO50" s="414"/>
      <c r="AP50" s="414"/>
      <c r="AQ50" s="414"/>
      <c r="AR50" s="414"/>
      <c r="AS50" s="414"/>
      <c r="AT50" s="414"/>
      <c r="AU50" s="414"/>
      <c r="AV50" s="414"/>
      <c r="AW50" s="414"/>
      <c r="AX50" s="414"/>
      <c r="AY50" s="414"/>
      <c r="AZ50" s="414"/>
      <c r="BA50" s="414"/>
      <c r="BB50" s="413"/>
      <c r="BC50" s="413"/>
      <c r="BD50" s="413"/>
      <c r="BE50" s="413"/>
      <c r="BF50" s="413"/>
      <c r="BG50" s="413"/>
    </row>
    <row r="51" spans="1:59" s="4" customFormat="1" ht="11.25" customHeight="1" x14ac:dyDescent="0.2">
      <c r="A51" s="440" t="s">
        <v>190</v>
      </c>
      <c r="B51" s="416">
        <v>5</v>
      </c>
      <c r="C51" s="412">
        <v>9</v>
      </c>
      <c r="D51" s="412">
        <v>-12</v>
      </c>
      <c r="E51" s="412">
        <v>-23</v>
      </c>
      <c r="F51" s="412">
        <v>-89</v>
      </c>
      <c r="G51" s="412">
        <v>-169</v>
      </c>
      <c r="H51" s="412">
        <v>-146</v>
      </c>
      <c r="I51" s="412">
        <v>-89</v>
      </c>
      <c r="J51" s="412">
        <v>-73</v>
      </c>
      <c r="K51" s="412">
        <v>-36</v>
      </c>
      <c r="L51" s="412">
        <v>38</v>
      </c>
      <c r="M51" s="412">
        <v>0</v>
      </c>
      <c r="N51" s="412">
        <v>10</v>
      </c>
      <c r="O51" s="412">
        <v>-28</v>
      </c>
      <c r="P51" s="412">
        <v>14</v>
      </c>
      <c r="Q51" s="412">
        <v>46</v>
      </c>
      <c r="R51" s="412">
        <v>12</v>
      </c>
      <c r="S51" s="412">
        <v>25</v>
      </c>
      <c r="T51" s="412">
        <v>49</v>
      </c>
      <c r="U51" s="412">
        <v>50</v>
      </c>
      <c r="V51" s="412">
        <v>40</v>
      </c>
      <c r="W51" s="412">
        <v>35</v>
      </c>
      <c r="X51" s="412">
        <v>4</v>
      </c>
      <c r="Y51" s="412">
        <v>-9</v>
      </c>
      <c r="Z51" s="412">
        <v>1</v>
      </c>
      <c r="AA51" s="412">
        <v>-13</v>
      </c>
      <c r="AB51" s="412">
        <v>-31</v>
      </c>
      <c r="AC51" s="412">
        <v>-51</v>
      </c>
      <c r="AD51" s="412">
        <v>-75</v>
      </c>
      <c r="AE51" s="414"/>
      <c r="AF51" s="414"/>
      <c r="AG51" s="414"/>
      <c r="AH51" s="414"/>
      <c r="AI51" s="414"/>
      <c r="AJ51" s="414"/>
      <c r="AK51" s="414"/>
      <c r="AL51" s="414"/>
      <c r="AM51" s="414"/>
      <c r="AN51" s="414"/>
      <c r="AO51" s="414"/>
      <c r="AP51" s="414"/>
      <c r="AQ51" s="414"/>
      <c r="AR51" s="414"/>
      <c r="AS51" s="414"/>
      <c r="AT51" s="414"/>
      <c r="AU51" s="414"/>
      <c r="AV51" s="414"/>
      <c r="AW51" s="414"/>
      <c r="AX51" s="414"/>
      <c r="AY51" s="414"/>
      <c r="AZ51" s="414"/>
      <c r="BA51" s="414"/>
      <c r="BB51" s="413"/>
      <c r="BC51" s="413"/>
      <c r="BD51" s="413"/>
      <c r="BE51" s="413"/>
      <c r="BF51" s="413"/>
      <c r="BG51" s="413"/>
    </row>
    <row r="52" spans="1:59" s="426" customFormat="1" ht="12" hidden="1" customHeight="1" x14ac:dyDescent="0.2">
      <c r="A52" s="444" t="s">
        <v>190</v>
      </c>
      <c r="B52" s="416">
        <v>3</v>
      </c>
      <c r="C52" s="412">
        <v>8</v>
      </c>
      <c r="D52" s="412">
        <v>-3</v>
      </c>
      <c r="E52" s="412">
        <v>-19</v>
      </c>
      <c r="F52" s="412">
        <v>-72</v>
      </c>
      <c r="G52" s="412">
        <v>-134</v>
      </c>
      <c r="H52" s="412">
        <v>-105</v>
      </c>
      <c r="I52" s="412">
        <v>-45</v>
      </c>
      <c r="J52" s="412">
        <v>-52</v>
      </c>
      <c r="K52" s="412">
        <v>-35</v>
      </c>
      <c r="L52" s="412">
        <v>43</v>
      </c>
      <c r="M52" s="412">
        <v>-1</v>
      </c>
      <c r="N52" s="412">
        <v>2</v>
      </c>
      <c r="O52" s="412">
        <v>-9</v>
      </c>
      <c r="P52" s="412">
        <v>7</v>
      </c>
      <c r="Q52" s="412">
        <v>34</v>
      </c>
      <c r="R52" s="412">
        <v>8</v>
      </c>
      <c r="S52" s="412">
        <v>30</v>
      </c>
      <c r="T52" s="412">
        <v>33</v>
      </c>
      <c r="U52" s="412">
        <v>24</v>
      </c>
      <c r="V52" s="412">
        <v>26</v>
      </c>
      <c r="W52" s="412">
        <v>16</v>
      </c>
      <c r="X52" s="412">
        <v>10</v>
      </c>
      <c r="Y52" s="412">
        <v>-16</v>
      </c>
      <c r="Z52" s="412">
        <v>-2</v>
      </c>
      <c r="AA52" s="412">
        <v>-17</v>
      </c>
      <c r="AB52" s="412">
        <v>0</v>
      </c>
      <c r="AC52" s="412"/>
      <c r="AD52" s="412"/>
      <c r="AE52" s="430"/>
      <c r="AF52" s="430"/>
      <c r="AG52" s="430"/>
      <c r="AH52" s="430"/>
      <c r="AI52" s="430"/>
      <c r="AJ52" s="430"/>
      <c r="AK52" s="430"/>
      <c r="AL52" s="430"/>
      <c r="AM52" s="430"/>
      <c r="AN52" s="430"/>
      <c r="AO52" s="430"/>
      <c r="AP52" s="430"/>
      <c r="AQ52" s="430"/>
      <c r="AR52" s="430"/>
      <c r="AS52" s="430"/>
      <c r="AT52" s="430"/>
      <c r="AU52" s="430"/>
      <c r="AV52" s="430"/>
      <c r="AW52" s="430"/>
      <c r="AX52" s="430"/>
      <c r="AY52" s="430"/>
      <c r="AZ52" s="430"/>
      <c r="BA52" s="430"/>
      <c r="BB52" s="430"/>
      <c r="BC52" s="430"/>
      <c r="BD52" s="430"/>
      <c r="BE52" s="430"/>
      <c r="BF52" s="430"/>
      <c r="BG52" s="430"/>
    </row>
    <row r="53" spans="1:59" s="4" customFormat="1" ht="11.25" customHeight="1" x14ac:dyDescent="0.2">
      <c r="A53" s="440" t="s">
        <v>191</v>
      </c>
      <c r="B53" s="416">
        <v>52</v>
      </c>
      <c r="C53" s="412">
        <v>-22</v>
      </c>
      <c r="D53" s="412">
        <v>-2</v>
      </c>
      <c r="E53" s="412">
        <v>-56</v>
      </c>
      <c r="F53" s="412">
        <v>-54</v>
      </c>
      <c r="G53" s="412">
        <v>-73</v>
      </c>
      <c r="H53" s="412">
        <v>-13</v>
      </c>
      <c r="I53" s="412">
        <v>-2</v>
      </c>
      <c r="J53" s="412">
        <v>-17</v>
      </c>
      <c r="K53" s="412">
        <v>18</v>
      </c>
      <c r="L53" s="412">
        <v>-18</v>
      </c>
      <c r="M53" s="412">
        <v>46</v>
      </c>
      <c r="N53" s="412">
        <v>-13</v>
      </c>
      <c r="O53" s="412">
        <v>2</v>
      </c>
      <c r="P53" s="412">
        <v>-1</v>
      </c>
      <c r="Q53" s="412">
        <v>16</v>
      </c>
      <c r="R53" s="412">
        <v>44</v>
      </c>
      <c r="S53" s="412">
        <v>46</v>
      </c>
      <c r="T53" s="412">
        <v>28</v>
      </c>
      <c r="U53" s="412">
        <v>-16</v>
      </c>
      <c r="V53" s="412">
        <v>1</v>
      </c>
      <c r="W53" s="412">
        <v>-39</v>
      </c>
      <c r="X53" s="412">
        <v>-79</v>
      </c>
      <c r="Y53" s="412">
        <v>-65</v>
      </c>
      <c r="Z53" s="412">
        <v>-203</v>
      </c>
      <c r="AA53" s="412">
        <v>22</v>
      </c>
      <c r="AB53" s="412">
        <v>-163</v>
      </c>
      <c r="AC53" s="412">
        <v>-62</v>
      </c>
      <c r="AD53" s="412">
        <v>-148</v>
      </c>
      <c r="AE53" s="414"/>
      <c r="AF53" s="414"/>
      <c r="AG53" s="414"/>
      <c r="AH53" s="414"/>
      <c r="AI53" s="414"/>
      <c r="AJ53" s="414"/>
      <c r="AK53" s="414"/>
      <c r="AL53" s="414"/>
      <c r="AM53" s="414"/>
      <c r="AN53" s="414"/>
      <c r="AO53" s="414"/>
      <c r="AP53" s="414"/>
      <c r="AQ53" s="414"/>
      <c r="AR53" s="414"/>
      <c r="AS53" s="414"/>
      <c r="AT53" s="414"/>
      <c r="AU53" s="414"/>
      <c r="AV53" s="414"/>
      <c r="AW53" s="414"/>
      <c r="AX53" s="414"/>
      <c r="AY53" s="414"/>
      <c r="AZ53" s="414"/>
      <c r="BA53" s="414"/>
      <c r="BB53" s="413"/>
      <c r="BC53" s="413"/>
      <c r="BD53" s="413"/>
      <c r="BE53" s="413"/>
      <c r="BF53" s="413"/>
      <c r="BG53" s="413"/>
    </row>
    <row r="54" spans="1:59" s="426" customFormat="1" ht="12" hidden="1" customHeight="1" x14ac:dyDescent="0.2">
      <c r="A54" s="444" t="s">
        <v>192</v>
      </c>
      <c r="B54" s="416">
        <v>2</v>
      </c>
      <c r="C54" s="412">
        <v>-1</v>
      </c>
      <c r="D54" s="412">
        <v>-1</v>
      </c>
      <c r="E54" s="412">
        <v>-129</v>
      </c>
      <c r="F54" s="412">
        <v>-254</v>
      </c>
      <c r="G54" s="412">
        <v>-296</v>
      </c>
      <c r="H54" s="412">
        <v>-429</v>
      </c>
      <c r="I54" s="412">
        <v>-405</v>
      </c>
      <c r="J54" s="412">
        <v>-114</v>
      </c>
      <c r="K54" s="412">
        <v>-155</v>
      </c>
      <c r="L54" s="412">
        <v>0</v>
      </c>
      <c r="M54" s="412">
        <v>0</v>
      </c>
      <c r="N54" s="412">
        <v>0</v>
      </c>
      <c r="O54" s="412">
        <v>0</v>
      </c>
      <c r="P54" s="412">
        <v>0</v>
      </c>
      <c r="Q54" s="412">
        <v>0</v>
      </c>
      <c r="R54" s="412">
        <v>0</v>
      </c>
      <c r="S54" s="412">
        <v>0</v>
      </c>
      <c r="T54" s="412">
        <v>0</v>
      </c>
      <c r="U54" s="412">
        <v>0</v>
      </c>
      <c r="V54" s="412">
        <v>0</v>
      </c>
      <c r="W54" s="412">
        <v>0</v>
      </c>
      <c r="X54" s="412">
        <v>0</v>
      </c>
      <c r="Y54" s="412">
        <v>0</v>
      </c>
      <c r="Z54" s="412">
        <v>0</v>
      </c>
      <c r="AA54" s="412">
        <v>0</v>
      </c>
      <c r="AB54" s="412">
        <v>0</v>
      </c>
      <c r="AC54" s="412">
        <v>6</v>
      </c>
      <c r="AD54" s="412"/>
      <c r="AE54" s="430"/>
      <c r="AF54" s="430"/>
      <c r="AG54" s="430"/>
      <c r="AH54" s="430"/>
      <c r="AI54" s="430"/>
      <c r="AJ54" s="430"/>
      <c r="AK54" s="430"/>
      <c r="AL54" s="430"/>
      <c r="AM54" s="430"/>
      <c r="AN54" s="430"/>
      <c r="AO54" s="430"/>
      <c r="AP54" s="430"/>
      <c r="AQ54" s="430"/>
      <c r="AR54" s="429"/>
      <c r="AS54" s="429"/>
      <c r="AT54" s="429"/>
      <c r="AU54" s="429"/>
      <c r="AV54" s="429"/>
      <c r="AW54" s="429"/>
      <c r="AX54" s="429"/>
      <c r="AY54" s="429"/>
      <c r="AZ54" s="429"/>
      <c r="BA54" s="429"/>
      <c r="BB54" s="429"/>
      <c r="BC54" s="429"/>
      <c r="BD54" s="429"/>
      <c r="BE54" s="429"/>
      <c r="BF54" s="429"/>
      <c r="BG54" s="429"/>
    </row>
    <row r="55" spans="1:59" s="4" customFormat="1" ht="11.25" customHeight="1" x14ac:dyDescent="0.2">
      <c r="A55" s="440" t="s">
        <v>193</v>
      </c>
      <c r="B55" s="416">
        <v>-3</v>
      </c>
      <c r="C55" s="412">
        <v>28</v>
      </c>
      <c r="D55" s="412">
        <v>2</v>
      </c>
      <c r="E55" s="412">
        <v>-28</v>
      </c>
      <c r="F55" s="412">
        <v>-53</v>
      </c>
      <c r="G55" s="412">
        <v>-186</v>
      </c>
      <c r="H55" s="412">
        <v>-241</v>
      </c>
      <c r="I55" s="412">
        <v>-156</v>
      </c>
      <c r="J55" s="412">
        <v>-156</v>
      </c>
      <c r="K55" s="412">
        <v>-94</v>
      </c>
      <c r="L55" s="412">
        <v>-71</v>
      </c>
      <c r="M55" s="412">
        <v>-87</v>
      </c>
      <c r="N55" s="412">
        <v>-30</v>
      </c>
      <c r="O55" s="412">
        <v>-11</v>
      </c>
      <c r="P55" s="412">
        <v>-18</v>
      </c>
      <c r="Q55" s="412">
        <v>-70</v>
      </c>
      <c r="R55" s="412">
        <v>14</v>
      </c>
      <c r="S55" s="412">
        <v>26</v>
      </c>
      <c r="T55" s="412">
        <v>17</v>
      </c>
      <c r="U55" s="412">
        <v>-16</v>
      </c>
      <c r="V55" s="412">
        <v>-43</v>
      </c>
      <c r="W55" s="412">
        <v>-50</v>
      </c>
      <c r="X55" s="412">
        <v>9</v>
      </c>
      <c r="Y55" s="412">
        <v>-57</v>
      </c>
      <c r="Z55" s="412">
        <v>-75</v>
      </c>
      <c r="AA55" s="412">
        <v>-75</v>
      </c>
      <c r="AB55" s="412">
        <v>-33</v>
      </c>
      <c r="AC55" s="412">
        <v>-78</v>
      </c>
      <c r="AD55" s="412">
        <v>-54</v>
      </c>
      <c r="AE55" s="414"/>
      <c r="AF55" s="414"/>
      <c r="AG55" s="414"/>
      <c r="AH55" s="414"/>
      <c r="AI55" s="414"/>
      <c r="AJ55" s="414"/>
      <c r="AK55" s="414"/>
      <c r="AL55" s="414"/>
      <c r="AM55" s="414"/>
      <c r="AN55" s="414"/>
      <c r="AO55" s="414"/>
      <c r="AP55" s="414"/>
      <c r="AQ55" s="414"/>
      <c r="AR55" s="414"/>
      <c r="AS55" s="414"/>
      <c r="AT55" s="414"/>
      <c r="AU55" s="414"/>
      <c r="AV55" s="414"/>
      <c r="AW55" s="414"/>
      <c r="AX55" s="414"/>
      <c r="AY55" s="414"/>
      <c r="AZ55" s="414"/>
      <c r="BA55" s="413"/>
      <c r="BB55" s="413"/>
      <c r="BC55" s="413"/>
      <c r="BD55" s="413"/>
      <c r="BE55" s="413"/>
      <c r="BF55" s="413"/>
      <c r="BG55" s="413"/>
    </row>
    <row r="56" spans="1:59" s="432" customFormat="1" ht="12" hidden="1" customHeight="1" x14ac:dyDescent="0.2">
      <c r="A56" s="444" t="s">
        <v>193</v>
      </c>
      <c r="B56" s="416">
        <v>17</v>
      </c>
      <c r="C56" s="412">
        <v>28</v>
      </c>
      <c r="D56" s="412">
        <v>-1</v>
      </c>
      <c r="E56" s="412">
        <v>-30</v>
      </c>
      <c r="F56" s="412">
        <v>-35</v>
      </c>
      <c r="G56" s="412">
        <v>-181</v>
      </c>
      <c r="H56" s="412">
        <v>-185</v>
      </c>
      <c r="I56" s="412">
        <v>-129</v>
      </c>
      <c r="J56" s="412">
        <v>-134</v>
      </c>
      <c r="K56" s="412">
        <v>-72</v>
      </c>
      <c r="L56" s="412">
        <v>-68</v>
      </c>
      <c r="M56" s="412">
        <v>-53</v>
      </c>
      <c r="N56" s="412">
        <v>-25</v>
      </c>
      <c r="O56" s="412">
        <v>-16</v>
      </c>
      <c r="P56" s="412">
        <v>-9</v>
      </c>
      <c r="Q56" s="412">
        <v>-69</v>
      </c>
      <c r="R56" s="412">
        <v>0</v>
      </c>
      <c r="S56" s="412">
        <v>1</v>
      </c>
      <c r="T56" s="412">
        <v>2</v>
      </c>
      <c r="U56" s="412">
        <v>-33</v>
      </c>
      <c r="V56" s="412">
        <v>-42</v>
      </c>
      <c r="W56" s="412">
        <v>-47</v>
      </c>
      <c r="X56" s="412">
        <v>0</v>
      </c>
      <c r="Y56" s="412">
        <v>0</v>
      </c>
      <c r="Z56" s="412">
        <v>0</v>
      </c>
      <c r="AA56" s="412">
        <v>0</v>
      </c>
      <c r="AB56" s="412">
        <v>0</v>
      </c>
      <c r="AC56" s="412">
        <v>16</v>
      </c>
      <c r="AD56" s="412"/>
      <c r="AE56" s="430"/>
      <c r="AF56" s="430"/>
      <c r="AG56" s="430"/>
      <c r="AH56" s="430"/>
      <c r="AI56" s="430"/>
      <c r="AJ56" s="430"/>
      <c r="AK56" s="430"/>
      <c r="AL56" s="430"/>
      <c r="AM56" s="430"/>
      <c r="AN56" s="430"/>
      <c r="AO56" s="430"/>
      <c r="AP56" s="430"/>
      <c r="AQ56" s="430"/>
      <c r="AR56" s="430"/>
      <c r="AS56" s="430"/>
      <c r="AT56" s="430"/>
      <c r="AU56" s="430"/>
      <c r="AV56" s="430"/>
      <c r="AW56" s="430"/>
      <c r="AX56" s="430"/>
      <c r="AY56" s="430"/>
      <c r="AZ56" s="430"/>
      <c r="BA56" s="430"/>
      <c r="BB56" s="430"/>
      <c r="BC56" s="430"/>
      <c r="BD56" s="430"/>
      <c r="BE56" s="430"/>
      <c r="BF56" s="430"/>
      <c r="BG56" s="430"/>
    </row>
    <row r="57" spans="1:59" s="426" customFormat="1" ht="12" hidden="1" customHeight="1" x14ac:dyDescent="0.2">
      <c r="A57" s="444" t="s">
        <v>194</v>
      </c>
      <c r="B57" s="416">
        <v>-20</v>
      </c>
      <c r="C57" s="412">
        <v>0</v>
      </c>
      <c r="D57" s="412">
        <v>3</v>
      </c>
      <c r="E57" s="412">
        <v>2</v>
      </c>
      <c r="F57" s="412">
        <v>-18</v>
      </c>
      <c r="G57" s="412">
        <v>-5</v>
      </c>
      <c r="H57" s="412">
        <v>-56</v>
      </c>
      <c r="I57" s="412">
        <v>-27</v>
      </c>
      <c r="J57" s="412">
        <v>-22</v>
      </c>
      <c r="K57" s="412">
        <v>-22</v>
      </c>
      <c r="L57" s="412">
        <v>-3</v>
      </c>
      <c r="M57" s="412">
        <v>-34</v>
      </c>
      <c r="N57" s="412">
        <v>-5</v>
      </c>
      <c r="O57" s="412">
        <v>5</v>
      </c>
      <c r="P57" s="412">
        <v>-9</v>
      </c>
      <c r="Q57" s="412">
        <v>-1</v>
      </c>
      <c r="R57" s="412">
        <v>14</v>
      </c>
      <c r="S57" s="412">
        <v>25</v>
      </c>
      <c r="T57" s="412">
        <v>15</v>
      </c>
      <c r="U57" s="412">
        <v>17</v>
      </c>
      <c r="V57" s="412">
        <v>-1</v>
      </c>
      <c r="W57" s="412">
        <v>-3</v>
      </c>
      <c r="X57" s="412">
        <v>0</v>
      </c>
      <c r="Y57" s="412">
        <v>0</v>
      </c>
      <c r="Z57" s="412">
        <v>0</v>
      </c>
      <c r="AA57" s="412">
        <v>0</v>
      </c>
      <c r="AB57" s="412">
        <v>0</v>
      </c>
      <c r="AC57" s="412">
        <v>35</v>
      </c>
      <c r="AD57" s="412"/>
      <c r="AE57" s="430"/>
      <c r="AF57" s="430"/>
      <c r="AG57" s="430"/>
      <c r="AH57" s="430"/>
      <c r="AI57" s="430"/>
      <c r="AJ57" s="430"/>
      <c r="AK57" s="430"/>
      <c r="AL57" s="430"/>
      <c r="AM57" s="430"/>
      <c r="AN57" s="430"/>
      <c r="AO57" s="430"/>
      <c r="AP57" s="430"/>
      <c r="AQ57" s="430"/>
      <c r="AR57" s="430"/>
      <c r="AS57" s="430"/>
      <c r="AT57" s="430"/>
      <c r="AU57" s="430"/>
      <c r="AV57" s="430"/>
      <c r="AW57" s="430"/>
      <c r="AX57" s="430"/>
      <c r="AY57" s="430"/>
      <c r="AZ57" s="430"/>
      <c r="BA57" s="430"/>
      <c r="BB57" s="430"/>
      <c r="BC57" s="430"/>
      <c r="BD57" s="430"/>
      <c r="BE57" s="430"/>
      <c r="BF57" s="430"/>
      <c r="BG57" s="430"/>
    </row>
    <row r="58" spans="1:59" s="4" customFormat="1" ht="15" customHeight="1" x14ac:dyDescent="0.2">
      <c r="A58" s="440" t="s">
        <v>195</v>
      </c>
      <c r="B58" s="416">
        <v>20</v>
      </c>
      <c r="C58" s="412">
        <v>8</v>
      </c>
      <c r="D58" s="412">
        <v>-1</v>
      </c>
      <c r="E58" s="412">
        <v>-33</v>
      </c>
      <c r="F58" s="412">
        <v>-48</v>
      </c>
      <c r="G58" s="412">
        <v>-102</v>
      </c>
      <c r="H58" s="412">
        <v>-136</v>
      </c>
      <c r="I58" s="412">
        <v>-173</v>
      </c>
      <c r="J58" s="412">
        <v>-187</v>
      </c>
      <c r="K58" s="412">
        <v>-115</v>
      </c>
      <c r="L58" s="412">
        <v>-118</v>
      </c>
      <c r="M58" s="412">
        <v>-2</v>
      </c>
      <c r="N58" s="412">
        <v>-32</v>
      </c>
      <c r="O58" s="412">
        <v>-17</v>
      </c>
      <c r="P58" s="412">
        <v>-33</v>
      </c>
      <c r="Q58" s="412">
        <v>8</v>
      </c>
      <c r="R58" s="412">
        <v>15</v>
      </c>
      <c r="S58" s="412">
        <v>-4</v>
      </c>
      <c r="T58" s="412">
        <v>10</v>
      </c>
      <c r="U58" s="412">
        <v>7</v>
      </c>
      <c r="V58" s="412">
        <v>-6</v>
      </c>
      <c r="W58" s="412">
        <v>-20</v>
      </c>
      <c r="X58" s="412">
        <v>-1</v>
      </c>
      <c r="Y58" s="412">
        <v>37</v>
      </c>
      <c r="Z58" s="412">
        <v>-6</v>
      </c>
      <c r="AA58" s="412">
        <v>-7</v>
      </c>
      <c r="AB58" s="412">
        <v>-42</v>
      </c>
      <c r="AC58" s="412">
        <v>-28</v>
      </c>
      <c r="AD58" s="412">
        <v>-50</v>
      </c>
      <c r="AE58" s="414"/>
      <c r="AF58" s="414"/>
      <c r="AG58" s="414"/>
      <c r="AH58" s="414"/>
      <c r="AI58" s="414"/>
      <c r="AJ58" s="414"/>
      <c r="AK58" s="414"/>
      <c r="AL58" s="414"/>
      <c r="AM58" s="414"/>
      <c r="AN58" s="414"/>
      <c r="AO58" s="414"/>
      <c r="AP58" s="414"/>
      <c r="AQ58" s="414"/>
      <c r="AR58" s="414"/>
      <c r="AS58" s="414"/>
      <c r="AT58" s="414"/>
      <c r="AU58" s="414"/>
      <c r="AV58" s="414"/>
      <c r="AW58" s="414"/>
      <c r="AX58" s="414"/>
      <c r="AY58" s="414"/>
      <c r="AZ58" s="414"/>
      <c r="BA58" s="414"/>
      <c r="BB58" s="413"/>
      <c r="BC58" s="413"/>
      <c r="BD58" s="413"/>
      <c r="BE58" s="413"/>
      <c r="BF58" s="413"/>
      <c r="BG58" s="413"/>
    </row>
    <row r="59" spans="1:59" s="4" customFormat="1" ht="11.25" customHeight="1" x14ac:dyDescent="0.2">
      <c r="A59" s="440" t="s">
        <v>196</v>
      </c>
      <c r="B59" s="416">
        <v>74</v>
      </c>
      <c r="C59" s="412">
        <v>26</v>
      </c>
      <c r="D59" s="412">
        <v>3</v>
      </c>
      <c r="E59" s="412">
        <v>14</v>
      </c>
      <c r="F59" s="412">
        <v>-10</v>
      </c>
      <c r="G59" s="412">
        <v>8</v>
      </c>
      <c r="H59" s="412">
        <v>-18</v>
      </c>
      <c r="I59" s="412">
        <v>37</v>
      </c>
      <c r="J59" s="412">
        <v>55</v>
      </c>
      <c r="K59" s="412">
        <v>47</v>
      </c>
      <c r="L59" s="412">
        <v>105</v>
      </c>
      <c r="M59" s="412">
        <v>64</v>
      </c>
      <c r="N59" s="412">
        <v>52</v>
      </c>
      <c r="O59" s="412">
        <v>31</v>
      </c>
      <c r="P59" s="412">
        <v>21</v>
      </c>
      <c r="Q59" s="412">
        <v>61</v>
      </c>
      <c r="R59" s="412">
        <v>119</v>
      </c>
      <c r="S59" s="412">
        <v>60</v>
      </c>
      <c r="T59" s="412">
        <v>40</v>
      </c>
      <c r="U59" s="412">
        <v>73</v>
      </c>
      <c r="V59" s="412">
        <v>101</v>
      </c>
      <c r="W59" s="412">
        <v>62</v>
      </c>
      <c r="X59" s="412">
        <v>-1</v>
      </c>
      <c r="Y59" s="412">
        <v>0</v>
      </c>
      <c r="Z59" s="412">
        <v>3</v>
      </c>
      <c r="AA59" s="412">
        <v>43</v>
      </c>
      <c r="AB59" s="412">
        <v>-6</v>
      </c>
      <c r="AC59" s="412">
        <v>-99</v>
      </c>
      <c r="AD59" s="412">
        <v>-102</v>
      </c>
      <c r="AE59" s="414"/>
      <c r="AF59" s="414"/>
      <c r="AG59" s="414"/>
      <c r="AH59" s="414"/>
      <c r="AI59" s="414"/>
      <c r="AJ59" s="414"/>
      <c r="AK59" s="414"/>
      <c r="AL59" s="414"/>
      <c r="AM59" s="414"/>
      <c r="AN59" s="414"/>
      <c r="AO59" s="414"/>
      <c r="AP59" s="414"/>
      <c r="AQ59" s="414"/>
      <c r="AR59" s="414"/>
      <c r="AS59" s="414"/>
      <c r="AT59" s="414"/>
      <c r="AU59" s="414"/>
      <c r="AV59" s="414"/>
      <c r="AW59" s="414"/>
      <c r="AX59" s="414"/>
      <c r="AY59" s="414"/>
      <c r="AZ59" s="414"/>
      <c r="BA59" s="414"/>
      <c r="BB59" s="413"/>
      <c r="BC59" s="413"/>
      <c r="BD59" s="413"/>
      <c r="BE59" s="413"/>
      <c r="BF59" s="413"/>
      <c r="BG59" s="413"/>
    </row>
    <row r="60" spans="1:59" s="4" customFormat="1" ht="11.25" customHeight="1" x14ac:dyDescent="0.2">
      <c r="A60" s="440" t="s">
        <v>197</v>
      </c>
      <c r="B60" s="416">
        <v>9</v>
      </c>
      <c r="C60" s="412">
        <v>-4</v>
      </c>
      <c r="D60" s="412">
        <v>-32</v>
      </c>
      <c r="E60" s="412">
        <v>-98</v>
      </c>
      <c r="F60" s="412">
        <v>-98</v>
      </c>
      <c r="G60" s="412">
        <v>-97</v>
      </c>
      <c r="H60" s="412">
        <v>-290</v>
      </c>
      <c r="I60" s="412">
        <v>-314</v>
      </c>
      <c r="J60" s="412">
        <v>-266</v>
      </c>
      <c r="K60" s="412">
        <v>-154</v>
      </c>
      <c r="L60" s="412">
        <v>-79</v>
      </c>
      <c r="M60" s="412">
        <v>-117</v>
      </c>
      <c r="N60" s="412">
        <v>-17</v>
      </c>
      <c r="O60" s="412">
        <v>-47</v>
      </c>
      <c r="P60" s="412">
        <v>-98</v>
      </c>
      <c r="Q60" s="412">
        <v>-52</v>
      </c>
      <c r="R60" s="412">
        <v>42</v>
      </c>
      <c r="S60" s="412">
        <v>-53</v>
      </c>
      <c r="T60" s="412">
        <v>-48</v>
      </c>
      <c r="U60" s="412">
        <v>-3</v>
      </c>
      <c r="V60" s="412">
        <v>-45</v>
      </c>
      <c r="W60" s="412">
        <v>-24</v>
      </c>
      <c r="X60" s="412">
        <v>-23</v>
      </c>
      <c r="Y60" s="412">
        <v>7</v>
      </c>
      <c r="Z60" s="412">
        <v>-36</v>
      </c>
      <c r="AA60" s="412">
        <v>-42</v>
      </c>
      <c r="AB60" s="412">
        <v>-53</v>
      </c>
      <c r="AC60" s="412">
        <v>-43</v>
      </c>
      <c r="AD60" s="412">
        <v>-63</v>
      </c>
      <c r="AE60" s="414"/>
      <c r="AF60" s="414"/>
      <c r="AG60" s="414"/>
      <c r="AH60" s="414"/>
      <c r="AI60" s="414"/>
      <c r="AJ60" s="414"/>
      <c r="AK60" s="414"/>
      <c r="AL60" s="414"/>
      <c r="AM60" s="414"/>
      <c r="AN60" s="414"/>
      <c r="AO60" s="414"/>
      <c r="AP60" s="414"/>
      <c r="AQ60" s="414"/>
      <c r="AR60" s="414"/>
      <c r="AS60" s="414"/>
      <c r="AT60" s="414"/>
      <c r="AU60" s="414"/>
      <c r="AV60" s="414"/>
      <c r="AW60" s="414"/>
      <c r="AX60" s="414"/>
      <c r="AY60" s="414"/>
      <c r="AZ60" s="414"/>
      <c r="BA60" s="414"/>
      <c r="BB60" s="413"/>
      <c r="BC60" s="413"/>
      <c r="BD60" s="413"/>
      <c r="BE60" s="413"/>
      <c r="BF60" s="413"/>
      <c r="BG60" s="413"/>
    </row>
    <row r="61" spans="1:59" s="4" customFormat="1" ht="11.25" customHeight="1" x14ac:dyDescent="0.2">
      <c r="A61" s="440" t="s">
        <v>198</v>
      </c>
      <c r="B61" s="416">
        <v>-10</v>
      </c>
      <c r="C61" s="412">
        <v>-11</v>
      </c>
      <c r="D61" s="412">
        <v>-6</v>
      </c>
      <c r="E61" s="412">
        <v>-82</v>
      </c>
      <c r="F61" s="412">
        <v>-76</v>
      </c>
      <c r="G61" s="412">
        <v>-92</v>
      </c>
      <c r="H61" s="412">
        <v>-52</v>
      </c>
      <c r="I61" s="412">
        <v>-38</v>
      </c>
      <c r="J61" s="412">
        <v>-72</v>
      </c>
      <c r="K61" s="412">
        <v>-36</v>
      </c>
      <c r="L61" s="412">
        <v>-1</v>
      </c>
      <c r="M61" s="412">
        <v>-9</v>
      </c>
      <c r="N61" s="412">
        <v>-10</v>
      </c>
      <c r="O61" s="412">
        <v>-2</v>
      </c>
      <c r="P61" s="412">
        <v>-5</v>
      </c>
      <c r="Q61" s="412">
        <v>-6</v>
      </c>
      <c r="R61" s="412">
        <v>2</v>
      </c>
      <c r="S61" s="412">
        <v>10</v>
      </c>
      <c r="T61" s="412">
        <v>-5</v>
      </c>
      <c r="U61" s="412">
        <v>14</v>
      </c>
      <c r="V61" s="412">
        <v>7</v>
      </c>
      <c r="W61" s="412">
        <v>-3</v>
      </c>
      <c r="X61" s="412">
        <v>-7</v>
      </c>
      <c r="Y61" s="412">
        <v>-7</v>
      </c>
      <c r="Z61" s="412">
        <v>-5</v>
      </c>
      <c r="AA61" s="412">
        <v>-1</v>
      </c>
      <c r="AB61" s="412">
        <v>-7</v>
      </c>
      <c r="AC61" s="412">
        <v>-13</v>
      </c>
      <c r="AD61" s="412">
        <v>-10</v>
      </c>
      <c r="AE61" s="414"/>
      <c r="AF61" s="414"/>
      <c r="AG61" s="414"/>
      <c r="AH61" s="414"/>
      <c r="AI61" s="414"/>
      <c r="AJ61" s="414"/>
      <c r="AK61" s="414"/>
      <c r="AL61" s="414"/>
      <c r="AM61" s="414"/>
      <c r="AN61" s="414"/>
      <c r="AO61" s="414"/>
      <c r="AP61" s="414"/>
      <c r="AQ61" s="414"/>
      <c r="AR61" s="414"/>
      <c r="AS61" s="414"/>
      <c r="AT61" s="414"/>
      <c r="AU61" s="414"/>
      <c r="AV61" s="414"/>
      <c r="AW61" s="414"/>
      <c r="AX61" s="414"/>
      <c r="AY61" s="414"/>
      <c r="AZ61" s="414"/>
      <c r="BA61" s="414"/>
      <c r="BB61" s="413"/>
      <c r="BC61" s="413"/>
      <c r="BD61" s="413"/>
      <c r="BE61" s="413"/>
      <c r="BF61" s="413"/>
      <c r="BG61" s="413"/>
    </row>
    <row r="62" spans="1:59" s="4" customFormat="1" ht="11.25" customHeight="1" x14ac:dyDescent="0.2">
      <c r="A62" s="440" t="s">
        <v>199</v>
      </c>
      <c r="B62" s="416">
        <v>-2</v>
      </c>
      <c r="C62" s="412">
        <v>3</v>
      </c>
      <c r="D62" s="412">
        <v>-4</v>
      </c>
      <c r="E62" s="412">
        <v>-9</v>
      </c>
      <c r="F62" s="412">
        <v>-18</v>
      </c>
      <c r="G62" s="412">
        <v>-19</v>
      </c>
      <c r="H62" s="412">
        <v>-16</v>
      </c>
      <c r="I62" s="412">
        <v>-15</v>
      </c>
      <c r="J62" s="412">
        <v>-5</v>
      </c>
      <c r="K62" s="412">
        <v>3</v>
      </c>
      <c r="L62" s="412">
        <v>-9</v>
      </c>
      <c r="M62" s="412">
        <v>-15</v>
      </c>
      <c r="N62" s="412">
        <v>-9</v>
      </c>
      <c r="O62" s="412">
        <v>6</v>
      </c>
      <c r="P62" s="412">
        <v>8</v>
      </c>
      <c r="Q62" s="412">
        <v>7</v>
      </c>
      <c r="R62" s="412">
        <v>4</v>
      </c>
      <c r="S62" s="412">
        <v>17</v>
      </c>
      <c r="T62" s="412">
        <v>1</v>
      </c>
      <c r="U62" s="412">
        <v>9</v>
      </c>
      <c r="V62" s="412">
        <v>2</v>
      </c>
      <c r="W62" s="412">
        <v>3</v>
      </c>
      <c r="X62" s="412">
        <v>-3</v>
      </c>
      <c r="Y62" s="412">
        <v>12</v>
      </c>
      <c r="Z62" s="412">
        <v>5</v>
      </c>
      <c r="AA62" s="412">
        <v>4</v>
      </c>
      <c r="AB62" s="412">
        <v>-36</v>
      </c>
      <c r="AC62" s="412">
        <v>-6</v>
      </c>
      <c r="AD62" s="412">
        <v>-15</v>
      </c>
      <c r="AE62" s="413"/>
      <c r="AF62" s="414"/>
      <c r="AG62" s="414"/>
      <c r="AH62" s="414"/>
      <c r="AI62" s="414"/>
      <c r="AJ62" s="414"/>
      <c r="AK62" s="414"/>
      <c r="AL62" s="414"/>
      <c r="AM62" s="414"/>
      <c r="AN62" s="414"/>
      <c r="AO62" s="414"/>
      <c r="AP62" s="414"/>
      <c r="AQ62" s="414"/>
      <c r="AR62" s="414"/>
      <c r="AS62" s="414"/>
      <c r="AT62" s="414"/>
      <c r="AU62" s="414"/>
      <c r="AV62" s="414"/>
      <c r="AW62" s="414"/>
      <c r="AX62" s="414"/>
      <c r="AY62" s="414"/>
      <c r="AZ62" s="414"/>
      <c r="BA62" s="414"/>
      <c r="BB62" s="413"/>
      <c r="BC62" s="413"/>
      <c r="BD62" s="413"/>
      <c r="BE62" s="413"/>
      <c r="BF62" s="413"/>
      <c r="BG62" s="413"/>
    </row>
    <row r="63" spans="1:59" s="4" customFormat="1" ht="15" customHeight="1" x14ac:dyDescent="0.2">
      <c r="A63" s="440" t="s">
        <v>200</v>
      </c>
      <c r="B63" s="416">
        <v>4</v>
      </c>
      <c r="C63" s="412">
        <v>-13</v>
      </c>
      <c r="D63" s="412">
        <v>-13</v>
      </c>
      <c r="E63" s="412">
        <v>-73</v>
      </c>
      <c r="F63" s="412">
        <v>-176</v>
      </c>
      <c r="G63" s="412">
        <v>-219</v>
      </c>
      <c r="H63" s="412">
        <v>-443</v>
      </c>
      <c r="I63" s="412">
        <v>-519</v>
      </c>
      <c r="J63" s="412">
        <v>-287</v>
      </c>
      <c r="K63" s="412">
        <v>-117</v>
      </c>
      <c r="L63" s="412">
        <v>-55</v>
      </c>
      <c r="M63" s="412">
        <v>-10</v>
      </c>
      <c r="N63" s="412">
        <v>-43</v>
      </c>
      <c r="O63" s="412">
        <v>22</v>
      </c>
      <c r="P63" s="412">
        <v>-79</v>
      </c>
      <c r="Q63" s="412">
        <v>16</v>
      </c>
      <c r="R63" s="412">
        <v>13</v>
      </c>
      <c r="S63" s="412">
        <v>-40</v>
      </c>
      <c r="T63" s="412">
        <v>16</v>
      </c>
      <c r="U63" s="412">
        <v>10</v>
      </c>
      <c r="V63" s="412">
        <v>62</v>
      </c>
      <c r="W63" s="412">
        <v>-25</v>
      </c>
      <c r="X63" s="412">
        <v>-25</v>
      </c>
      <c r="Y63" s="412">
        <v>-60</v>
      </c>
      <c r="Z63" s="412">
        <v>-73</v>
      </c>
      <c r="AA63" s="412">
        <v>-49</v>
      </c>
      <c r="AB63" s="412">
        <v>-93</v>
      </c>
      <c r="AC63" s="412">
        <v>-54</v>
      </c>
      <c r="AD63" s="412">
        <v>-55</v>
      </c>
      <c r="AE63" s="414"/>
      <c r="AF63" s="414"/>
      <c r="AG63" s="414"/>
      <c r="AH63" s="414"/>
      <c r="AI63" s="414"/>
      <c r="AJ63" s="414"/>
      <c r="AK63" s="414"/>
      <c r="AL63" s="414"/>
      <c r="AM63" s="414"/>
      <c r="AN63" s="414"/>
      <c r="AO63" s="414"/>
      <c r="AP63" s="414"/>
      <c r="AQ63" s="414"/>
      <c r="AR63" s="414"/>
      <c r="AS63" s="414"/>
      <c r="AT63" s="414"/>
      <c r="AU63" s="414"/>
      <c r="AV63" s="414"/>
      <c r="AW63" s="414"/>
      <c r="AX63" s="414"/>
      <c r="AY63" s="414"/>
      <c r="AZ63" s="414"/>
      <c r="BA63" s="414"/>
      <c r="BB63" s="413"/>
      <c r="BC63" s="413"/>
      <c r="BD63" s="413"/>
      <c r="BE63" s="413"/>
      <c r="BF63" s="413"/>
      <c r="BG63" s="413"/>
    </row>
    <row r="64" spans="1:59" s="4" customFormat="1" ht="11.25" customHeight="1" x14ac:dyDescent="0.2">
      <c r="A64" s="440" t="s">
        <v>201</v>
      </c>
      <c r="B64" s="416">
        <v>9</v>
      </c>
      <c r="C64" s="412">
        <v>13</v>
      </c>
      <c r="D64" s="412">
        <v>7</v>
      </c>
      <c r="E64" s="412">
        <v>-39</v>
      </c>
      <c r="F64" s="412">
        <v>-122</v>
      </c>
      <c r="G64" s="412">
        <v>-91</v>
      </c>
      <c r="H64" s="412">
        <v>-100</v>
      </c>
      <c r="I64" s="412">
        <v>-136</v>
      </c>
      <c r="J64" s="412">
        <v>-42</v>
      </c>
      <c r="K64" s="412">
        <v>-76</v>
      </c>
      <c r="L64" s="412">
        <v>5</v>
      </c>
      <c r="M64" s="412">
        <v>108</v>
      </c>
      <c r="N64" s="412">
        <v>103</v>
      </c>
      <c r="O64" s="412">
        <v>55</v>
      </c>
      <c r="P64" s="412">
        <v>17</v>
      </c>
      <c r="Q64" s="412">
        <v>50</v>
      </c>
      <c r="R64" s="412">
        <v>120</v>
      </c>
      <c r="S64" s="412">
        <v>56</v>
      </c>
      <c r="T64" s="412">
        <v>69</v>
      </c>
      <c r="U64" s="412">
        <v>25</v>
      </c>
      <c r="V64" s="412">
        <v>72</v>
      </c>
      <c r="W64" s="412">
        <v>56</v>
      </c>
      <c r="X64" s="412">
        <v>15</v>
      </c>
      <c r="Y64" s="412">
        <v>17</v>
      </c>
      <c r="Z64" s="412">
        <v>10</v>
      </c>
      <c r="AA64" s="412">
        <v>-115</v>
      </c>
      <c r="AB64" s="412">
        <v>-60</v>
      </c>
      <c r="AC64" s="412">
        <v>-157</v>
      </c>
      <c r="AD64" s="412">
        <v>-137</v>
      </c>
      <c r="AE64" s="414"/>
      <c r="AF64" s="414"/>
      <c r="AG64" s="414"/>
      <c r="AH64" s="414"/>
      <c r="AI64" s="414"/>
      <c r="AJ64" s="414"/>
      <c r="AK64" s="414"/>
      <c r="AL64" s="414"/>
      <c r="AM64" s="414"/>
      <c r="AN64" s="414"/>
      <c r="AO64" s="414"/>
      <c r="AP64" s="414"/>
      <c r="AQ64" s="414"/>
      <c r="AR64" s="414"/>
      <c r="AS64" s="414"/>
      <c r="AT64" s="414"/>
      <c r="AU64" s="414"/>
      <c r="AV64" s="414"/>
      <c r="AW64" s="414"/>
      <c r="AX64" s="414"/>
      <c r="AY64" s="414"/>
      <c r="AZ64" s="414"/>
      <c r="BA64" s="414"/>
      <c r="BB64" s="413"/>
      <c r="BC64" s="413"/>
      <c r="BD64" s="413"/>
      <c r="BE64" s="413"/>
      <c r="BF64" s="413"/>
      <c r="BG64" s="413"/>
    </row>
    <row r="65" spans="1:59" s="4" customFormat="1" ht="11.25" customHeight="1" x14ac:dyDescent="0.2">
      <c r="A65" s="440" t="s">
        <v>202</v>
      </c>
      <c r="B65" s="416">
        <v>24</v>
      </c>
      <c r="C65" s="412">
        <v>1</v>
      </c>
      <c r="D65" s="412">
        <v>-2</v>
      </c>
      <c r="E65" s="412">
        <v>-27</v>
      </c>
      <c r="F65" s="412">
        <v>-103</v>
      </c>
      <c r="G65" s="412">
        <v>-51</v>
      </c>
      <c r="H65" s="412">
        <v>-54</v>
      </c>
      <c r="I65" s="412">
        <v>-47</v>
      </c>
      <c r="J65" s="412">
        <v>-59</v>
      </c>
      <c r="K65" s="412">
        <v>-38</v>
      </c>
      <c r="L65" s="412">
        <v>-10</v>
      </c>
      <c r="M65" s="412">
        <v>-1</v>
      </c>
      <c r="N65" s="412">
        <v>13</v>
      </c>
      <c r="O65" s="412">
        <v>-3</v>
      </c>
      <c r="P65" s="412">
        <v>-2</v>
      </c>
      <c r="Q65" s="412">
        <v>5</v>
      </c>
      <c r="R65" s="412">
        <v>-3</v>
      </c>
      <c r="S65" s="412">
        <v>-10</v>
      </c>
      <c r="T65" s="412">
        <v>-12</v>
      </c>
      <c r="U65" s="412">
        <v>1</v>
      </c>
      <c r="V65" s="412">
        <v>17</v>
      </c>
      <c r="W65" s="412">
        <v>9</v>
      </c>
      <c r="X65" s="412">
        <v>9</v>
      </c>
      <c r="Y65" s="412">
        <v>-12</v>
      </c>
      <c r="Z65" s="412">
        <v>-7</v>
      </c>
      <c r="AA65" s="412">
        <v>-14</v>
      </c>
      <c r="AB65" s="412">
        <v>-28</v>
      </c>
      <c r="AC65" s="412">
        <v>-4</v>
      </c>
      <c r="AD65" s="412">
        <v>-8</v>
      </c>
      <c r="AE65" s="414"/>
      <c r="AF65" s="414"/>
      <c r="AG65" s="414"/>
      <c r="AH65" s="414"/>
      <c r="AI65" s="414"/>
      <c r="AJ65" s="414"/>
      <c r="AK65" s="414"/>
      <c r="AL65" s="414"/>
      <c r="AM65" s="414"/>
      <c r="AN65" s="414"/>
      <c r="AO65" s="414"/>
      <c r="AP65" s="414"/>
      <c r="AQ65" s="414"/>
      <c r="AR65" s="414"/>
      <c r="AS65" s="414"/>
      <c r="AT65" s="414"/>
      <c r="AU65" s="414"/>
      <c r="AV65" s="414"/>
      <c r="AW65" s="414"/>
      <c r="AX65" s="414"/>
      <c r="AY65" s="414"/>
      <c r="AZ65" s="414"/>
      <c r="BA65" s="414"/>
      <c r="BB65" s="413"/>
      <c r="BC65" s="413"/>
      <c r="BD65" s="413"/>
      <c r="BE65" s="413"/>
      <c r="BF65" s="413"/>
      <c r="BG65" s="413"/>
    </row>
    <row r="66" spans="1:59" s="4" customFormat="1" ht="11.25" customHeight="1" x14ac:dyDescent="0.2">
      <c r="A66" s="440" t="s">
        <v>203</v>
      </c>
      <c r="B66" s="416">
        <v>-19</v>
      </c>
      <c r="C66" s="412">
        <v>4</v>
      </c>
      <c r="D66" s="412">
        <v>-50</v>
      </c>
      <c r="E66" s="412">
        <v>-9</v>
      </c>
      <c r="F66" s="412">
        <v>-325</v>
      </c>
      <c r="G66" s="412">
        <v>-382</v>
      </c>
      <c r="H66" s="412">
        <v>-355</v>
      </c>
      <c r="I66" s="412">
        <v>-263</v>
      </c>
      <c r="J66" s="412">
        <v>-407</v>
      </c>
      <c r="K66" s="412">
        <v>-148</v>
      </c>
      <c r="L66" s="412">
        <v>-98</v>
      </c>
      <c r="M66" s="412">
        <v>16</v>
      </c>
      <c r="N66" s="412">
        <v>43</v>
      </c>
      <c r="O66" s="412">
        <v>9</v>
      </c>
      <c r="P66" s="412">
        <v>-31</v>
      </c>
      <c r="Q66" s="412">
        <v>63</v>
      </c>
      <c r="R66" s="412">
        <v>48</v>
      </c>
      <c r="S66" s="412">
        <v>104</v>
      </c>
      <c r="T66" s="412">
        <v>36</v>
      </c>
      <c r="U66" s="412">
        <v>-4</v>
      </c>
      <c r="V66" s="412">
        <v>-2</v>
      </c>
      <c r="W66" s="412">
        <v>23</v>
      </c>
      <c r="X66" s="412">
        <v>-2</v>
      </c>
      <c r="Y66" s="412">
        <v>-89</v>
      </c>
      <c r="Z66" s="412">
        <v>-54</v>
      </c>
      <c r="AA66" s="412">
        <v>-75</v>
      </c>
      <c r="AB66" s="412">
        <v>-16</v>
      </c>
      <c r="AC66" s="412">
        <v>-129</v>
      </c>
      <c r="AD66" s="412">
        <v>-120</v>
      </c>
      <c r="AE66" s="414"/>
      <c r="AF66" s="414"/>
      <c r="AG66" s="414"/>
      <c r="AH66" s="414"/>
      <c r="AI66" s="414"/>
      <c r="AJ66" s="414"/>
      <c r="AK66" s="414"/>
      <c r="AL66" s="414"/>
      <c r="AM66" s="414"/>
      <c r="AN66" s="414"/>
      <c r="AO66" s="414"/>
      <c r="AP66" s="414"/>
      <c r="AQ66" s="414"/>
      <c r="AR66" s="414"/>
      <c r="AS66" s="414"/>
      <c r="AT66" s="414"/>
      <c r="AU66" s="414"/>
      <c r="AV66" s="414"/>
      <c r="AW66" s="414"/>
      <c r="AX66" s="414"/>
      <c r="AY66" s="414"/>
      <c r="AZ66" s="414"/>
      <c r="BA66" s="414"/>
      <c r="BB66" s="413"/>
      <c r="BC66" s="413"/>
      <c r="BD66" s="413"/>
      <c r="BE66" s="413"/>
      <c r="BF66" s="413"/>
      <c r="BG66" s="413"/>
    </row>
    <row r="67" spans="1:59" s="4" customFormat="1" ht="11.25" customHeight="1" x14ac:dyDescent="0.2">
      <c r="A67" s="440" t="s">
        <v>204</v>
      </c>
      <c r="B67" s="416">
        <v>-48</v>
      </c>
      <c r="C67" s="412">
        <v>33</v>
      </c>
      <c r="D67" s="412">
        <v>13</v>
      </c>
      <c r="E67" s="412">
        <v>-47</v>
      </c>
      <c r="F67" s="412">
        <v>-237</v>
      </c>
      <c r="G67" s="412">
        <v>-5</v>
      </c>
      <c r="H67" s="412">
        <v>-250</v>
      </c>
      <c r="I67" s="412">
        <v>-527</v>
      </c>
      <c r="J67" s="412">
        <v>-622</v>
      </c>
      <c r="K67" s="412">
        <v>-305</v>
      </c>
      <c r="L67" s="412">
        <v>-104</v>
      </c>
      <c r="M67" s="412">
        <v>-82</v>
      </c>
      <c r="N67" s="412">
        <v>-250</v>
      </c>
      <c r="O67" s="412">
        <v>-143</v>
      </c>
      <c r="P67" s="412">
        <v>-258</v>
      </c>
      <c r="Q67" s="412">
        <v>-246</v>
      </c>
      <c r="R67" s="412">
        <v>-115</v>
      </c>
      <c r="S67" s="412">
        <v>-162</v>
      </c>
      <c r="T67" s="412">
        <v>-164</v>
      </c>
      <c r="U67" s="412">
        <v>-151</v>
      </c>
      <c r="V67" s="412">
        <v>-75</v>
      </c>
      <c r="W67" s="412">
        <v>-8</v>
      </c>
      <c r="X67" s="412">
        <v>-61</v>
      </c>
      <c r="Y67" s="412">
        <v>-238</v>
      </c>
      <c r="Z67" s="412">
        <v>-372</v>
      </c>
      <c r="AA67" s="412">
        <v>-329</v>
      </c>
      <c r="AB67" s="412">
        <v>-245</v>
      </c>
      <c r="AC67" s="412">
        <v>-255</v>
      </c>
      <c r="AD67" s="412">
        <v>-243</v>
      </c>
      <c r="AE67" s="414"/>
      <c r="AF67" s="414"/>
      <c r="AG67" s="414"/>
      <c r="AH67" s="414"/>
      <c r="AI67" s="414"/>
      <c r="AJ67" s="414"/>
      <c r="AK67" s="414"/>
      <c r="AL67" s="414"/>
      <c r="AM67" s="414"/>
      <c r="AN67" s="414"/>
      <c r="AO67" s="414"/>
      <c r="AP67" s="414"/>
      <c r="AQ67" s="414"/>
      <c r="AR67" s="414"/>
      <c r="AS67" s="414"/>
      <c r="AT67" s="414"/>
      <c r="AU67" s="414"/>
      <c r="AV67" s="414"/>
      <c r="AW67" s="414"/>
      <c r="AX67" s="414"/>
      <c r="AY67" s="414"/>
      <c r="AZ67" s="414"/>
      <c r="BA67" s="414"/>
      <c r="BB67" s="413"/>
      <c r="BC67" s="413"/>
      <c r="BD67" s="413"/>
      <c r="BE67" s="413"/>
      <c r="BF67" s="413"/>
      <c r="BG67" s="413"/>
    </row>
    <row r="68" spans="1:59" s="4" customFormat="1" ht="15" customHeight="1" x14ac:dyDescent="0.2">
      <c r="A68" s="440" t="s">
        <v>205</v>
      </c>
      <c r="B68" s="416">
        <v>21</v>
      </c>
      <c r="C68" s="412">
        <v>0</v>
      </c>
      <c r="D68" s="412">
        <v>-2</v>
      </c>
      <c r="E68" s="412">
        <v>-60</v>
      </c>
      <c r="F68" s="412">
        <v>-37</v>
      </c>
      <c r="G68" s="412">
        <v>-140</v>
      </c>
      <c r="H68" s="412">
        <v>-108</v>
      </c>
      <c r="I68" s="412">
        <v>-224</v>
      </c>
      <c r="J68" s="412">
        <v>-125</v>
      </c>
      <c r="K68" s="412">
        <v>-27</v>
      </c>
      <c r="L68" s="412">
        <v>-41</v>
      </c>
      <c r="M68" s="412">
        <v>-46</v>
      </c>
      <c r="N68" s="412">
        <v>-34</v>
      </c>
      <c r="O68" s="412">
        <v>-20</v>
      </c>
      <c r="P68" s="412">
        <v>-37</v>
      </c>
      <c r="Q68" s="412">
        <v>-45</v>
      </c>
      <c r="R68" s="412">
        <v>6</v>
      </c>
      <c r="S68" s="412">
        <v>34</v>
      </c>
      <c r="T68" s="412">
        <v>29</v>
      </c>
      <c r="U68" s="412">
        <v>22</v>
      </c>
      <c r="V68" s="412">
        <v>19</v>
      </c>
      <c r="W68" s="412">
        <v>35</v>
      </c>
      <c r="X68" s="412">
        <v>4</v>
      </c>
      <c r="Y68" s="412">
        <v>-3</v>
      </c>
      <c r="Z68" s="412">
        <v>-29</v>
      </c>
      <c r="AA68" s="412">
        <v>-20</v>
      </c>
      <c r="AB68" s="412">
        <v>-35</v>
      </c>
      <c r="AC68" s="412">
        <v>2</v>
      </c>
      <c r="AD68" s="412">
        <v>-47</v>
      </c>
      <c r="AE68" s="414"/>
      <c r="AF68" s="414"/>
      <c r="AG68" s="414"/>
      <c r="AH68" s="414"/>
      <c r="AI68" s="414"/>
      <c r="AJ68" s="414"/>
      <c r="AK68" s="414"/>
      <c r="AL68" s="414"/>
      <c r="AM68" s="414"/>
      <c r="AN68" s="414"/>
      <c r="AO68" s="414"/>
      <c r="AP68" s="414"/>
      <c r="AQ68" s="414"/>
      <c r="AR68" s="414"/>
      <c r="AS68" s="414"/>
      <c r="AT68" s="414"/>
      <c r="AU68" s="414"/>
      <c r="AV68" s="414"/>
      <c r="AW68" s="414"/>
      <c r="AX68" s="414"/>
      <c r="AY68" s="414"/>
      <c r="AZ68" s="414"/>
      <c r="BA68" s="414"/>
      <c r="BB68" s="413"/>
      <c r="BC68" s="413"/>
      <c r="BD68" s="413"/>
      <c r="BE68" s="413"/>
      <c r="BF68" s="413"/>
      <c r="BG68" s="413"/>
    </row>
    <row r="69" spans="1:59" s="422" customFormat="1" ht="12" hidden="1" customHeight="1" x14ac:dyDescent="0.2">
      <c r="A69" s="444" t="s">
        <v>206</v>
      </c>
      <c r="B69" s="416">
        <v>6</v>
      </c>
      <c r="C69" s="412">
        <v>-1</v>
      </c>
      <c r="D69" s="412">
        <v>-1</v>
      </c>
      <c r="E69" s="412">
        <v>-13</v>
      </c>
      <c r="F69" s="412">
        <v>-8</v>
      </c>
      <c r="G69" s="412">
        <v>-15</v>
      </c>
      <c r="H69" s="412">
        <v>-8</v>
      </c>
      <c r="I69" s="412">
        <v>-10</v>
      </c>
      <c r="J69" s="412">
        <v>18</v>
      </c>
      <c r="K69" s="412">
        <v>1</v>
      </c>
      <c r="L69" s="412">
        <v>20</v>
      </c>
      <c r="M69" s="412">
        <v>22</v>
      </c>
      <c r="N69" s="412">
        <v>18</v>
      </c>
      <c r="O69" s="412">
        <v>20</v>
      </c>
      <c r="P69" s="412">
        <v>21</v>
      </c>
      <c r="Q69" s="412">
        <v>33</v>
      </c>
      <c r="R69" s="412">
        <v>21</v>
      </c>
      <c r="S69" s="412">
        <v>11</v>
      </c>
      <c r="T69" s="412">
        <v>26</v>
      </c>
      <c r="U69" s="412">
        <v>19</v>
      </c>
      <c r="V69" s="412">
        <v>3</v>
      </c>
      <c r="W69" s="412">
        <v>16</v>
      </c>
      <c r="X69" s="412">
        <v>25</v>
      </c>
      <c r="Y69" s="412">
        <v>-9</v>
      </c>
      <c r="Z69" s="412">
        <v>0</v>
      </c>
      <c r="AA69" s="412">
        <v>0</v>
      </c>
      <c r="AB69" s="412">
        <v>0</v>
      </c>
      <c r="AC69" s="412">
        <v>18</v>
      </c>
      <c r="AD69" s="412"/>
      <c r="AE69" s="430"/>
      <c r="AF69" s="430"/>
      <c r="AG69" s="430"/>
      <c r="AH69" s="430"/>
      <c r="AI69" s="430"/>
      <c r="AJ69" s="430"/>
      <c r="AK69" s="430"/>
      <c r="AL69" s="430"/>
      <c r="AM69" s="430"/>
      <c r="AN69" s="430"/>
      <c r="AO69" s="430"/>
      <c r="AP69" s="430"/>
      <c r="AQ69" s="430"/>
      <c r="AR69" s="430"/>
      <c r="AS69" s="430"/>
      <c r="AT69" s="430"/>
      <c r="AU69" s="430"/>
      <c r="AV69" s="430"/>
      <c r="AW69" s="430"/>
      <c r="AX69" s="430"/>
      <c r="AY69" s="430"/>
      <c r="AZ69" s="430"/>
      <c r="BA69" s="430"/>
      <c r="BB69" s="430"/>
      <c r="BC69" s="430"/>
      <c r="BD69" s="430"/>
      <c r="BE69" s="430"/>
      <c r="BF69" s="430"/>
      <c r="BG69" s="430"/>
    </row>
    <row r="70" spans="1:59" s="4" customFormat="1" ht="11.25" customHeight="1" x14ac:dyDescent="0.2">
      <c r="A70" s="440" t="s">
        <v>207</v>
      </c>
      <c r="B70" s="416">
        <v>6</v>
      </c>
      <c r="C70" s="412">
        <v>-14</v>
      </c>
      <c r="D70" s="412">
        <v>-12</v>
      </c>
      <c r="E70" s="412">
        <v>-26</v>
      </c>
      <c r="F70" s="412">
        <v>-95</v>
      </c>
      <c r="G70" s="412">
        <v>-108</v>
      </c>
      <c r="H70" s="412">
        <v>-117</v>
      </c>
      <c r="I70" s="412">
        <v>-86</v>
      </c>
      <c r="J70" s="412">
        <v>-56</v>
      </c>
      <c r="K70" s="412">
        <v>-42</v>
      </c>
      <c r="L70" s="412">
        <v>-10</v>
      </c>
      <c r="M70" s="412">
        <v>-15</v>
      </c>
      <c r="N70" s="412">
        <v>-10</v>
      </c>
      <c r="O70" s="412">
        <v>-9</v>
      </c>
      <c r="P70" s="412">
        <v>-15</v>
      </c>
      <c r="Q70" s="412">
        <v>24</v>
      </c>
      <c r="R70" s="412">
        <v>26</v>
      </c>
      <c r="S70" s="412">
        <v>-4</v>
      </c>
      <c r="T70" s="412">
        <v>16</v>
      </c>
      <c r="U70" s="412">
        <v>26</v>
      </c>
      <c r="V70" s="412">
        <v>-10</v>
      </c>
      <c r="W70" s="412">
        <v>4</v>
      </c>
      <c r="X70" s="412">
        <v>-9</v>
      </c>
      <c r="Y70" s="412">
        <v>-15</v>
      </c>
      <c r="Z70" s="412">
        <v>-17</v>
      </c>
      <c r="AA70" s="412">
        <v>4</v>
      </c>
      <c r="AB70" s="412">
        <v>-42</v>
      </c>
      <c r="AC70" s="412">
        <v>-33</v>
      </c>
      <c r="AD70" s="412">
        <v>-57</v>
      </c>
      <c r="AE70" s="414"/>
      <c r="AF70" s="414"/>
      <c r="AG70" s="414"/>
      <c r="AH70" s="414"/>
      <c r="AI70" s="414"/>
      <c r="AJ70" s="414"/>
      <c r="AK70" s="414"/>
      <c r="AL70" s="414"/>
      <c r="AM70" s="414"/>
      <c r="AN70" s="414"/>
      <c r="AO70" s="414"/>
      <c r="AP70" s="414"/>
      <c r="AQ70" s="414"/>
      <c r="AR70" s="414"/>
      <c r="AS70" s="414"/>
      <c r="AT70" s="414"/>
      <c r="AU70" s="414"/>
      <c r="AV70" s="414"/>
      <c r="AW70" s="414"/>
      <c r="AX70" s="414"/>
      <c r="AY70" s="414"/>
      <c r="AZ70" s="414"/>
      <c r="BA70" s="414"/>
      <c r="BB70" s="413"/>
      <c r="BC70" s="413"/>
      <c r="BD70" s="413"/>
      <c r="BE70" s="413"/>
      <c r="BF70" s="413"/>
      <c r="BG70" s="413"/>
    </row>
    <row r="71" spans="1:59" s="4" customFormat="1" ht="11.25" customHeight="1" x14ac:dyDescent="0.2">
      <c r="A71" s="440" t="s">
        <v>208</v>
      </c>
      <c r="B71" s="416">
        <v>0</v>
      </c>
      <c r="C71" s="412">
        <v>-5</v>
      </c>
      <c r="D71" s="412">
        <v>0</v>
      </c>
      <c r="E71" s="412">
        <v>-8</v>
      </c>
      <c r="F71" s="412">
        <v>-155</v>
      </c>
      <c r="G71" s="412">
        <v>-131</v>
      </c>
      <c r="H71" s="412">
        <v>-103</v>
      </c>
      <c r="I71" s="412">
        <v>-88</v>
      </c>
      <c r="J71" s="412">
        <v>-62</v>
      </c>
      <c r="K71" s="412">
        <v>-52</v>
      </c>
      <c r="L71" s="412">
        <v>11</v>
      </c>
      <c r="M71" s="412">
        <v>-4</v>
      </c>
      <c r="N71" s="412">
        <v>0</v>
      </c>
      <c r="O71" s="412">
        <v>-14</v>
      </c>
      <c r="P71" s="412">
        <v>10</v>
      </c>
      <c r="Q71" s="412">
        <v>-7</v>
      </c>
      <c r="R71" s="412">
        <v>3</v>
      </c>
      <c r="S71" s="412">
        <v>-16</v>
      </c>
      <c r="T71" s="412">
        <v>53</v>
      </c>
      <c r="U71" s="412">
        <v>12</v>
      </c>
      <c r="V71" s="412">
        <v>23</v>
      </c>
      <c r="W71" s="412">
        <v>-15</v>
      </c>
      <c r="X71" s="412">
        <v>8</v>
      </c>
      <c r="Y71" s="412">
        <v>-19</v>
      </c>
      <c r="Z71" s="412">
        <v>-10</v>
      </c>
      <c r="AA71" s="412">
        <v>-18</v>
      </c>
      <c r="AB71" s="412">
        <v>-11</v>
      </c>
      <c r="AC71" s="412">
        <v>5</v>
      </c>
      <c r="AD71" s="412">
        <v>-4</v>
      </c>
      <c r="AE71" s="414"/>
      <c r="AF71" s="414"/>
      <c r="AG71" s="414"/>
      <c r="AH71" s="414"/>
      <c r="AI71" s="414"/>
      <c r="AJ71" s="414"/>
      <c r="AK71" s="414"/>
      <c r="AL71" s="414"/>
      <c r="AM71" s="414"/>
      <c r="AN71" s="414"/>
      <c r="AO71" s="414"/>
      <c r="AP71" s="414"/>
      <c r="AQ71" s="414"/>
      <c r="AR71" s="414"/>
      <c r="AS71" s="414"/>
      <c r="AT71" s="414"/>
      <c r="AU71" s="414"/>
      <c r="AV71" s="414"/>
      <c r="AW71" s="414"/>
      <c r="AX71" s="414"/>
      <c r="AY71" s="414"/>
      <c r="AZ71" s="414"/>
      <c r="BA71" s="414"/>
      <c r="BB71" s="413"/>
      <c r="BC71" s="413"/>
      <c r="BD71" s="413"/>
      <c r="BE71" s="413"/>
      <c r="BF71" s="413"/>
      <c r="BG71" s="413"/>
    </row>
    <row r="72" spans="1:59" s="4" customFormat="1" ht="11.25" customHeight="1" x14ac:dyDescent="0.2">
      <c r="A72" s="440" t="s">
        <v>209</v>
      </c>
      <c r="B72" s="416">
        <v>28</v>
      </c>
      <c r="C72" s="412">
        <v>-6</v>
      </c>
      <c r="D72" s="412">
        <v>2</v>
      </c>
      <c r="E72" s="412">
        <v>-55</v>
      </c>
      <c r="F72" s="412">
        <v>-108</v>
      </c>
      <c r="G72" s="412">
        <v>-193</v>
      </c>
      <c r="H72" s="412">
        <v>-181</v>
      </c>
      <c r="I72" s="412">
        <v>-137</v>
      </c>
      <c r="J72" s="412">
        <v>-76</v>
      </c>
      <c r="K72" s="412">
        <v>-35</v>
      </c>
      <c r="L72" s="412">
        <v>-20</v>
      </c>
      <c r="M72" s="412">
        <v>-9</v>
      </c>
      <c r="N72" s="412">
        <v>-35</v>
      </c>
      <c r="O72" s="412">
        <v>-5</v>
      </c>
      <c r="P72" s="412">
        <v>10</v>
      </c>
      <c r="Q72" s="412">
        <v>-20</v>
      </c>
      <c r="R72" s="412">
        <v>5</v>
      </c>
      <c r="S72" s="412">
        <v>-16</v>
      </c>
      <c r="T72" s="412">
        <v>2</v>
      </c>
      <c r="U72" s="412">
        <v>-2</v>
      </c>
      <c r="V72" s="412">
        <v>-6</v>
      </c>
      <c r="W72" s="412">
        <v>9</v>
      </c>
      <c r="X72" s="412">
        <v>-15</v>
      </c>
      <c r="Y72" s="412">
        <v>-13</v>
      </c>
      <c r="Z72" s="412">
        <v>-32</v>
      </c>
      <c r="AA72" s="412">
        <v>-71</v>
      </c>
      <c r="AB72" s="412">
        <v>-69</v>
      </c>
      <c r="AC72" s="412">
        <v>-56</v>
      </c>
      <c r="AD72" s="412">
        <v>-77</v>
      </c>
      <c r="AE72" s="414"/>
      <c r="AF72" s="414"/>
      <c r="AG72" s="414"/>
      <c r="AH72" s="414"/>
      <c r="AI72" s="414"/>
      <c r="AJ72" s="414"/>
      <c r="AK72" s="414"/>
      <c r="AL72" s="414"/>
      <c r="AM72" s="414"/>
      <c r="AN72" s="414"/>
      <c r="AO72" s="414"/>
      <c r="AP72" s="414"/>
      <c r="AQ72" s="414"/>
      <c r="AR72" s="414"/>
      <c r="AS72" s="414"/>
      <c r="AT72" s="414"/>
      <c r="AU72" s="414"/>
      <c r="AV72" s="414"/>
      <c r="AW72" s="414"/>
      <c r="AX72" s="414"/>
      <c r="AY72" s="414"/>
      <c r="AZ72" s="414"/>
      <c r="BA72" s="414"/>
      <c r="BB72" s="413"/>
      <c r="BC72" s="413"/>
      <c r="BD72" s="413"/>
      <c r="BE72" s="413"/>
      <c r="BF72" s="413"/>
      <c r="BG72" s="413"/>
    </row>
    <row r="73" spans="1:59" s="426" customFormat="1" ht="12" hidden="1" customHeight="1" x14ac:dyDescent="0.2">
      <c r="A73" s="444" t="s">
        <v>210</v>
      </c>
      <c r="B73" s="416">
        <v>53</v>
      </c>
      <c r="C73" s="412">
        <v>19</v>
      </c>
      <c r="D73" s="412">
        <v>-9</v>
      </c>
      <c r="E73" s="412">
        <v>-40</v>
      </c>
      <c r="F73" s="412">
        <v>-36</v>
      </c>
      <c r="G73" s="412">
        <v>-45</v>
      </c>
      <c r="H73" s="412">
        <v>-108</v>
      </c>
      <c r="I73" s="412">
        <v>-177</v>
      </c>
      <c r="J73" s="412">
        <v>-177</v>
      </c>
      <c r="K73" s="412">
        <v>-110</v>
      </c>
      <c r="L73" s="412">
        <v>-65</v>
      </c>
      <c r="M73" s="412">
        <v>-294</v>
      </c>
      <c r="N73" s="412">
        <v>0</v>
      </c>
      <c r="O73" s="412">
        <v>0</v>
      </c>
      <c r="P73" s="412">
        <v>0</v>
      </c>
      <c r="Q73" s="412">
        <v>0</v>
      </c>
      <c r="R73" s="412">
        <v>0</v>
      </c>
      <c r="S73" s="412">
        <v>0</v>
      </c>
      <c r="T73" s="412">
        <v>0</v>
      </c>
      <c r="U73" s="412">
        <v>0</v>
      </c>
      <c r="V73" s="412">
        <v>0</v>
      </c>
      <c r="W73" s="412">
        <v>0</v>
      </c>
      <c r="X73" s="412">
        <v>0</v>
      </c>
      <c r="Y73" s="412">
        <v>0</v>
      </c>
      <c r="Z73" s="412">
        <v>0</v>
      </c>
      <c r="AA73" s="412">
        <v>0</v>
      </c>
      <c r="AB73" s="412">
        <v>0</v>
      </c>
      <c r="AC73" s="412">
        <v>0</v>
      </c>
      <c r="AD73" s="412"/>
      <c r="AE73" s="430"/>
      <c r="AF73" s="430"/>
      <c r="AG73" s="430"/>
      <c r="AH73" s="430"/>
      <c r="AI73" s="430"/>
      <c r="AJ73" s="430"/>
      <c r="AK73" s="430"/>
      <c r="AL73" s="430"/>
      <c r="AM73" s="430"/>
      <c r="AN73" s="430"/>
      <c r="AO73" s="430"/>
      <c r="AP73" s="430"/>
      <c r="AQ73" s="430"/>
      <c r="AR73" s="430"/>
      <c r="AS73" s="430"/>
      <c r="AT73" s="430"/>
      <c r="AU73" s="430"/>
      <c r="AV73" s="430"/>
      <c r="AW73" s="430"/>
      <c r="AX73" s="430"/>
      <c r="AY73" s="430"/>
      <c r="AZ73" s="430"/>
      <c r="BA73" s="430"/>
      <c r="BB73" s="430"/>
      <c r="BC73" s="430"/>
      <c r="BD73" s="430"/>
      <c r="BE73" s="430"/>
      <c r="BF73" s="430"/>
      <c r="BG73" s="430"/>
    </row>
    <row r="74" spans="1:59" s="4" customFormat="1" ht="11.25" customHeight="1" x14ac:dyDescent="0.2">
      <c r="A74" s="440" t="s">
        <v>211</v>
      </c>
      <c r="B74" s="416">
        <v>28</v>
      </c>
      <c r="C74" s="412">
        <v>18</v>
      </c>
      <c r="D74" s="412">
        <v>-14</v>
      </c>
      <c r="E74" s="412">
        <v>-181</v>
      </c>
      <c r="F74" s="412">
        <v>-302</v>
      </c>
      <c r="G74" s="412">
        <v>-362</v>
      </c>
      <c r="H74" s="412">
        <v>-586</v>
      </c>
      <c r="I74" s="412">
        <v>-596</v>
      </c>
      <c r="J74" s="412">
        <v>-357</v>
      </c>
      <c r="K74" s="412">
        <v>-293</v>
      </c>
      <c r="L74" s="412">
        <v>-65</v>
      </c>
      <c r="M74" s="412">
        <v>-53</v>
      </c>
      <c r="N74" s="412">
        <v>-82</v>
      </c>
      <c r="O74" s="412">
        <v>-6</v>
      </c>
      <c r="P74" s="412">
        <v>-44</v>
      </c>
      <c r="Q74" s="412">
        <v>-46</v>
      </c>
      <c r="R74" s="412">
        <v>45</v>
      </c>
      <c r="S74" s="412">
        <v>8</v>
      </c>
      <c r="T74" s="412">
        <v>20</v>
      </c>
      <c r="U74" s="412">
        <v>11</v>
      </c>
      <c r="V74" s="412">
        <v>-30</v>
      </c>
      <c r="W74" s="412">
        <v>-28</v>
      </c>
      <c r="X74" s="412">
        <v>-28</v>
      </c>
      <c r="Y74" s="412">
        <v>-56</v>
      </c>
      <c r="Z74" s="412">
        <v>-134</v>
      </c>
      <c r="AA74" s="412">
        <v>-126</v>
      </c>
      <c r="AB74" s="412">
        <v>-132</v>
      </c>
      <c r="AC74" s="412">
        <v>-80</v>
      </c>
      <c r="AD74" s="412">
        <v>-188</v>
      </c>
      <c r="AE74" s="414"/>
      <c r="AF74" s="414"/>
      <c r="AG74" s="414"/>
      <c r="AH74" s="414"/>
      <c r="AI74" s="414"/>
      <c r="AJ74" s="414"/>
      <c r="AK74" s="414"/>
      <c r="AL74" s="414"/>
      <c r="AM74" s="414"/>
      <c r="AN74" s="414"/>
      <c r="AO74" s="414"/>
      <c r="AP74" s="414"/>
      <c r="AQ74" s="414"/>
      <c r="AR74" s="414"/>
      <c r="AS74" s="414"/>
      <c r="AT74" s="414"/>
      <c r="AU74" s="414"/>
      <c r="AV74" s="414"/>
      <c r="AW74" s="414"/>
      <c r="AX74" s="414"/>
      <c r="AY74" s="414"/>
      <c r="AZ74" s="414"/>
      <c r="BA74" s="414"/>
      <c r="BB74" s="413"/>
      <c r="BC74" s="413"/>
      <c r="BD74" s="413"/>
      <c r="BE74" s="413"/>
      <c r="BF74" s="413"/>
      <c r="BG74" s="413"/>
    </row>
    <row r="75" spans="1:59" s="426" customFormat="1" ht="12" hidden="1" customHeight="1" x14ac:dyDescent="0.2">
      <c r="A75" s="444" t="s">
        <v>212</v>
      </c>
      <c r="B75" s="425"/>
      <c r="C75" s="423"/>
      <c r="D75" s="423"/>
      <c r="E75" s="423"/>
      <c r="F75" s="423"/>
      <c r="G75" s="423"/>
      <c r="H75" s="423"/>
      <c r="I75" s="423"/>
      <c r="J75" s="423"/>
      <c r="K75" s="423"/>
      <c r="L75" s="423"/>
      <c r="M75" s="423"/>
      <c r="N75" s="423"/>
      <c r="O75" s="423"/>
      <c r="P75" s="423"/>
      <c r="Q75" s="423"/>
      <c r="R75" s="423">
        <v>0</v>
      </c>
      <c r="S75" s="423"/>
      <c r="T75" s="423"/>
      <c r="U75" s="423"/>
      <c r="V75" s="423"/>
      <c r="W75" s="423">
        <v>0</v>
      </c>
      <c r="X75" s="423"/>
      <c r="Y75" s="423"/>
      <c r="Z75" s="423"/>
      <c r="AA75" s="423"/>
      <c r="AB75" s="423"/>
      <c r="AC75" s="423"/>
      <c r="AD75" s="423"/>
      <c r="AE75" s="430"/>
      <c r="AF75" s="430"/>
      <c r="AG75" s="430"/>
      <c r="AH75" s="430"/>
      <c r="AI75" s="430"/>
      <c r="AJ75" s="430"/>
      <c r="AK75" s="430"/>
      <c r="AL75" s="430"/>
      <c r="AM75" s="430"/>
      <c r="AN75" s="430"/>
      <c r="AO75" s="430"/>
      <c r="AP75" s="430"/>
      <c r="AQ75" s="430"/>
      <c r="AR75" s="430"/>
      <c r="AS75" s="430"/>
      <c r="AT75" s="430"/>
      <c r="AU75" s="430"/>
      <c r="AV75" s="430"/>
      <c r="AW75" s="430"/>
      <c r="AX75" s="430"/>
      <c r="AY75" s="430"/>
      <c r="AZ75" s="430"/>
      <c r="BA75" s="430"/>
      <c r="BB75" s="430"/>
      <c r="BC75" s="430"/>
      <c r="BD75" s="430"/>
      <c r="BE75" s="430"/>
      <c r="BF75" s="430"/>
      <c r="BG75" s="430"/>
    </row>
    <row r="76" spans="1:59" s="417" customFormat="1" ht="12.95" customHeight="1" x14ac:dyDescent="0.2">
      <c r="A76" s="445" t="s">
        <v>213</v>
      </c>
      <c r="B76" s="755">
        <v>450</v>
      </c>
      <c r="C76" s="754">
        <v>108</v>
      </c>
      <c r="D76" s="754">
        <v>-200</v>
      </c>
      <c r="E76" s="754">
        <v>-1126</v>
      </c>
      <c r="F76" s="754">
        <v>-3487</v>
      </c>
      <c r="G76" s="754">
        <v>-3739</v>
      </c>
      <c r="H76" s="754">
        <v>-5177</v>
      </c>
      <c r="I76" s="754">
        <v>-5092</v>
      </c>
      <c r="J76" s="754">
        <v>-4114</v>
      </c>
      <c r="K76" s="754">
        <v>-2351</v>
      </c>
      <c r="L76" s="754">
        <v>-1036</v>
      </c>
      <c r="M76" s="754">
        <v>-571</v>
      </c>
      <c r="N76" s="754">
        <v>-425</v>
      </c>
      <c r="O76" s="754">
        <v>-306</v>
      </c>
      <c r="P76" s="754">
        <v>-712</v>
      </c>
      <c r="Q76" s="754">
        <v>-131</v>
      </c>
      <c r="R76" s="754">
        <v>484</v>
      </c>
      <c r="S76" s="754">
        <v>-12</v>
      </c>
      <c r="T76" s="754">
        <v>100</v>
      </c>
      <c r="U76" s="754">
        <v>69</v>
      </c>
      <c r="V76" s="754">
        <v>30</v>
      </c>
      <c r="W76" s="754">
        <v>-29</v>
      </c>
      <c r="X76" s="754">
        <v>-482</v>
      </c>
      <c r="Y76" s="754">
        <v>-1035</v>
      </c>
      <c r="Z76" s="754">
        <v>-1470</v>
      </c>
      <c r="AA76" s="754">
        <v>-1436</v>
      </c>
      <c r="AB76" s="754">
        <v>-1763</v>
      </c>
      <c r="AC76" s="754">
        <v>-1837</v>
      </c>
      <c r="AD76" s="754">
        <v>-2157</v>
      </c>
      <c r="AE76" s="434"/>
      <c r="AF76" s="434"/>
      <c r="AG76" s="434"/>
      <c r="AH76" s="434"/>
      <c r="AI76" s="434"/>
      <c r="AJ76" s="434"/>
      <c r="AK76" s="434"/>
      <c r="AL76" s="434"/>
      <c r="AM76" s="434"/>
      <c r="AN76" s="434"/>
      <c r="AO76" s="434"/>
      <c r="AP76" s="434"/>
      <c r="AQ76" s="434"/>
      <c r="AR76" s="434"/>
      <c r="AS76" s="434"/>
      <c r="AT76" s="434"/>
      <c r="AU76" s="434"/>
      <c r="AV76" s="434"/>
      <c r="AW76" s="434"/>
      <c r="AX76" s="434"/>
      <c r="AY76" s="434"/>
      <c r="AZ76" s="434"/>
      <c r="BA76" s="434"/>
      <c r="BB76" s="434"/>
      <c r="BC76" s="434"/>
      <c r="BD76" s="434"/>
      <c r="BE76" s="434"/>
      <c r="BF76" s="434"/>
      <c r="BG76" s="434"/>
    </row>
    <row r="77" spans="1:59" s="4" customFormat="1" ht="12.95" customHeight="1" x14ac:dyDescent="0.2">
      <c r="A77" s="446" t="s">
        <v>214</v>
      </c>
      <c r="B77" s="957" t="s">
        <v>216</v>
      </c>
      <c r="C77" s="681">
        <v>-342</v>
      </c>
      <c r="D77" s="681">
        <v>-308</v>
      </c>
      <c r="E77" s="681">
        <v>-926</v>
      </c>
      <c r="F77" s="681">
        <v>-2361</v>
      </c>
      <c r="G77" s="681">
        <v>-252</v>
      </c>
      <c r="H77" s="681">
        <v>-1438</v>
      </c>
      <c r="I77" s="681">
        <v>85</v>
      </c>
      <c r="J77" s="681">
        <v>978</v>
      </c>
      <c r="K77" s="681">
        <v>1763</v>
      </c>
      <c r="L77" s="756">
        <v>1315</v>
      </c>
      <c r="M77" s="681">
        <v>465</v>
      </c>
      <c r="N77" s="681">
        <v>146</v>
      </c>
      <c r="O77" s="681">
        <v>119</v>
      </c>
      <c r="P77" s="681">
        <v>-406</v>
      </c>
      <c r="Q77" s="681">
        <v>581</v>
      </c>
      <c r="R77" s="681">
        <v>615</v>
      </c>
      <c r="S77" s="681">
        <v>-496</v>
      </c>
      <c r="T77" s="681">
        <v>112</v>
      </c>
      <c r="U77" s="681">
        <v>-31</v>
      </c>
      <c r="V77" s="681">
        <v>-39</v>
      </c>
      <c r="W77" s="681">
        <v>-59</v>
      </c>
      <c r="X77" s="681">
        <v>-453</v>
      </c>
      <c r="Y77" s="681">
        <v>-553</v>
      </c>
      <c r="Z77" s="681">
        <v>-435</v>
      </c>
      <c r="AA77" s="681">
        <v>34</v>
      </c>
      <c r="AB77" s="681">
        <v>-320</v>
      </c>
      <c r="AC77" s="681">
        <v>-74</v>
      </c>
      <c r="AD77" s="681">
        <v>-320</v>
      </c>
      <c r="AE77" s="447"/>
      <c r="AF77" s="448"/>
      <c r="AG77" s="448"/>
      <c r="AH77" s="448"/>
      <c r="AI77" s="448"/>
      <c r="AJ77" s="448"/>
      <c r="AK77" s="448"/>
      <c r="AL77" s="448"/>
      <c r="AM77" s="448"/>
      <c r="AN77" s="448"/>
      <c r="AO77" s="448"/>
      <c r="AP77" s="448"/>
      <c r="AQ77" s="448"/>
      <c r="AR77" s="448"/>
      <c r="AS77" s="448"/>
      <c r="AT77" s="448"/>
      <c r="AU77" s="448"/>
      <c r="AV77" s="448"/>
      <c r="AW77" s="448"/>
      <c r="AX77" s="448"/>
      <c r="AY77" s="448"/>
      <c r="AZ77" s="448"/>
      <c r="BA77" s="448"/>
      <c r="BB77" s="448"/>
      <c r="BC77" s="448"/>
      <c r="BD77" s="448"/>
      <c r="BE77" s="448"/>
      <c r="BF77" s="448"/>
      <c r="BG77" s="448"/>
    </row>
    <row r="78" spans="1:59" s="4" customFormat="1" ht="8.1" customHeight="1" x14ac:dyDescent="0.2">
      <c r="A78" s="686"/>
      <c r="B78" s="687"/>
      <c r="C78" s="688"/>
      <c r="D78" s="688"/>
      <c r="E78" s="688"/>
      <c r="F78" s="688"/>
      <c r="G78" s="688"/>
      <c r="H78" s="688"/>
      <c r="I78" s="688"/>
      <c r="J78" s="688"/>
      <c r="K78" s="688"/>
      <c r="L78" s="689"/>
      <c r="M78" s="688"/>
      <c r="N78" s="688"/>
      <c r="O78" s="688"/>
      <c r="P78" s="688"/>
      <c r="Q78" s="688"/>
      <c r="R78" s="688"/>
      <c r="S78" s="688"/>
      <c r="T78" s="688"/>
      <c r="U78" s="688"/>
      <c r="V78" s="688"/>
      <c r="W78" s="688"/>
      <c r="X78" s="688"/>
      <c r="Y78" s="688"/>
      <c r="Z78" s="688"/>
      <c r="AA78" s="688"/>
      <c r="AB78" s="688"/>
      <c r="AC78" s="688"/>
      <c r="AD78" s="688"/>
      <c r="AE78" s="447"/>
      <c r="AF78" s="448"/>
      <c r="AG78" s="448"/>
      <c r="AH78" s="448"/>
      <c r="AI78" s="448"/>
      <c r="AJ78" s="448"/>
      <c r="AK78" s="448"/>
      <c r="AL78" s="448"/>
      <c r="AM78" s="448"/>
      <c r="AN78" s="448"/>
      <c r="AO78" s="448"/>
      <c r="AP78" s="448"/>
      <c r="AQ78" s="448"/>
      <c r="AR78" s="448"/>
      <c r="AS78" s="448"/>
      <c r="AT78" s="448"/>
      <c r="AU78" s="448"/>
      <c r="AV78" s="448"/>
      <c r="AW78" s="448"/>
      <c r="AX78" s="448"/>
      <c r="AY78" s="448"/>
      <c r="AZ78" s="448"/>
      <c r="BA78" s="448"/>
      <c r="BB78" s="448"/>
      <c r="BC78" s="448"/>
      <c r="BD78" s="448"/>
      <c r="BE78" s="448"/>
      <c r="BF78" s="448"/>
      <c r="BG78" s="448"/>
    </row>
    <row r="79" spans="1:59" ht="12" customHeight="1" x14ac:dyDescent="0.2">
      <c r="A79" s="449" t="s">
        <v>569</v>
      </c>
    </row>
    <row r="80" spans="1:59" ht="12" customHeight="1" x14ac:dyDescent="0.2">
      <c r="A80" s="683" t="s">
        <v>217</v>
      </c>
    </row>
    <row r="81" spans="1:1" x14ac:dyDescent="0.2">
      <c r="A81" s="2" t="s">
        <v>218</v>
      </c>
    </row>
    <row r="109" spans="7:7" x14ac:dyDescent="0.2">
      <c r="G109" s="450"/>
    </row>
  </sheetData>
  <mergeCells count="6">
    <mergeCell ref="A3:A4"/>
    <mergeCell ref="B3:AD3"/>
    <mergeCell ref="AE3:BG3"/>
    <mergeCell ref="A41:A42"/>
    <mergeCell ref="B41:AD41"/>
    <mergeCell ref="AE41:BG41"/>
  </mergeCells>
  <hyperlinks>
    <hyperlink ref="BH1" location="Inhalt!C40" display="zurück"/>
  </hyperlinks>
  <pageMargins left="0.70866141732283472" right="0.5118110236220472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71"/>
  <sheetViews>
    <sheetView showGridLines="0" zoomScaleNormal="100" workbookViewId="0"/>
  </sheetViews>
  <sheetFormatPr baseColWidth="10" defaultRowHeight="12.75" x14ac:dyDescent="0.2"/>
  <cols>
    <col min="1" max="1" width="5.7109375" style="1" customWidth="1"/>
    <col min="2" max="2" width="6.85546875" style="1" customWidth="1"/>
    <col min="3" max="4" width="7.7109375" style="1" customWidth="1"/>
    <col min="5" max="13" width="6.7109375" style="1" customWidth="1"/>
    <col min="14" max="14" width="4.140625" style="1" customWidth="1"/>
    <col min="15" max="16384" width="11.42578125" style="1"/>
  </cols>
  <sheetData>
    <row r="1" spans="1:15" ht="12.75" customHeight="1" x14ac:dyDescent="0.2">
      <c r="A1" s="22" t="s">
        <v>574</v>
      </c>
      <c r="O1" s="662" t="s">
        <v>403</v>
      </c>
    </row>
    <row r="2" spans="1:15" ht="12.75" customHeight="1" x14ac:dyDescent="0.2"/>
    <row r="3" spans="1:15" ht="12" customHeight="1" x14ac:dyDescent="0.2">
      <c r="A3" s="967" t="s">
        <v>4</v>
      </c>
      <c r="B3" s="981" t="s">
        <v>466</v>
      </c>
      <c r="C3" s="984" t="s">
        <v>538</v>
      </c>
      <c r="D3" s="984" t="s">
        <v>539</v>
      </c>
      <c r="E3" s="971" t="s">
        <v>167</v>
      </c>
      <c r="F3" s="980"/>
      <c r="G3" s="980"/>
      <c r="H3" s="980"/>
      <c r="I3" s="980"/>
      <c r="J3" s="980"/>
      <c r="K3" s="980"/>
      <c r="L3" s="980"/>
      <c r="M3" s="973"/>
    </row>
    <row r="4" spans="1:15" ht="12" customHeight="1" x14ac:dyDescent="0.2">
      <c r="A4" s="979"/>
      <c r="B4" s="1176"/>
      <c r="C4" s="985"/>
      <c r="D4" s="1178"/>
      <c r="E4" s="1183" t="s">
        <v>166</v>
      </c>
      <c r="F4" s="1183" t="s">
        <v>165</v>
      </c>
      <c r="G4" s="1183" t="s">
        <v>164</v>
      </c>
      <c r="H4" s="1183" t="s">
        <v>163</v>
      </c>
      <c r="I4" s="1183" t="s">
        <v>162</v>
      </c>
      <c r="J4" s="1183" t="s">
        <v>161</v>
      </c>
      <c r="K4" s="1183" t="s">
        <v>160</v>
      </c>
      <c r="L4" s="1183" t="s">
        <v>159</v>
      </c>
      <c r="M4" s="1185" t="s">
        <v>520</v>
      </c>
    </row>
    <row r="5" spans="1:15" ht="12" customHeight="1" x14ac:dyDescent="0.2">
      <c r="A5" s="968"/>
      <c r="B5" s="1177"/>
      <c r="C5" s="986"/>
      <c r="D5" s="1179"/>
      <c r="E5" s="1184"/>
      <c r="F5" s="1184"/>
      <c r="G5" s="1184"/>
      <c r="H5" s="1184"/>
      <c r="I5" s="1184"/>
      <c r="J5" s="1184"/>
      <c r="K5" s="1184"/>
      <c r="L5" s="1184"/>
      <c r="M5" s="1186"/>
    </row>
    <row r="6" spans="1:15" ht="18" customHeight="1" x14ac:dyDescent="0.2">
      <c r="A6" s="816"/>
      <c r="B6" s="1148" t="s">
        <v>99</v>
      </c>
      <c r="C6" s="1180"/>
      <c r="D6" s="1180"/>
      <c r="E6" s="1180"/>
      <c r="F6" s="1180"/>
      <c r="G6" s="1180"/>
      <c r="H6" s="1180"/>
      <c r="I6" s="1180"/>
      <c r="J6" s="1180"/>
      <c r="K6" s="1180"/>
      <c r="L6" s="1180"/>
      <c r="M6" s="1181"/>
    </row>
    <row r="7" spans="1:15" ht="12.75" hidden="1" customHeight="1" x14ac:dyDescent="0.2">
      <c r="A7" s="30">
        <v>1993</v>
      </c>
      <c r="B7" s="817">
        <v>22104</v>
      </c>
      <c r="C7" s="46">
        <v>10988</v>
      </c>
      <c r="D7" s="519" t="s">
        <v>88</v>
      </c>
      <c r="E7" s="46">
        <v>1069</v>
      </c>
      <c r="F7" s="46">
        <v>1247</v>
      </c>
      <c r="G7" s="46">
        <v>2236</v>
      </c>
      <c r="H7" s="46">
        <v>497</v>
      </c>
      <c r="I7" s="46">
        <v>4555</v>
      </c>
      <c r="J7" s="46">
        <v>8265</v>
      </c>
      <c r="K7" s="46">
        <v>1917</v>
      </c>
      <c r="L7" s="46">
        <v>470</v>
      </c>
      <c r="M7" s="46">
        <v>1848</v>
      </c>
    </row>
    <row r="8" spans="1:15" ht="12" hidden="1" customHeight="1" x14ac:dyDescent="0.2">
      <c r="A8" s="30">
        <v>1994</v>
      </c>
      <c r="B8" s="817">
        <v>27578</v>
      </c>
      <c r="C8" s="46">
        <v>13771</v>
      </c>
      <c r="D8" s="519" t="s">
        <v>88</v>
      </c>
      <c r="E8" s="46">
        <v>1178</v>
      </c>
      <c r="F8" s="46">
        <v>1334</v>
      </c>
      <c r="G8" s="46">
        <v>2833</v>
      </c>
      <c r="H8" s="46">
        <v>612</v>
      </c>
      <c r="I8" s="46">
        <v>5084</v>
      </c>
      <c r="J8" s="46">
        <v>11012</v>
      </c>
      <c r="K8" s="46">
        <v>2623</v>
      </c>
      <c r="L8" s="46">
        <v>528</v>
      </c>
      <c r="M8" s="93">
        <v>2374</v>
      </c>
    </row>
    <row r="9" spans="1:15" ht="12" customHeight="1" x14ac:dyDescent="0.2">
      <c r="A9" s="30">
        <v>1995</v>
      </c>
      <c r="B9" s="693">
        <v>37584</v>
      </c>
      <c r="C9" s="694">
        <v>18595</v>
      </c>
      <c r="D9" s="818" t="s">
        <v>216</v>
      </c>
      <c r="E9" s="694">
        <v>1251</v>
      </c>
      <c r="F9" s="694">
        <v>1410</v>
      </c>
      <c r="G9" s="694">
        <v>4044</v>
      </c>
      <c r="H9" s="694">
        <v>1049</v>
      </c>
      <c r="I9" s="694">
        <v>6437</v>
      </c>
      <c r="J9" s="694">
        <v>15238</v>
      </c>
      <c r="K9" s="694">
        <v>3850</v>
      </c>
      <c r="L9" s="694">
        <v>867</v>
      </c>
      <c r="M9" s="721">
        <v>3438</v>
      </c>
    </row>
    <row r="10" spans="1:15" ht="12" hidden="1" customHeight="1" x14ac:dyDescent="0.2">
      <c r="A10" s="30">
        <v>1996</v>
      </c>
      <c r="B10" s="693">
        <v>46260</v>
      </c>
      <c r="C10" s="694">
        <v>23196</v>
      </c>
      <c r="D10" s="694">
        <v>2054</v>
      </c>
      <c r="E10" s="694">
        <v>1499</v>
      </c>
      <c r="F10" s="694">
        <v>1379</v>
      </c>
      <c r="G10" s="694">
        <v>5239</v>
      </c>
      <c r="H10" s="694">
        <v>1421</v>
      </c>
      <c r="I10" s="694">
        <v>7535</v>
      </c>
      <c r="J10" s="694">
        <v>18167</v>
      </c>
      <c r="K10" s="694">
        <v>5159</v>
      </c>
      <c r="L10" s="694">
        <v>1221</v>
      </c>
      <c r="M10" s="721">
        <v>4640</v>
      </c>
    </row>
    <row r="11" spans="1:15" ht="12" hidden="1" customHeight="1" x14ac:dyDescent="0.2">
      <c r="A11" s="30">
        <v>1997</v>
      </c>
      <c r="B11" s="693">
        <v>59480</v>
      </c>
      <c r="C11" s="694">
        <v>29780</v>
      </c>
      <c r="D11" s="694">
        <v>2455</v>
      </c>
      <c r="E11" s="694">
        <v>2075</v>
      </c>
      <c r="F11" s="694">
        <v>1469</v>
      </c>
      <c r="G11" s="694">
        <v>6552</v>
      </c>
      <c r="H11" s="694">
        <v>2058</v>
      </c>
      <c r="I11" s="694">
        <v>9442</v>
      </c>
      <c r="J11" s="694">
        <v>22864</v>
      </c>
      <c r="K11" s="694">
        <v>7279</v>
      </c>
      <c r="L11" s="694">
        <v>1822</v>
      </c>
      <c r="M11" s="721">
        <v>5919</v>
      </c>
    </row>
    <row r="12" spans="1:15" ht="18" hidden="1" customHeight="1" x14ac:dyDescent="0.2">
      <c r="A12" s="30">
        <v>1998</v>
      </c>
      <c r="B12" s="721">
        <v>65090</v>
      </c>
      <c r="C12" s="694">
        <v>32493</v>
      </c>
      <c r="D12" s="694">
        <v>2687</v>
      </c>
      <c r="E12" s="694">
        <v>2189</v>
      </c>
      <c r="F12" s="694">
        <v>1487</v>
      </c>
      <c r="G12" s="694">
        <v>6744</v>
      </c>
      <c r="H12" s="694">
        <v>2295</v>
      </c>
      <c r="I12" s="694">
        <v>10757</v>
      </c>
      <c r="J12" s="694">
        <v>24737</v>
      </c>
      <c r="K12" s="694">
        <v>8261</v>
      </c>
      <c r="L12" s="694">
        <v>2207</v>
      </c>
      <c r="M12" s="694">
        <v>6413</v>
      </c>
    </row>
    <row r="13" spans="1:15" ht="12" hidden="1" customHeight="1" x14ac:dyDescent="0.2">
      <c r="A13" s="30">
        <v>1999</v>
      </c>
      <c r="B13" s="721">
        <v>56776</v>
      </c>
      <c r="C13" s="694">
        <v>28166</v>
      </c>
      <c r="D13" s="694">
        <v>2575</v>
      </c>
      <c r="E13" s="694">
        <v>2129</v>
      </c>
      <c r="F13" s="694">
        <v>1378</v>
      </c>
      <c r="G13" s="694">
        <v>5538</v>
      </c>
      <c r="H13" s="694">
        <v>2160</v>
      </c>
      <c r="I13" s="694">
        <v>10059</v>
      </c>
      <c r="J13" s="694">
        <v>21999</v>
      </c>
      <c r="K13" s="694">
        <v>6926</v>
      </c>
      <c r="L13" s="694">
        <v>1846</v>
      </c>
      <c r="M13" s="694">
        <v>4741</v>
      </c>
    </row>
    <row r="14" spans="1:15" ht="12" customHeight="1" x14ac:dyDescent="0.2">
      <c r="A14" s="30">
        <v>2000</v>
      </c>
      <c r="B14" s="721">
        <v>56665</v>
      </c>
      <c r="C14" s="694">
        <v>28053</v>
      </c>
      <c r="D14" s="694">
        <v>3049</v>
      </c>
      <c r="E14" s="694">
        <v>2312</v>
      </c>
      <c r="F14" s="694">
        <v>1483</v>
      </c>
      <c r="G14" s="694">
        <v>5057</v>
      </c>
      <c r="H14" s="694">
        <v>2115</v>
      </c>
      <c r="I14" s="694">
        <v>11030</v>
      </c>
      <c r="J14" s="694">
        <v>21792</v>
      </c>
      <c r="K14" s="694">
        <v>6772</v>
      </c>
      <c r="L14" s="694">
        <v>1798</v>
      </c>
      <c r="M14" s="694">
        <v>4306</v>
      </c>
    </row>
    <row r="15" spans="1:15" ht="12" hidden="1" customHeight="1" x14ac:dyDescent="0.2">
      <c r="A15" s="30">
        <v>2001</v>
      </c>
      <c r="B15" s="721">
        <v>52211</v>
      </c>
      <c r="C15" s="694">
        <v>25893</v>
      </c>
      <c r="D15" s="694">
        <v>3266</v>
      </c>
      <c r="E15" s="694">
        <v>2136</v>
      </c>
      <c r="F15" s="694">
        <v>1376</v>
      </c>
      <c r="G15" s="694">
        <v>3986</v>
      </c>
      <c r="H15" s="694">
        <v>1843</v>
      </c>
      <c r="I15" s="694">
        <v>11510</v>
      </c>
      <c r="J15" s="694">
        <v>20066</v>
      </c>
      <c r="K15" s="694">
        <v>5651</v>
      </c>
      <c r="L15" s="694">
        <v>1581</v>
      </c>
      <c r="M15" s="694">
        <v>4062</v>
      </c>
    </row>
    <row r="16" spans="1:15" ht="12" hidden="1" customHeight="1" x14ac:dyDescent="0.2">
      <c r="A16" s="30">
        <v>2004</v>
      </c>
      <c r="B16" s="721">
        <v>47469</v>
      </c>
      <c r="C16" s="694">
        <v>23000</v>
      </c>
      <c r="D16" s="694">
        <v>3913</v>
      </c>
      <c r="E16" s="694">
        <v>1819</v>
      </c>
      <c r="F16" s="694">
        <v>1664</v>
      </c>
      <c r="G16" s="694">
        <v>2921</v>
      </c>
      <c r="H16" s="694">
        <v>1414</v>
      </c>
      <c r="I16" s="694">
        <v>10031</v>
      </c>
      <c r="J16" s="694">
        <v>20280</v>
      </c>
      <c r="K16" s="694">
        <v>4997</v>
      </c>
      <c r="L16" s="694">
        <v>1160</v>
      </c>
      <c r="M16" s="694">
        <v>3183</v>
      </c>
    </row>
    <row r="17" spans="1:13" ht="12" customHeight="1" x14ac:dyDescent="0.2">
      <c r="A17" s="30">
        <v>2005</v>
      </c>
      <c r="B17" s="721">
        <v>45628</v>
      </c>
      <c r="C17" s="694">
        <v>22700</v>
      </c>
      <c r="D17" s="694">
        <v>3502</v>
      </c>
      <c r="E17" s="694">
        <v>2039</v>
      </c>
      <c r="F17" s="694">
        <v>1424</v>
      </c>
      <c r="G17" s="694">
        <v>2537</v>
      </c>
      <c r="H17" s="694">
        <v>1321</v>
      </c>
      <c r="I17" s="694">
        <v>10516</v>
      </c>
      <c r="J17" s="694">
        <v>18745</v>
      </c>
      <c r="K17" s="694">
        <v>4587</v>
      </c>
      <c r="L17" s="694">
        <v>1052</v>
      </c>
      <c r="M17" s="694">
        <v>3407</v>
      </c>
    </row>
    <row r="18" spans="1:13" ht="12" hidden="1" customHeight="1" x14ac:dyDescent="0.2">
      <c r="A18" s="30">
        <v>2006</v>
      </c>
      <c r="B18" s="693">
        <v>44872</v>
      </c>
      <c r="C18" s="694">
        <v>22080</v>
      </c>
      <c r="D18" s="694">
        <v>3639</v>
      </c>
      <c r="E18" s="694">
        <v>2072</v>
      </c>
      <c r="F18" s="694">
        <v>1506</v>
      </c>
      <c r="G18" s="694">
        <v>2382</v>
      </c>
      <c r="H18" s="694">
        <v>1098</v>
      </c>
      <c r="I18" s="694">
        <v>10317</v>
      </c>
      <c r="J18" s="694">
        <v>18925</v>
      </c>
      <c r="K18" s="694">
        <v>4570</v>
      </c>
      <c r="L18" s="694">
        <v>930</v>
      </c>
      <c r="M18" s="694">
        <v>3072</v>
      </c>
    </row>
    <row r="19" spans="1:13" ht="12" hidden="1" customHeight="1" x14ac:dyDescent="0.2">
      <c r="A19" s="30">
        <v>2007</v>
      </c>
      <c r="B19" s="693">
        <v>45462</v>
      </c>
      <c r="C19" s="694">
        <v>22470</v>
      </c>
      <c r="D19" s="694">
        <v>4060</v>
      </c>
      <c r="E19" s="694">
        <v>2054</v>
      </c>
      <c r="F19" s="694">
        <v>1434</v>
      </c>
      <c r="G19" s="694">
        <v>2435</v>
      </c>
      <c r="H19" s="694">
        <v>883</v>
      </c>
      <c r="I19" s="694">
        <v>10758</v>
      </c>
      <c r="J19" s="694">
        <v>19548</v>
      </c>
      <c r="K19" s="694">
        <v>4270</v>
      </c>
      <c r="L19" s="694">
        <v>767</v>
      </c>
      <c r="M19" s="694">
        <v>3313</v>
      </c>
    </row>
    <row r="20" spans="1:13" ht="12" hidden="1" customHeight="1" x14ac:dyDescent="0.2">
      <c r="A20" s="30">
        <v>2008</v>
      </c>
      <c r="B20" s="693">
        <v>44621</v>
      </c>
      <c r="C20" s="694">
        <v>22104</v>
      </c>
      <c r="D20" s="694">
        <v>4043</v>
      </c>
      <c r="E20" s="694">
        <v>2043</v>
      </c>
      <c r="F20" s="694">
        <v>1427</v>
      </c>
      <c r="G20" s="694">
        <v>2272</v>
      </c>
      <c r="H20" s="694">
        <v>721</v>
      </c>
      <c r="I20" s="694">
        <v>10636</v>
      </c>
      <c r="J20" s="694">
        <v>19230</v>
      </c>
      <c r="K20" s="694">
        <v>4390</v>
      </c>
      <c r="L20" s="694">
        <v>749</v>
      </c>
      <c r="M20" s="694">
        <v>3153</v>
      </c>
    </row>
    <row r="21" spans="1:13" ht="12" hidden="1" customHeight="1" x14ac:dyDescent="0.2">
      <c r="A21" s="30">
        <v>2009</v>
      </c>
      <c r="B21" s="693">
        <v>44571</v>
      </c>
      <c r="C21" s="694">
        <v>21972</v>
      </c>
      <c r="D21" s="694">
        <v>3551</v>
      </c>
      <c r="E21" s="694">
        <v>2115</v>
      </c>
      <c r="F21" s="694">
        <v>1408</v>
      </c>
      <c r="G21" s="694">
        <v>2321</v>
      </c>
      <c r="H21" s="694">
        <v>581</v>
      </c>
      <c r="I21" s="694">
        <v>10653</v>
      </c>
      <c r="J21" s="694">
        <v>19454</v>
      </c>
      <c r="K21" s="694">
        <v>4262</v>
      </c>
      <c r="L21" s="694">
        <v>643</v>
      </c>
      <c r="M21" s="694">
        <v>3134</v>
      </c>
    </row>
    <row r="22" spans="1:13" ht="12" customHeight="1" x14ac:dyDescent="0.2">
      <c r="A22" s="30">
        <v>2010</v>
      </c>
      <c r="B22" s="757">
        <v>43678</v>
      </c>
      <c r="C22" s="694">
        <v>21827</v>
      </c>
      <c r="D22" s="694">
        <v>3363</v>
      </c>
      <c r="E22" s="694">
        <v>2031</v>
      </c>
      <c r="F22" s="694">
        <v>1505</v>
      </c>
      <c r="G22" s="694">
        <v>2498</v>
      </c>
      <c r="H22" s="694">
        <v>565</v>
      </c>
      <c r="I22" s="694">
        <v>10176</v>
      </c>
      <c r="J22" s="694">
        <v>18928</v>
      </c>
      <c r="K22" s="694">
        <v>4326</v>
      </c>
      <c r="L22" s="694">
        <v>634</v>
      </c>
      <c r="M22" s="694">
        <v>3015</v>
      </c>
    </row>
    <row r="23" spans="1:13" ht="12" customHeight="1" x14ac:dyDescent="0.2">
      <c r="A23" s="30">
        <v>2011</v>
      </c>
      <c r="B23" s="757">
        <v>42487</v>
      </c>
      <c r="C23" s="694">
        <v>20923</v>
      </c>
      <c r="D23" s="694">
        <v>3687</v>
      </c>
      <c r="E23" s="694">
        <v>2010</v>
      </c>
      <c r="F23" s="694">
        <v>1404</v>
      </c>
      <c r="G23" s="694">
        <v>2258</v>
      </c>
      <c r="H23" s="694">
        <v>567</v>
      </c>
      <c r="I23" s="694">
        <v>10227</v>
      </c>
      <c r="J23" s="694">
        <v>18972</v>
      </c>
      <c r="K23" s="694">
        <v>3777</v>
      </c>
      <c r="L23" s="694">
        <v>641</v>
      </c>
      <c r="M23" s="694">
        <v>2631</v>
      </c>
    </row>
    <row r="24" spans="1:13" ht="18" customHeight="1" x14ac:dyDescent="0.2">
      <c r="A24" s="30">
        <v>2012</v>
      </c>
      <c r="B24" s="757">
        <v>41942</v>
      </c>
      <c r="C24" s="694">
        <v>20425</v>
      </c>
      <c r="D24" s="694">
        <v>3930</v>
      </c>
      <c r="E24" s="694">
        <v>2077</v>
      </c>
      <c r="F24" s="694">
        <v>1555</v>
      </c>
      <c r="G24" s="694">
        <v>2288</v>
      </c>
      <c r="H24" s="694">
        <v>519</v>
      </c>
      <c r="I24" s="694">
        <v>9399</v>
      </c>
      <c r="J24" s="694">
        <v>18714</v>
      </c>
      <c r="K24" s="694">
        <v>3873</v>
      </c>
      <c r="L24" s="694">
        <v>668</v>
      </c>
      <c r="M24" s="694">
        <v>2849</v>
      </c>
    </row>
    <row r="25" spans="1:13" ht="12" customHeight="1" x14ac:dyDescent="0.2">
      <c r="A25" s="30">
        <v>2013</v>
      </c>
      <c r="B25" s="757">
        <v>40870</v>
      </c>
      <c r="C25" s="694">
        <v>19713</v>
      </c>
      <c r="D25" s="694">
        <v>4474</v>
      </c>
      <c r="E25" s="694">
        <v>1816</v>
      </c>
      <c r="F25" s="694">
        <v>1391</v>
      </c>
      <c r="G25" s="694">
        <v>2229</v>
      </c>
      <c r="H25" s="694">
        <v>569</v>
      </c>
      <c r="I25" s="694">
        <v>9237</v>
      </c>
      <c r="J25" s="694">
        <v>18517</v>
      </c>
      <c r="K25" s="694">
        <v>3568</v>
      </c>
      <c r="L25" s="694">
        <v>627</v>
      </c>
      <c r="M25" s="694">
        <v>2916</v>
      </c>
    </row>
    <row r="26" spans="1:13" ht="12" customHeight="1" x14ac:dyDescent="0.2">
      <c r="A26" s="30">
        <v>2014</v>
      </c>
      <c r="B26" s="757">
        <v>42363</v>
      </c>
      <c r="C26" s="694">
        <v>20382</v>
      </c>
      <c r="D26" s="694">
        <v>5323</v>
      </c>
      <c r="E26" s="694">
        <v>2020</v>
      </c>
      <c r="F26" s="694">
        <v>1569</v>
      </c>
      <c r="G26" s="694">
        <v>2351</v>
      </c>
      <c r="H26" s="694">
        <v>623</v>
      </c>
      <c r="I26" s="694">
        <v>8830</v>
      </c>
      <c r="J26" s="694">
        <v>19958</v>
      </c>
      <c r="K26" s="694">
        <v>3600</v>
      </c>
      <c r="L26" s="694">
        <v>624</v>
      </c>
      <c r="M26" s="694">
        <v>2788</v>
      </c>
    </row>
    <row r="27" spans="1:13" ht="12" customHeight="1" x14ac:dyDescent="0.2">
      <c r="A27" s="30">
        <v>2015</v>
      </c>
      <c r="B27" s="693">
        <v>44365</v>
      </c>
      <c r="C27" s="694">
        <v>20772</v>
      </c>
      <c r="D27" s="694">
        <v>7027</v>
      </c>
      <c r="E27" s="694">
        <v>2070</v>
      </c>
      <c r="F27" s="694">
        <v>1542</v>
      </c>
      <c r="G27" s="694">
        <v>2476</v>
      </c>
      <c r="H27" s="694">
        <v>772</v>
      </c>
      <c r="I27" s="694">
        <v>9189</v>
      </c>
      <c r="J27" s="694">
        <v>21182</v>
      </c>
      <c r="K27" s="694">
        <v>3624</v>
      </c>
      <c r="L27" s="694">
        <v>664</v>
      </c>
      <c r="M27" s="694">
        <v>2846</v>
      </c>
    </row>
    <row r="28" spans="1:13" ht="12" customHeight="1" x14ac:dyDescent="0.2">
      <c r="A28" s="30">
        <v>2016</v>
      </c>
      <c r="B28" s="693">
        <v>48609</v>
      </c>
      <c r="C28" s="694">
        <v>20964</v>
      </c>
      <c r="D28" s="694">
        <v>13124</v>
      </c>
      <c r="E28" s="694">
        <v>2236</v>
      </c>
      <c r="F28" s="694">
        <v>1750</v>
      </c>
      <c r="G28" s="694">
        <v>2945</v>
      </c>
      <c r="H28" s="694">
        <v>1079</v>
      </c>
      <c r="I28" s="694">
        <v>10176</v>
      </c>
      <c r="J28" s="694">
        <v>23027</v>
      </c>
      <c r="K28" s="694">
        <v>3857</v>
      </c>
      <c r="L28" s="694">
        <v>694</v>
      </c>
      <c r="M28" s="694">
        <v>2845</v>
      </c>
    </row>
    <row r="29" spans="1:13" ht="18" customHeight="1" x14ac:dyDescent="0.2">
      <c r="A29" s="30">
        <v>2017</v>
      </c>
      <c r="B29" s="693">
        <v>47041</v>
      </c>
      <c r="C29" s="694">
        <v>21256</v>
      </c>
      <c r="D29" s="694">
        <v>11183</v>
      </c>
      <c r="E29" s="694">
        <v>2296</v>
      </c>
      <c r="F29" s="694">
        <v>1779</v>
      </c>
      <c r="G29" s="694">
        <v>3004</v>
      </c>
      <c r="H29" s="694">
        <v>954</v>
      </c>
      <c r="I29" s="694">
        <v>9555</v>
      </c>
      <c r="J29" s="694">
        <v>22107</v>
      </c>
      <c r="K29" s="694">
        <v>3793</v>
      </c>
      <c r="L29" s="694">
        <v>671</v>
      </c>
      <c r="M29" s="694">
        <v>2882</v>
      </c>
    </row>
    <row r="30" spans="1:13" ht="12" customHeight="1" x14ac:dyDescent="0.2">
      <c r="A30" s="30">
        <v>2018</v>
      </c>
      <c r="B30" s="693">
        <v>44120</v>
      </c>
      <c r="C30" s="694">
        <v>20533</v>
      </c>
      <c r="D30" s="694">
        <v>9498</v>
      </c>
      <c r="E30" s="694">
        <v>2110</v>
      </c>
      <c r="F30" s="694">
        <v>1605</v>
      </c>
      <c r="G30" s="694">
        <v>2799</v>
      </c>
      <c r="H30" s="694">
        <v>798</v>
      </c>
      <c r="I30" s="694">
        <v>9106</v>
      </c>
      <c r="J30" s="694">
        <v>20480</v>
      </c>
      <c r="K30" s="694">
        <v>3555</v>
      </c>
      <c r="L30" s="694">
        <v>572</v>
      </c>
      <c r="M30" s="694">
        <v>3095</v>
      </c>
    </row>
    <row r="31" spans="1:13" ht="12" customHeight="1" x14ac:dyDescent="0.2">
      <c r="A31" s="30">
        <v>2019</v>
      </c>
      <c r="B31" s="693">
        <v>42374</v>
      </c>
      <c r="C31" s="694">
        <v>19829</v>
      </c>
      <c r="D31" s="694">
        <v>9141</v>
      </c>
      <c r="E31" s="694">
        <v>1957</v>
      </c>
      <c r="F31" s="694">
        <v>1507</v>
      </c>
      <c r="G31" s="694">
        <v>2635</v>
      </c>
      <c r="H31" s="694">
        <v>735</v>
      </c>
      <c r="I31" s="694">
        <v>8697</v>
      </c>
      <c r="J31" s="694">
        <v>19597</v>
      </c>
      <c r="K31" s="694">
        <v>3533</v>
      </c>
      <c r="L31" s="694">
        <v>676</v>
      </c>
      <c r="M31" s="694">
        <v>3037</v>
      </c>
    </row>
    <row r="32" spans="1:13" ht="12" customHeight="1" x14ac:dyDescent="0.2">
      <c r="A32" s="30">
        <v>2020</v>
      </c>
      <c r="B32" s="693">
        <v>39724</v>
      </c>
      <c r="C32" s="694">
        <v>18710</v>
      </c>
      <c r="D32" s="694">
        <v>8500</v>
      </c>
      <c r="E32" s="694">
        <v>1843</v>
      </c>
      <c r="F32" s="694">
        <v>1522</v>
      </c>
      <c r="G32" s="694">
        <v>2670</v>
      </c>
      <c r="H32" s="694">
        <v>718</v>
      </c>
      <c r="I32" s="694">
        <v>8050</v>
      </c>
      <c r="J32" s="694">
        <v>18373</v>
      </c>
      <c r="K32" s="694">
        <v>3157</v>
      </c>
      <c r="L32" s="694">
        <v>588</v>
      </c>
      <c r="M32" s="694">
        <v>2803</v>
      </c>
    </row>
    <row r="33" spans="1:13" ht="17.25" customHeight="1" x14ac:dyDescent="0.2">
      <c r="A33" s="30"/>
      <c r="B33" s="1151" t="s">
        <v>618</v>
      </c>
      <c r="C33" s="1175"/>
      <c r="D33" s="1175"/>
      <c r="E33" s="1175"/>
      <c r="F33" s="1175"/>
      <c r="G33" s="1175"/>
      <c r="H33" s="1175"/>
      <c r="I33" s="1175"/>
      <c r="J33" s="1175"/>
      <c r="K33" s="1175"/>
      <c r="L33" s="1175"/>
      <c r="M33" s="1182"/>
    </row>
    <row r="34" spans="1:13" ht="12.75" hidden="1" customHeight="1" x14ac:dyDescent="0.2">
      <c r="A34" s="30">
        <v>1993</v>
      </c>
      <c r="B34" s="353">
        <v>4.62</v>
      </c>
      <c r="C34" s="42">
        <v>4.3600000000000003</v>
      </c>
      <c r="D34" s="519" t="s">
        <v>88</v>
      </c>
      <c r="E34" s="42">
        <v>13.07</v>
      </c>
      <c r="F34" s="42">
        <v>7.62</v>
      </c>
      <c r="G34" s="42">
        <v>4.01</v>
      </c>
      <c r="H34" s="42">
        <v>2.78</v>
      </c>
      <c r="I34" s="42">
        <v>11.24</v>
      </c>
      <c r="J34" s="42">
        <v>5.84</v>
      </c>
      <c r="K34" s="42">
        <v>1.91</v>
      </c>
      <c r="L34" s="42">
        <v>1.93</v>
      </c>
      <c r="M34" s="42">
        <v>2.5</v>
      </c>
    </row>
    <row r="35" spans="1:13" ht="12" hidden="1" customHeight="1" x14ac:dyDescent="0.2">
      <c r="A35" s="30">
        <v>1994</v>
      </c>
      <c r="B35" s="353">
        <v>5.8591700111115594</v>
      </c>
      <c r="C35" s="42">
        <v>5.5874059197046231</v>
      </c>
      <c r="D35" s="519" t="s">
        <v>88</v>
      </c>
      <c r="E35" s="42">
        <v>16.070941336971352</v>
      </c>
      <c r="F35" s="42">
        <v>10.006751181456755</v>
      </c>
      <c r="G35" s="42">
        <v>5.2786524809480335</v>
      </c>
      <c r="H35" s="42">
        <v>3.297236140294165</v>
      </c>
      <c r="I35" s="42">
        <v>12.903553299492385</v>
      </c>
      <c r="J35" s="42">
        <v>7.8287513951983847</v>
      </c>
      <c r="K35" s="42">
        <v>2.6592994373194099</v>
      </c>
      <c r="L35" s="42">
        <v>2.1003222085206255</v>
      </c>
      <c r="M35" s="819">
        <v>3.2100601717260497</v>
      </c>
    </row>
    <row r="36" spans="1:13" ht="12" customHeight="1" x14ac:dyDescent="0.2">
      <c r="A36" s="30">
        <v>1995</v>
      </c>
      <c r="B36" s="353">
        <v>8.0880074372482174</v>
      </c>
      <c r="C36" s="42">
        <v>7.6817575299400582</v>
      </c>
      <c r="D36" s="958" t="s">
        <v>88</v>
      </c>
      <c r="E36" s="42">
        <v>16.916835699797161</v>
      </c>
      <c r="F36" s="42">
        <v>13.722627737226277</v>
      </c>
      <c r="G36" s="42">
        <v>7.8858078858078855</v>
      </c>
      <c r="H36" s="42">
        <v>5.652853370695694</v>
      </c>
      <c r="I36" s="42">
        <v>16.323891157152637</v>
      </c>
      <c r="J36" s="42">
        <v>10.885140975362351</v>
      </c>
      <c r="K36" s="42">
        <v>3.9669864298152517</v>
      </c>
      <c r="L36" s="42">
        <v>3.3048715407486466</v>
      </c>
      <c r="M36" s="819">
        <v>4.6165001611343861</v>
      </c>
    </row>
    <row r="37" spans="1:13" ht="12" hidden="1" customHeight="1" x14ac:dyDescent="0.2">
      <c r="A37" s="30">
        <v>1996</v>
      </c>
      <c r="B37" s="353">
        <v>10.142468132128339</v>
      </c>
      <c r="C37" s="42">
        <v>9.7701101011717721</v>
      </c>
      <c r="D37" s="42">
        <v>16.919275123558482</v>
      </c>
      <c r="E37" s="42">
        <v>19.361921983983468</v>
      </c>
      <c r="F37" s="42">
        <v>17.816537467700257</v>
      </c>
      <c r="G37" s="42">
        <v>10.790714918333299</v>
      </c>
      <c r="H37" s="42">
        <v>7.9532098281748471</v>
      </c>
      <c r="I37" s="42">
        <v>19.152072795668861</v>
      </c>
      <c r="J37" s="42">
        <v>13.241929252950223</v>
      </c>
      <c r="K37" s="42">
        <v>5.4071333494041571</v>
      </c>
      <c r="L37" s="42">
        <v>4.4440400363967241</v>
      </c>
      <c r="M37" s="819">
        <v>6.2048676116608723</v>
      </c>
    </row>
    <row r="38" spans="1:13" ht="12" hidden="1" customHeight="1" x14ac:dyDescent="0.2">
      <c r="A38" s="30">
        <v>1997</v>
      </c>
      <c r="B38" s="353">
        <v>13.109695620550571</v>
      </c>
      <c r="C38" s="42">
        <v>12.615971192543952</v>
      </c>
      <c r="D38" s="42">
        <v>20.016306563391765</v>
      </c>
      <c r="E38" s="42">
        <v>23.991212856977686</v>
      </c>
      <c r="F38" s="42">
        <v>20.769122013289977</v>
      </c>
      <c r="G38" s="42">
        <v>14.595028067361667</v>
      </c>
      <c r="H38" s="42">
        <v>11.703156098947966</v>
      </c>
      <c r="I38" s="42">
        <v>23.520326823435632</v>
      </c>
      <c r="J38" s="42">
        <v>16.857254502960195</v>
      </c>
      <c r="K38" s="42">
        <v>7.7293095758914347</v>
      </c>
      <c r="L38" s="42">
        <v>6.1091738197424892</v>
      </c>
      <c r="M38" s="819">
        <v>7.8153057990915809</v>
      </c>
    </row>
    <row r="39" spans="1:13" ht="18" hidden="1" customHeight="1" x14ac:dyDescent="0.2">
      <c r="A39" s="30">
        <v>1998</v>
      </c>
      <c r="B39" s="353">
        <v>14.570322118505585</v>
      </c>
      <c r="C39" s="42">
        <v>13.955555937328203</v>
      </c>
      <c r="D39" s="42">
        <v>23.088159477573466</v>
      </c>
      <c r="E39" s="42">
        <v>23.309551698434671</v>
      </c>
      <c r="F39" s="42">
        <v>21.095190807206695</v>
      </c>
      <c r="G39" s="42">
        <v>16.61656728921303</v>
      </c>
      <c r="H39" s="42">
        <v>13.634743346007605</v>
      </c>
      <c r="I39" s="42">
        <v>26.29237650624496</v>
      </c>
      <c r="J39" s="42">
        <v>18.731069784346982</v>
      </c>
      <c r="K39" s="42">
        <v>9.0013620266957233</v>
      </c>
      <c r="L39" s="42">
        <v>6.8869749734756285</v>
      </c>
      <c r="M39" s="42">
        <v>8.4299497857349426</v>
      </c>
    </row>
    <row r="40" spans="1:13" ht="12" hidden="1" customHeight="1" x14ac:dyDescent="0.2">
      <c r="A40" s="30">
        <v>1999</v>
      </c>
      <c r="B40" s="353">
        <v>12.050949519562417</v>
      </c>
      <c r="C40" s="42">
        <v>11.492573853435612</v>
      </c>
      <c r="D40" s="42">
        <v>19.884169884169882</v>
      </c>
      <c r="E40" s="42">
        <v>20.073543277390158</v>
      </c>
      <c r="F40" s="42">
        <v>17.139303482587064</v>
      </c>
      <c r="G40" s="42">
        <v>13.864063086744274</v>
      </c>
      <c r="H40" s="42">
        <v>12.489880883543426</v>
      </c>
      <c r="I40" s="42">
        <v>22.486252067778423</v>
      </c>
      <c r="J40" s="42">
        <v>15.863824509280759</v>
      </c>
      <c r="K40" s="42">
        <v>7.3138536595668286</v>
      </c>
      <c r="L40" s="42">
        <v>5.253123132523263</v>
      </c>
      <c r="M40" s="42">
        <v>5.7815663032608962</v>
      </c>
    </row>
    <row r="41" spans="1:13" ht="12" customHeight="1" x14ac:dyDescent="0.2">
      <c r="A41" s="30">
        <v>2000</v>
      </c>
      <c r="B41" s="353">
        <v>11.996400973854133</v>
      </c>
      <c r="C41" s="42">
        <v>11.421161699026557</v>
      </c>
      <c r="D41" s="42">
        <v>22.823564638071712</v>
      </c>
      <c r="E41" s="42">
        <v>20.271810609381848</v>
      </c>
      <c r="F41" s="42">
        <v>16.444888001774228</v>
      </c>
      <c r="G41" s="42">
        <v>13.93304862928778</v>
      </c>
      <c r="H41" s="42">
        <v>12.49040335439674</v>
      </c>
      <c r="I41" s="42">
        <v>23.256794652834884</v>
      </c>
      <c r="J41" s="42">
        <v>15.789588088251277</v>
      </c>
      <c r="K41" s="42">
        <v>7.363350694255673</v>
      </c>
      <c r="L41" s="42">
        <v>4.923734151217241</v>
      </c>
      <c r="M41" s="42">
        <v>5.0795673048566137</v>
      </c>
    </row>
    <row r="42" spans="1:13" ht="12" hidden="1" customHeight="1" x14ac:dyDescent="0.2">
      <c r="A42" s="30">
        <v>2001</v>
      </c>
      <c r="B42" s="353">
        <v>11.040110293262511</v>
      </c>
      <c r="C42" s="42">
        <v>10.532288768487334</v>
      </c>
      <c r="D42" s="42">
        <v>22.588007469396224</v>
      </c>
      <c r="E42" s="42">
        <v>17.985853822835971</v>
      </c>
      <c r="F42" s="42">
        <v>14.091141833077318</v>
      </c>
      <c r="G42" s="42">
        <v>11.958478339133565</v>
      </c>
      <c r="H42" s="42">
        <v>11.156174334140436</v>
      </c>
      <c r="I42" s="42">
        <v>23.592834009756899</v>
      </c>
      <c r="J42" s="42">
        <v>14.528472649603591</v>
      </c>
      <c r="K42" s="42">
        <v>6.3295250896057347</v>
      </c>
      <c r="L42" s="42">
        <v>4.1963053402696673</v>
      </c>
      <c r="M42" s="42">
        <v>4.6385218850989487</v>
      </c>
    </row>
    <row r="43" spans="1:13" ht="12" hidden="1" customHeight="1" x14ac:dyDescent="0.2">
      <c r="A43" s="30">
        <v>2004</v>
      </c>
      <c r="B43" s="353">
        <v>9.8822309705275568</v>
      </c>
      <c r="C43" s="42">
        <v>9.2582156600705243</v>
      </c>
      <c r="D43" s="42">
        <v>21.514185177039806</v>
      </c>
      <c r="E43" s="42">
        <v>14.012787920807334</v>
      </c>
      <c r="F43" s="42">
        <v>14.167730949340145</v>
      </c>
      <c r="G43" s="42">
        <v>10.804113034472556</v>
      </c>
      <c r="H43" s="42">
        <v>8.9408789124249122</v>
      </c>
      <c r="I43" s="42">
        <v>20.17700895102082</v>
      </c>
      <c r="J43" s="42">
        <v>14.158254094583839</v>
      </c>
      <c r="K43" s="42">
        <v>5.8081013541000752</v>
      </c>
      <c r="L43" s="42">
        <v>3.2152558345806308</v>
      </c>
      <c r="M43" s="42">
        <v>3.2577990665684107</v>
      </c>
    </row>
    <row r="44" spans="1:13" ht="12" customHeight="1" x14ac:dyDescent="0.2">
      <c r="A44" s="30">
        <v>2005</v>
      </c>
      <c r="B44" s="353">
        <v>9.365372260616299</v>
      </c>
      <c r="C44" s="42">
        <v>9.0313391446884186</v>
      </c>
      <c r="D44" s="42">
        <v>18.55167664353446</v>
      </c>
      <c r="E44" s="42">
        <v>15.045749704840613</v>
      </c>
      <c r="F44" s="42">
        <v>11.901379022147932</v>
      </c>
      <c r="G44" s="42">
        <v>9.7247776755596451</v>
      </c>
      <c r="H44" s="42">
        <v>8.8201909594711889</v>
      </c>
      <c r="I44" s="42">
        <v>19.902343010711988</v>
      </c>
      <c r="J44" s="42">
        <v>12.874578459721011</v>
      </c>
      <c r="K44" s="42">
        <v>5.2345087298870254</v>
      </c>
      <c r="L44" s="42">
        <v>3.2256086343288159</v>
      </c>
      <c r="M44" s="42">
        <v>3.3422276285585357</v>
      </c>
    </row>
    <row r="45" spans="1:13" ht="12" hidden="1" customHeight="1" x14ac:dyDescent="0.2">
      <c r="A45" s="30">
        <v>2006</v>
      </c>
      <c r="B45" s="353">
        <v>9.0463911810185458</v>
      </c>
      <c r="C45" s="42">
        <v>8.6425890190583186</v>
      </c>
      <c r="D45" s="42">
        <v>18.549291467020083</v>
      </c>
      <c r="E45" s="42">
        <v>14.770459081836327</v>
      </c>
      <c r="F45" s="42">
        <v>12.283849918433932</v>
      </c>
      <c r="G45" s="42">
        <v>8.7925879443357573</v>
      </c>
      <c r="H45" s="42">
        <v>8.600297642359207</v>
      </c>
      <c r="I45" s="42">
        <v>18.420582773889443</v>
      </c>
      <c r="J45" s="42">
        <v>12.734588960440345</v>
      </c>
      <c r="K45" s="42">
        <v>5.0319312926668136</v>
      </c>
      <c r="L45" s="42">
        <v>3.2618989162077794</v>
      </c>
      <c r="M45" s="42">
        <v>2.9001652112343641</v>
      </c>
    </row>
    <row r="46" spans="1:13" ht="12" hidden="1" customHeight="1" x14ac:dyDescent="0.2">
      <c r="A46" s="30">
        <v>2007</v>
      </c>
      <c r="B46" s="353">
        <v>9.1925923712182342</v>
      </c>
      <c r="C46" s="42">
        <v>8.82937314820194</v>
      </c>
      <c r="D46" s="42">
        <v>20.311171144129268</v>
      </c>
      <c r="E46" s="42">
        <v>14.116364627333423</v>
      </c>
      <c r="F46" s="42">
        <v>11.429693637077769</v>
      </c>
      <c r="G46" s="42">
        <v>8.6782937591931084</v>
      </c>
      <c r="H46" s="42">
        <v>8.7586273937979975</v>
      </c>
      <c r="I46" s="42">
        <v>19.158233670653175</v>
      </c>
      <c r="J46" s="42">
        <v>13.107298186061314</v>
      </c>
      <c r="K46" s="42">
        <v>4.7618021357528475</v>
      </c>
      <c r="L46" s="42">
        <v>2.9899095207953232</v>
      </c>
      <c r="M46" s="42">
        <v>3.1403011449398077</v>
      </c>
    </row>
    <row r="47" spans="1:13" ht="12" hidden="1" customHeight="1" x14ac:dyDescent="0.2">
      <c r="A47" s="30">
        <v>2008</v>
      </c>
      <c r="B47" s="353">
        <v>8.8074484631721894</v>
      </c>
      <c r="C47" s="42">
        <v>8.4971918211068953</v>
      </c>
      <c r="D47" s="42">
        <v>20.250438266967194</v>
      </c>
      <c r="E47" s="42">
        <v>13.304245897369107</v>
      </c>
      <c r="F47" s="42">
        <v>10.749529190207156</v>
      </c>
      <c r="G47" s="42">
        <v>7.5751008568666025</v>
      </c>
      <c r="H47" s="42">
        <v>8.9265816516033176</v>
      </c>
      <c r="I47" s="42">
        <v>18.780238019564219</v>
      </c>
      <c r="J47" s="42">
        <v>12.658061203667744</v>
      </c>
      <c r="K47" s="42">
        <v>4.6073759996641552</v>
      </c>
      <c r="L47" s="42">
        <v>3.0526573198565372</v>
      </c>
      <c r="M47" s="42">
        <v>2.8263831618200723</v>
      </c>
    </row>
    <row r="48" spans="1:13" ht="12" hidden="1" customHeight="1" x14ac:dyDescent="0.2">
      <c r="A48" s="30">
        <v>2009</v>
      </c>
      <c r="B48" s="353">
        <v>8.7199542980564928</v>
      </c>
      <c r="C48" s="42">
        <v>8.3854914053674481</v>
      </c>
      <c r="D48" s="42">
        <v>17.805746377174948</v>
      </c>
      <c r="E48" s="42">
        <v>13.344690516751845</v>
      </c>
      <c r="F48" s="42">
        <v>10.264635124298316</v>
      </c>
      <c r="G48" s="42">
        <v>7.3254639565711397</v>
      </c>
      <c r="H48" s="42">
        <v>7.7528689618361355</v>
      </c>
      <c r="I48" s="42">
        <v>19.135636148084281</v>
      </c>
      <c r="J48" s="42">
        <v>12.73876174573552</v>
      </c>
      <c r="K48" s="42">
        <v>4.412830548135263</v>
      </c>
      <c r="L48" s="42">
        <v>2.7452822133037316</v>
      </c>
      <c r="M48" s="42">
        <v>2.7490263499526333</v>
      </c>
    </row>
    <row r="49" spans="1:15" ht="12" customHeight="1" x14ac:dyDescent="0.2">
      <c r="A49" s="30">
        <v>2010</v>
      </c>
      <c r="B49" s="353">
        <v>8.4456114840825425</v>
      </c>
      <c r="C49" s="42">
        <v>8.25438964712645</v>
      </c>
      <c r="D49" s="42">
        <v>16.028024020589076</v>
      </c>
      <c r="E49" s="42">
        <v>12.263011713561164</v>
      </c>
      <c r="F49" s="42">
        <v>10.478312330293114</v>
      </c>
      <c r="G49" s="42">
        <v>7.4536014799785164</v>
      </c>
      <c r="H49" s="42">
        <v>7.5083056478405314</v>
      </c>
      <c r="I49" s="42">
        <v>19.014874056356977</v>
      </c>
      <c r="J49" s="42">
        <v>12.223836739965773</v>
      </c>
      <c r="K49" s="42">
        <v>4.4405666187641142</v>
      </c>
      <c r="L49" s="42">
        <v>2.5507946087306377</v>
      </c>
      <c r="M49" s="42">
        <v>2.63162488653027</v>
      </c>
    </row>
    <row r="50" spans="1:15" ht="12" customHeight="1" x14ac:dyDescent="0.2">
      <c r="A50" s="30">
        <v>2011</v>
      </c>
      <c r="B50" s="353">
        <v>8.1111936266602012</v>
      </c>
      <c r="C50" s="42">
        <v>7.8422920797460245</v>
      </c>
      <c r="D50" s="42">
        <v>16.794971074568394</v>
      </c>
      <c r="E50" s="42">
        <v>11.905467037848723</v>
      </c>
      <c r="F50" s="42">
        <v>9.3233282422471611</v>
      </c>
      <c r="G50" s="42">
        <v>6.4626921205529637</v>
      </c>
      <c r="H50" s="42">
        <v>7.0990359333917619</v>
      </c>
      <c r="I50" s="42">
        <v>19.471098926205162</v>
      </c>
      <c r="J50" s="42">
        <v>12.109143130684538</v>
      </c>
      <c r="K50" s="42">
        <v>3.8497604729385384</v>
      </c>
      <c r="L50" s="42">
        <v>2.3391599459913146</v>
      </c>
      <c r="M50" s="42">
        <v>2.3033083246517898</v>
      </c>
    </row>
    <row r="51" spans="1:15" ht="18" customHeight="1" x14ac:dyDescent="0.2">
      <c r="A51" s="30">
        <v>2012</v>
      </c>
      <c r="B51" s="353">
        <v>7.9028191784022521</v>
      </c>
      <c r="C51" s="42">
        <v>7.579355949562494</v>
      </c>
      <c r="D51" s="42">
        <v>16.566201576529107</v>
      </c>
      <c r="E51" s="42">
        <v>12.094567052931929</v>
      </c>
      <c r="F51" s="42">
        <v>9.8748968057407769</v>
      </c>
      <c r="G51" s="42">
        <v>6.3096354310297285</v>
      </c>
      <c r="H51" s="42">
        <v>5.8525033829499327</v>
      </c>
      <c r="I51" s="42">
        <v>18.575465918298782</v>
      </c>
      <c r="J51" s="42">
        <v>11.697200397532299</v>
      </c>
      <c r="K51" s="42">
        <v>3.9261204091356046</v>
      </c>
      <c r="L51" s="42">
        <v>2.3405746320953047</v>
      </c>
      <c r="M51" s="42">
        <v>2.4795690127851415</v>
      </c>
    </row>
    <row r="52" spans="1:15" ht="12" customHeight="1" x14ac:dyDescent="0.2">
      <c r="A52" s="30">
        <v>2013</v>
      </c>
      <c r="B52" s="353">
        <v>7.6277038502454229</v>
      </c>
      <c r="C52" s="42">
        <v>7.2617363628326412</v>
      </c>
      <c r="D52" s="42">
        <v>17.737075800824613</v>
      </c>
      <c r="E52" s="42">
        <v>10.427193385392743</v>
      </c>
      <c r="F52" s="42">
        <v>8.5906620553359687</v>
      </c>
      <c r="G52" s="42">
        <v>5.8870137073132085</v>
      </c>
      <c r="H52" s="42">
        <v>5.81027264372511</v>
      </c>
      <c r="I52" s="42">
        <v>19.315377859562545</v>
      </c>
      <c r="J52" s="42">
        <v>11.389119537472707</v>
      </c>
      <c r="K52" s="42">
        <v>3.5954331549724396</v>
      </c>
      <c r="L52" s="42">
        <v>2.0983233492854994</v>
      </c>
      <c r="M52" s="42">
        <v>2.5351892263151945</v>
      </c>
    </row>
    <row r="53" spans="1:15" ht="12" customHeight="1" x14ac:dyDescent="0.2">
      <c r="A53" s="30">
        <v>2014</v>
      </c>
      <c r="B53" s="353">
        <v>7.8261014143623546</v>
      </c>
      <c r="C53" s="42">
        <v>7.451576815366729</v>
      </c>
      <c r="D53" s="42">
        <v>19.150237444236581</v>
      </c>
      <c r="E53" s="42">
        <v>11.374514330761867</v>
      </c>
      <c r="F53" s="42">
        <v>9.5478610113795419</v>
      </c>
      <c r="G53" s="42">
        <v>6.0103282544227428</v>
      </c>
      <c r="H53" s="42">
        <v>5.9299447934513614</v>
      </c>
      <c r="I53" s="42">
        <v>19.440346976068337</v>
      </c>
      <c r="J53" s="42">
        <v>12.053752076098444</v>
      </c>
      <c r="K53" s="42">
        <v>3.6056247746484518</v>
      </c>
      <c r="L53" s="42">
        <v>2.0615150814364531</v>
      </c>
      <c r="M53" s="42">
        <v>2.3955800345417209</v>
      </c>
    </row>
    <row r="54" spans="1:15" ht="12" customHeight="1" x14ac:dyDescent="0.2">
      <c r="A54" s="30">
        <v>2015</v>
      </c>
      <c r="B54" s="353">
        <v>8.0840014577259467</v>
      </c>
      <c r="C54" s="42">
        <v>7.5330741557386558</v>
      </c>
      <c r="D54" s="42">
        <v>20.7837917775806</v>
      </c>
      <c r="E54" s="42">
        <v>11.453549493719914</v>
      </c>
      <c r="F54" s="42">
        <v>9.1622103386809268</v>
      </c>
      <c r="G54" s="42">
        <v>6.0907212437272458</v>
      </c>
      <c r="H54" s="42">
        <v>6.7429469822691939</v>
      </c>
      <c r="I54" s="42">
        <v>21.020244767242364</v>
      </c>
      <c r="J54" s="42">
        <v>12.486000259363616</v>
      </c>
      <c r="K54" s="42">
        <v>3.6053602873145838</v>
      </c>
      <c r="L54" s="42">
        <v>2.208842021223512</v>
      </c>
      <c r="M54" s="42">
        <v>2.4147908058070375</v>
      </c>
    </row>
    <row r="55" spans="1:15" ht="12" customHeight="1" x14ac:dyDescent="0.2">
      <c r="A55" s="30">
        <v>2016</v>
      </c>
      <c r="B55" s="353">
        <v>8.7894820590341318</v>
      </c>
      <c r="C55" s="42">
        <v>7.6027039572937216</v>
      </c>
      <c r="D55" s="42">
        <v>35.090909090909086</v>
      </c>
      <c r="E55" s="42">
        <v>12.179976032247522</v>
      </c>
      <c r="F55" s="42">
        <v>10.272967420017611</v>
      </c>
      <c r="G55" s="42">
        <v>6.9694244604316546</v>
      </c>
      <c r="H55" s="42">
        <v>8.9521281008877462</v>
      </c>
      <c r="I55" s="42">
        <v>23.215385668332079</v>
      </c>
      <c r="J55" s="42">
        <v>13.629072830043503</v>
      </c>
      <c r="K55" s="42">
        <v>3.795213917424332</v>
      </c>
      <c r="L55" s="42">
        <v>2.3592602665216207</v>
      </c>
      <c r="M55" s="42">
        <v>2.3807132935013642</v>
      </c>
    </row>
    <row r="56" spans="1:15" ht="18" customHeight="1" x14ac:dyDescent="0.2">
      <c r="A56" s="30">
        <v>2017</v>
      </c>
      <c r="B56" s="353">
        <v>8.4439362553805619</v>
      </c>
      <c r="C56" s="42">
        <v>7.6175458715596331</v>
      </c>
      <c r="D56" s="42">
        <v>27.173543276473733</v>
      </c>
      <c r="E56" s="42">
        <v>12.477582740068474</v>
      </c>
      <c r="F56" s="42">
        <v>10.201273008773439</v>
      </c>
      <c r="G56" s="42">
        <v>6.837217771303715</v>
      </c>
      <c r="H56" s="42">
        <v>7.7794993068580283</v>
      </c>
      <c r="I56" s="42">
        <v>21.210237741126328</v>
      </c>
      <c r="J56" s="42">
        <v>13.143203667041217</v>
      </c>
      <c r="K56" s="42">
        <v>3.7116408329419133</v>
      </c>
      <c r="L56" s="42">
        <v>2.325742608575093</v>
      </c>
      <c r="M56" s="42">
        <v>2.3864332676415545</v>
      </c>
    </row>
    <row r="57" spans="1:15" ht="12" customHeight="1" x14ac:dyDescent="0.2">
      <c r="A57" s="30">
        <v>2018</v>
      </c>
      <c r="B57" s="353">
        <v>7.8695635888206539</v>
      </c>
      <c r="C57" s="42">
        <v>7.3228837889406009</v>
      </c>
      <c r="D57" s="42">
        <v>21.264972573603494</v>
      </c>
      <c r="E57" s="42">
        <v>11.62662552347366</v>
      </c>
      <c r="F57" s="42">
        <v>9.1552107694940386</v>
      </c>
      <c r="G57" s="42">
        <v>6.164790872849812</v>
      </c>
      <c r="H57" s="42">
        <v>6.3916700040048058</v>
      </c>
      <c r="I57" s="42">
        <v>19.71379706003334</v>
      </c>
      <c r="J57" s="42">
        <v>12.149832109253568</v>
      </c>
      <c r="K57" s="42">
        <v>3.487208663580005</v>
      </c>
      <c r="L57" s="42">
        <v>2.0074401628412999</v>
      </c>
      <c r="M57" s="42">
        <v>2.5393204958853981</v>
      </c>
    </row>
    <row r="58" spans="1:15" ht="12" customHeight="1" x14ac:dyDescent="0.2">
      <c r="A58" s="30">
        <v>2019</v>
      </c>
      <c r="B58" s="353">
        <v>7.5263183134965397</v>
      </c>
      <c r="C58" s="42">
        <v>7.0389486837247608</v>
      </c>
      <c r="D58" s="42">
        <v>19.391997963426537</v>
      </c>
      <c r="E58" s="42">
        <v>11.220686887219768</v>
      </c>
      <c r="F58" s="42">
        <v>8.4915760410210179</v>
      </c>
      <c r="G58" s="42">
        <v>5.6582705233094979</v>
      </c>
      <c r="H58" s="42">
        <v>5.6778679026651213</v>
      </c>
      <c r="I58" s="42">
        <v>18.340362716153521</v>
      </c>
      <c r="J58" s="42">
        <v>11.677740368858565</v>
      </c>
      <c r="K58" s="42">
        <v>3.4933850139418987</v>
      </c>
      <c r="L58" s="42">
        <v>2.3419366014204051</v>
      </c>
      <c r="M58" s="42">
        <v>2.4676010562665041</v>
      </c>
    </row>
    <row r="59" spans="1:15" ht="12" customHeight="1" x14ac:dyDescent="0.2">
      <c r="A59" s="30">
        <v>2020</v>
      </c>
      <c r="B59" s="353">
        <v>7.0690569489377904</v>
      </c>
      <c r="C59" s="42">
        <v>6.646890598078051</v>
      </c>
      <c r="D59" s="42">
        <v>17.563797913007541</v>
      </c>
      <c r="E59" s="42">
        <v>11.066410471958688</v>
      </c>
      <c r="F59" s="42">
        <v>8.6246954156513862</v>
      </c>
      <c r="G59" s="42">
        <v>5.599362469591477</v>
      </c>
      <c r="H59" s="42">
        <v>5.3602090332213512</v>
      </c>
      <c r="I59" s="42">
        <v>17.162715333447039</v>
      </c>
      <c r="J59" s="42">
        <v>11.04206357314999</v>
      </c>
      <c r="K59" s="42">
        <v>3.1430761725555789</v>
      </c>
      <c r="L59" s="42">
        <v>2.0066204825444496</v>
      </c>
      <c r="M59" s="42">
        <v>2.2692497631981605</v>
      </c>
    </row>
    <row r="60" spans="1:15" ht="3" customHeight="1" x14ac:dyDescent="0.2">
      <c r="A60" s="362"/>
      <c r="B60" s="361"/>
      <c r="C60" s="360"/>
      <c r="D60" s="360"/>
      <c r="E60" s="360"/>
      <c r="F60" s="360"/>
      <c r="G60" s="360"/>
      <c r="H60" s="360"/>
      <c r="I60" s="360"/>
      <c r="J60" s="360"/>
      <c r="K60" s="360"/>
      <c r="L60" s="360"/>
      <c r="M60" s="360"/>
    </row>
    <row r="61" spans="1:15" ht="12.75" customHeight="1" x14ac:dyDescent="0.2">
      <c r="O61" s="924"/>
    </row>
    <row r="62" spans="1:15" ht="12.75" hidden="1" customHeight="1" x14ac:dyDescent="0.2">
      <c r="A62" s="820" t="s">
        <v>467</v>
      </c>
      <c r="O62" s="924"/>
    </row>
    <row r="63" spans="1:15" ht="12.75" hidden="1" customHeight="1" x14ac:dyDescent="0.2">
      <c r="O63" s="924"/>
    </row>
    <row r="64" spans="1:15" ht="12.75" customHeight="1" x14ac:dyDescent="0.2">
      <c r="A64" s="2" t="s">
        <v>621</v>
      </c>
      <c r="O64" s="925"/>
    </row>
    <row r="65" spans="1:15" ht="12.75" customHeight="1" x14ac:dyDescent="0.2">
      <c r="A65" s="2" t="s">
        <v>619</v>
      </c>
      <c r="O65" s="925"/>
    </row>
    <row r="66" spans="1:15" ht="12.75" customHeight="1" x14ac:dyDescent="0.2">
      <c r="A66" s="2" t="s">
        <v>620</v>
      </c>
    </row>
    <row r="67" spans="1:15" ht="12.75" customHeight="1" x14ac:dyDescent="0.2"/>
    <row r="68" spans="1:15" ht="12.75" customHeight="1" x14ac:dyDescent="0.2"/>
    <row r="69" spans="1:15" ht="12.75" customHeight="1" x14ac:dyDescent="0.2"/>
    <row r="70" spans="1:15" ht="12.75" customHeight="1" x14ac:dyDescent="0.2"/>
    <row r="71" spans="1:15" ht="12.75" customHeight="1" x14ac:dyDescent="0.2"/>
  </sheetData>
  <mergeCells count="16">
    <mergeCell ref="A3:A5"/>
    <mergeCell ref="B3:B5"/>
    <mergeCell ref="D3:D5"/>
    <mergeCell ref="B6:M6"/>
    <mergeCell ref="B33:M33"/>
    <mergeCell ref="C3:C5"/>
    <mergeCell ref="E4:E5"/>
    <mergeCell ref="F4:F5"/>
    <mergeCell ref="G4:G5"/>
    <mergeCell ref="H4:H5"/>
    <mergeCell ref="I4:I5"/>
    <mergeCell ref="J4:J5"/>
    <mergeCell ref="L4:L5"/>
    <mergeCell ref="K4:K5"/>
    <mergeCell ref="M4:M5"/>
    <mergeCell ref="E3:M3"/>
  </mergeCells>
  <hyperlinks>
    <hyperlink ref="O1" location="Inhalt!C41"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56"/>
  <sheetViews>
    <sheetView showGridLines="0" zoomScaleNormal="100" workbookViewId="0"/>
  </sheetViews>
  <sheetFormatPr baseColWidth="10" defaultColWidth="9.42578125" defaultRowHeight="12.75" x14ac:dyDescent="0.2"/>
  <cols>
    <col min="1" max="7" width="12.7109375" style="1" customWidth="1"/>
    <col min="8" max="8" width="9.5703125" style="1" customWidth="1"/>
    <col min="9" max="16384" width="9.42578125" style="1"/>
  </cols>
  <sheetData>
    <row r="1" spans="1:8" s="464" customFormat="1" ht="18" customHeight="1" x14ac:dyDescent="0.35">
      <c r="A1" s="804" t="s">
        <v>221</v>
      </c>
      <c r="H1" s="662" t="s">
        <v>403</v>
      </c>
    </row>
    <row r="2" spans="1:8" ht="18" customHeight="1" x14ac:dyDescent="0.2"/>
    <row r="3" spans="1:8" s="4" customFormat="1" ht="12.75" customHeight="1" x14ac:dyDescent="0.2">
      <c r="A3" s="22" t="s">
        <v>575</v>
      </c>
      <c r="B3" s="22"/>
      <c r="C3" s="22"/>
      <c r="H3" s="662" t="s">
        <v>403</v>
      </c>
    </row>
    <row r="4" spans="1:8" ht="12.75" customHeight="1" x14ac:dyDescent="0.2"/>
    <row r="5" spans="1:8" s="4" customFormat="1" ht="12" customHeight="1" x14ac:dyDescent="0.2">
      <c r="A5" s="1189" t="s">
        <v>4</v>
      </c>
      <c r="B5" s="990" t="s">
        <v>2</v>
      </c>
      <c r="C5" s="984" t="s">
        <v>519</v>
      </c>
      <c r="D5" s="971" t="s">
        <v>220</v>
      </c>
      <c r="E5" s="973"/>
      <c r="F5" s="1187" t="s">
        <v>219</v>
      </c>
      <c r="G5" s="1188"/>
      <c r="H5" s="463"/>
    </row>
    <row r="6" spans="1:8" s="4" customFormat="1" ht="12" customHeight="1" x14ac:dyDescent="0.2">
      <c r="A6" s="979"/>
      <c r="B6" s="1084"/>
      <c r="C6" s="985"/>
      <c r="D6" s="1090" t="s">
        <v>2</v>
      </c>
      <c r="E6" s="977" t="s">
        <v>519</v>
      </c>
      <c r="F6" s="984" t="s">
        <v>2</v>
      </c>
      <c r="G6" s="977" t="s">
        <v>519</v>
      </c>
    </row>
    <row r="7" spans="1:8" s="4" customFormat="1" ht="12" customHeight="1" x14ac:dyDescent="0.2">
      <c r="A7" s="968"/>
      <c r="B7" s="1085"/>
      <c r="C7" s="986"/>
      <c r="D7" s="994"/>
      <c r="E7" s="1015"/>
      <c r="F7" s="986"/>
      <c r="G7" s="1015"/>
    </row>
    <row r="8" spans="1:8" s="119" customFormat="1" ht="6.75" hidden="1" customHeight="1" x14ac:dyDescent="0.2">
      <c r="A8" s="45" t="s">
        <v>57</v>
      </c>
      <c r="B8" s="460">
        <v>137</v>
      </c>
      <c r="C8" s="460">
        <v>86</v>
      </c>
      <c r="D8" s="460">
        <v>67</v>
      </c>
      <c r="E8" s="460">
        <v>36</v>
      </c>
      <c r="F8" s="460">
        <v>70</v>
      </c>
      <c r="G8" s="460">
        <v>50</v>
      </c>
    </row>
    <row r="9" spans="1:8" s="4" customFormat="1" ht="18" customHeight="1" x14ac:dyDescent="0.2">
      <c r="A9" s="45" t="s">
        <v>58</v>
      </c>
      <c r="B9" s="460">
        <v>488</v>
      </c>
      <c r="C9" s="460">
        <v>277</v>
      </c>
      <c r="D9" s="460">
        <v>329</v>
      </c>
      <c r="E9" s="460">
        <v>175</v>
      </c>
      <c r="F9" s="460">
        <v>159</v>
      </c>
      <c r="G9" s="460">
        <v>102</v>
      </c>
    </row>
    <row r="10" spans="1:8" s="4" customFormat="1" ht="12" customHeight="1" x14ac:dyDescent="0.2">
      <c r="A10" s="45" t="s">
        <v>59</v>
      </c>
      <c r="B10" s="460">
        <v>844</v>
      </c>
      <c r="C10" s="460">
        <v>461</v>
      </c>
      <c r="D10" s="460">
        <v>659</v>
      </c>
      <c r="E10" s="460">
        <v>339</v>
      </c>
      <c r="F10" s="460">
        <v>185</v>
      </c>
      <c r="G10" s="460">
        <v>122</v>
      </c>
    </row>
    <row r="11" spans="1:8" s="4" customFormat="1" ht="12" customHeight="1" x14ac:dyDescent="0.2">
      <c r="A11" s="45" t="s">
        <v>60</v>
      </c>
      <c r="B11" s="460">
        <v>493</v>
      </c>
      <c r="C11" s="460">
        <v>251</v>
      </c>
      <c r="D11" s="460">
        <v>392</v>
      </c>
      <c r="E11" s="460">
        <v>202</v>
      </c>
      <c r="F11" s="460">
        <v>101</v>
      </c>
      <c r="G11" s="460">
        <v>49</v>
      </c>
    </row>
    <row r="12" spans="1:8" s="4" customFormat="1" ht="12" customHeight="1" x14ac:dyDescent="0.2">
      <c r="A12" s="45" t="s">
        <v>61</v>
      </c>
      <c r="B12" s="460">
        <v>462</v>
      </c>
      <c r="C12" s="460">
        <v>228</v>
      </c>
      <c r="D12" s="460">
        <v>382</v>
      </c>
      <c r="E12" s="460">
        <v>193</v>
      </c>
      <c r="F12" s="460">
        <v>80</v>
      </c>
      <c r="G12" s="460">
        <v>35</v>
      </c>
    </row>
    <row r="13" spans="1:8" s="4" customFormat="1" ht="12" customHeight="1" x14ac:dyDescent="0.2">
      <c r="A13" s="45" t="s">
        <v>62</v>
      </c>
      <c r="B13" s="460">
        <v>409</v>
      </c>
      <c r="C13" s="460">
        <v>192</v>
      </c>
      <c r="D13" s="460">
        <v>332</v>
      </c>
      <c r="E13" s="460">
        <v>164</v>
      </c>
      <c r="F13" s="460">
        <v>77</v>
      </c>
      <c r="G13" s="460">
        <v>28</v>
      </c>
    </row>
    <row r="14" spans="1:8" s="4" customFormat="1" ht="18" customHeight="1" x14ac:dyDescent="0.2">
      <c r="A14" s="45" t="s">
        <v>63</v>
      </c>
      <c r="B14" s="460">
        <v>430</v>
      </c>
      <c r="C14" s="460">
        <v>225</v>
      </c>
      <c r="D14" s="460">
        <v>384</v>
      </c>
      <c r="E14" s="460">
        <v>208</v>
      </c>
      <c r="F14" s="460">
        <v>46</v>
      </c>
      <c r="G14" s="460">
        <v>17</v>
      </c>
    </row>
    <row r="15" spans="1:8" s="19" customFormat="1" ht="12" customHeight="1" x14ac:dyDescent="0.2">
      <c r="A15" s="45" t="s">
        <v>64</v>
      </c>
      <c r="B15" s="460">
        <v>564</v>
      </c>
      <c r="C15" s="460">
        <v>295</v>
      </c>
      <c r="D15" s="460">
        <v>529</v>
      </c>
      <c r="E15" s="460">
        <v>279</v>
      </c>
      <c r="F15" s="460">
        <v>35</v>
      </c>
      <c r="G15" s="460">
        <v>16</v>
      </c>
    </row>
    <row r="16" spans="1:8" s="19" customFormat="1" ht="12" customHeight="1" x14ac:dyDescent="0.2">
      <c r="A16" s="45" t="s">
        <v>65</v>
      </c>
      <c r="B16" s="460">
        <v>393</v>
      </c>
      <c r="C16" s="460">
        <v>204</v>
      </c>
      <c r="D16" s="460">
        <v>354</v>
      </c>
      <c r="E16" s="460">
        <v>189</v>
      </c>
      <c r="F16" s="460">
        <v>39</v>
      </c>
      <c r="G16" s="460">
        <v>15</v>
      </c>
    </row>
    <row r="17" spans="1:7" s="4" customFormat="1" ht="12" customHeight="1" x14ac:dyDescent="0.2">
      <c r="A17" s="45" t="s">
        <v>66</v>
      </c>
      <c r="B17" s="460">
        <v>101</v>
      </c>
      <c r="C17" s="460">
        <v>31</v>
      </c>
      <c r="D17" s="460">
        <v>61</v>
      </c>
      <c r="E17" s="460">
        <v>19</v>
      </c>
      <c r="F17" s="460">
        <v>40</v>
      </c>
      <c r="G17" s="460">
        <v>12</v>
      </c>
    </row>
    <row r="18" spans="1:7" s="4" customFormat="1" ht="12" customHeight="1" x14ac:dyDescent="0.2">
      <c r="A18" s="45" t="s">
        <v>67</v>
      </c>
      <c r="B18" s="460">
        <v>176</v>
      </c>
      <c r="C18" s="460">
        <v>71</v>
      </c>
      <c r="D18" s="460">
        <v>92</v>
      </c>
      <c r="E18" s="460">
        <v>31</v>
      </c>
      <c r="F18" s="460">
        <v>84</v>
      </c>
      <c r="G18" s="460">
        <v>40</v>
      </c>
    </row>
    <row r="19" spans="1:7" s="4" customFormat="1" ht="18" customHeight="1" x14ac:dyDescent="0.2">
      <c r="A19" s="45" t="s">
        <v>68</v>
      </c>
      <c r="B19" s="460">
        <v>122</v>
      </c>
      <c r="C19" s="460">
        <v>48</v>
      </c>
      <c r="D19" s="460">
        <v>49</v>
      </c>
      <c r="E19" s="460">
        <v>16</v>
      </c>
      <c r="F19" s="460">
        <v>73</v>
      </c>
      <c r="G19" s="460">
        <v>32</v>
      </c>
    </row>
    <row r="20" spans="1:7" s="4" customFormat="1" ht="12" customHeight="1" x14ac:dyDescent="0.2">
      <c r="A20" s="45" t="s">
        <v>69</v>
      </c>
      <c r="B20" s="460">
        <v>111</v>
      </c>
      <c r="C20" s="460">
        <v>48</v>
      </c>
      <c r="D20" s="460">
        <v>64</v>
      </c>
      <c r="E20" s="460">
        <v>22</v>
      </c>
      <c r="F20" s="460">
        <v>47</v>
      </c>
      <c r="G20" s="460">
        <v>26</v>
      </c>
    </row>
    <row r="21" spans="1:7" s="4" customFormat="1" ht="12" customHeight="1" x14ac:dyDescent="0.2">
      <c r="A21" s="45" t="s">
        <v>70</v>
      </c>
      <c r="B21" s="460">
        <v>97</v>
      </c>
      <c r="C21" s="460">
        <v>41</v>
      </c>
      <c r="D21" s="460">
        <v>56</v>
      </c>
      <c r="E21" s="460">
        <v>23</v>
      </c>
      <c r="F21" s="460">
        <v>41</v>
      </c>
      <c r="G21" s="460">
        <v>18</v>
      </c>
    </row>
    <row r="22" spans="1:7" s="4" customFormat="1" ht="12" customHeight="1" x14ac:dyDescent="0.2">
      <c r="A22" s="45" t="s">
        <v>71</v>
      </c>
      <c r="B22" s="460">
        <v>91</v>
      </c>
      <c r="C22" s="460">
        <v>42</v>
      </c>
      <c r="D22" s="460">
        <v>61</v>
      </c>
      <c r="E22" s="460">
        <v>24</v>
      </c>
      <c r="F22" s="460">
        <v>30</v>
      </c>
      <c r="G22" s="460">
        <v>18</v>
      </c>
    </row>
    <row r="23" spans="1:7" s="4" customFormat="1" ht="12" customHeight="1" x14ac:dyDescent="0.2">
      <c r="A23" s="45" t="s">
        <v>72</v>
      </c>
      <c r="B23" s="460">
        <v>106</v>
      </c>
      <c r="C23" s="460">
        <v>58</v>
      </c>
      <c r="D23" s="460">
        <v>70</v>
      </c>
      <c r="E23" s="460">
        <v>37</v>
      </c>
      <c r="F23" s="460">
        <v>36</v>
      </c>
      <c r="G23" s="460">
        <v>21</v>
      </c>
    </row>
    <row r="24" spans="1:7" s="4" customFormat="1" ht="18" customHeight="1" x14ac:dyDescent="0.2">
      <c r="A24" s="45" t="s">
        <v>73</v>
      </c>
      <c r="B24" s="460">
        <v>131</v>
      </c>
      <c r="C24" s="460">
        <v>66</v>
      </c>
      <c r="D24" s="460">
        <v>88</v>
      </c>
      <c r="E24" s="460">
        <v>44</v>
      </c>
      <c r="F24" s="460">
        <v>43</v>
      </c>
      <c r="G24" s="460">
        <v>22</v>
      </c>
    </row>
    <row r="25" spans="1:7" s="4" customFormat="1" ht="12" customHeight="1" x14ac:dyDescent="0.2">
      <c r="A25" s="45" t="s">
        <v>74</v>
      </c>
      <c r="B25" s="460">
        <v>127</v>
      </c>
      <c r="C25" s="460">
        <v>60</v>
      </c>
      <c r="D25" s="460">
        <v>80</v>
      </c>
      <c r="E25" s="460">
        <v>36</v>
      </c>
      <c r="F25" s="460">
        <v>47</v>
      </c>
      <c r="G25" s="460">
        <v>24</v>
      </c>
    </row>
    <row r="26" spans="1:7" s="4" customFormat="1" ht="12" customHeight="1" x14ac:dyDescent="0.2">
      <c r="A26" s="45" t="s">
        <v>75</v>
      </c>
      <c r="B26" s="460">
        <v>102</v>
      </c>
      <c r="C26" s="460">
        <v>41</v>
      </c>
      <c r="D26" s="460">
        <v>68</v>
      </c>
      <c r="E26" s="460">
        <v>26</v>
      </c>
      <c r="F26" s="460">
        <v>34</v>
      </c>
      <c r="G26" s="460">
        <v>15</v>
      </c>
    </row>
    <row r="27" spans="1:7" s="4" customFormat="1" ht="12" customHeight="1" x14ac:dyDescent="0.2">
      <c r="A27" s="45" t="s">
        <v>76</v>
      </c>
      <c r="B27" s="460">
        <v>173</v>
      </c>
      <c r="C27" s="460">
        <v>84</v>
      </c>
      <c r="D27" s="460">
        <v>94</v>
      </c>
      <c r="E27" s="460">
        <v>46</v>
      </c>
      <c r="F27" s="460">
        <v>79</v>
      </c>
      <c r="G27" s="460">
        <v>38</v>
      </c>
    </row>
    <row r="28" spans="1:7" s="4" customFormat="1" ht="12" customHeight="1" x14ac:dyDescent="0.2">
      <c r="A28" s="45" t="s">
        <v>77</v>
      </c>
      <c r="B28" s="460">
        <v>185</v>
      </c>
      <c r="C28" s="460">
        <v>98</v>
      </c>
      <c r="D28" s="460">
        <v>128</v>
      </c>
      <c r="E28" s="462">
        <v>64</v>
      </c>
      <c r="F28" s="462">
        <v>57</v>
      </c>
      <c r="G28" s="462">
        <v>34</v>
      </c>
    </row>
    <row r="29" spans="1:7" s="4" customFormat="1" ht="18" customHeight="1" x14ac:dyDescent="0.2">
      <c r="A29" s="45" t="s">
        <v>78</v>
      </c>
      <c r="B29" s="461">
        <v>283</v>
      </c>
      <c r="C29" s="460">
        <v>145</v>
      </c>
      <c r="D29" s="460">
        <v>197</v>
      </c>
      <c r="E29" s="460">
        <v>96</v>
      </c>
      <c r="F29" s="460">
        <v>86</v>
      </c>
      <c r="G29" s="460">
        <v>49</v>
      </c>
    </row>
    <row r="30" spans="1:7" s="4" customFormat="1" ht="12" customHeight="1" x14ac:dyDescent="0.2">
      <c r="A30" s="459" t="s">
        <v>79</v>
      </c>
      <c r="B30" s="457">
        <v>247</v>
      </c>
      <c r="C30" s="456">
        <v>122</v>
      </c>
      <c r="D30" s="456">
        <v>184</v>
      </c>
      <c r="E30" s="456">
        <v>89</v>
      </c>
      <c r="F30" s="456">
        <v>63</v>
      </c>
      <c r="G30" s="456">
        <v>33</v>
      </c>
    </row>
    <row r="31" spans="1:7" s="4" customFormat="1" ht="12" customHeight="1" x14ac:dyDescent="0.2">
      <c r="A31" s="459" t="s">
        <v>80</v>
      </c>
      <c r="B31" s="457">
        <v>207</v>
      </c>
      <c r="C31" s="456">
        <v>104</v>
      </c>
      <c r="D31" s="456">
        <v>162</v>
      </c>
      <c r="E31" s="456">
        <v>85</v>
      </c>
      <c r="F31" s="456">
        <v>45</v>
      </c>
      <c r="G31" s="456">
        <v>19</v>
      </c>
    </row>
    <row r="32" spans="1:7" s="417" customFormat="1" ht="12" customHeight="1" x14ac:dyDescent="0.2">
      <c r="A32" s="458" t="s">
        <v>81</v>
      </c>
      <c r="B32" s="457">
        <v>233</v>
      </c>
      <c r="C32" s="456">
        <v>122</v>
      </c>
      <c r="D32" s="456">
        <v>176</v>
      </c>
      <c r="E32" s="456">
        <v>91</v>
      </c>
      <c r="F32" s="456">
        <v>57</v>
      </c>
      <c r="G32" s="456">
        <v>31</v>
      </c>
    </row>
    <row r="33" spans="1:8" s="417" customFormat="1" ht="12" customHeight="1" x14ac:dyDescent="0.2">
      <c r="A33" s="458" t="s">
        <v>82</v>
      </c>
      <c r="B33" s="457">
        <v>340</v>
      </c>
      <c r="C33" s="456">
        <v>178</v>
      </c>
      <c r="D33" s="456">
        <v>270</v>
      </c>
      <c r="E33" s="456">
        <v>144</v>
      </c>
      <c r="F33" s="456">
        <v>70</v>
      </c>
      <c r="G33" s="456">
        <v>34</v>
      </c>
    </row>
    <row r="34" spans="1:8" s="417" customFormat="1" ht="18" customHeight="1" x14ac:dyDescent="0.2">
      <c r="A34" s="458" t="s">
        <v>83</v>
      </c>
      <c r="B34" s="457">
        <v>401</v>
      </c>
      <c r="C34" s="456">
        <v>198</v>
      </c>
      <c r="D34" s="456">
        <v>338</v>
      </c>
      <c r="E34" s="456">
        <v>169</v>
      </c>
      <c r="F34" s="456">
        <v>63</v>
      </c>
      <c r="G34" s="456">
        <v>29</v>
      </c>
    </row>
    <row r="35" spans="1:8" s="417" customFormat="1" ht="12" customHeight="1" x14ac:dyDescent="0.2">
      <c r="A35" s="458" t="s">
        <v>409</v>
      </c>
      <c r="B35" s="457">
        <v>368</v>
      </c>
      <c r="C35" s="456">
        <v>203</v>
      </c>
      <c r="D35" s="456">
        <v>314</v>
      </c>
      <c r="E35" s="456">
        <v>174</v>
      </c>
      <c r="F35" s="456">
        <v>54</v>
      </c>
      <c r="G35" s="456">
        <v>29</v>
      </c>
    </row>
    <row r="36" spans="1:8" s="417" customFormat="1" ht="12" customHeight="1" x14ac:dyDescent="0.2">
      <c r="A36" s="458" t="s">
        <v>459</v>
      </c>
      <c r="B36" s="457">
        <v>501</v>
      </c>
      <c r="C36" s="456">
        <v>256</v>
      </c>
      <c r="D36" s="456">
        <v>410</v>
      </c>
      <c r="E36" s="456">
        <v>204</v>
      </c>
      <c r="F36" s="456">
        <v>91</v>
      </c>
      <c r="G36" s="456">
        <v>52</v>
      </c>
    </row>
    <row r="37" spans="1:8" s="417" customFormat="1" ht="12" customHeight="1" x14ac:dyDescent="0.2">
      <c r="A37" s="458" t="s">
        <v>551</v>
      </c>
      <c r="B37" s="457">
        <v>491</v>
      </c>
      <c r="C37" s="456">
        <v>249</v>
      </c>
      <c r="D37" s="456">
        <v>366</v>
      </c>
      <c r="E37" s="456">
        <v>181</v>
      </c>
      <c r="F37" s="456">
        <v>125</v>
      </c>
      <c r="G37" s="456">
        <v>68</v>
      </c>
    </row>
    <row r="38" spans="1:8" s="4" customFormat="1" ht="3" customHeight="1" x14ac:dyDescent="0.2">
      <c r="A38" s="455"/>
      <c r="B38" s="454"/>
      <c r="C38" s="453"/>
      <c r="D38" s="453"/>
      <c r="E38" s="453"/>
      <c r="F38" s="453"/>
      <c r="G38" s="452"/>
    </row>
    <row r="39" spans="1:8" s="4" customFormat="1" ht="12" customHeight="1" x14ac:dyDescent="0.2">
      <c r="A39" s="682"/>
      <c r="B39" s="12"/>
      <c r="C39" s="12"/>
      <c r="D39" s="12"/>
      <c r="E39" s="12"/>
      <c r="F39" s="12"/>
      <c r="G39" s="12"/>
    </row>
    <row r="40" spans="1:8" s="4" customFormat="1" ht="12" customHeight="1" x14ac:dyDescent="0.2">
      <c r="A40" s="2" t="s">
        <v>105</v>
      </c>
    </row>
    <row r="41" spans="1:8" ht="3" hidden="1" customHeight="1" x14ac:dyDescent="0.2"/>
    <row r="42" spans="1:8" s="306" customFormat="1" ht="12.75" customHeight="1" x14ac:dyDescent="0.2">
      <c r="A42" s="1"/>
      <c r="B42" s="1"/>
      <c r="C42" s="1"/>
      <c r="D42" s="1"/>
      <c r="E42" s="1"/>
      <c r="F42" s="1"/>
      <c r="G42" s="1"/>
      <c r="H42" s="1"/>
    </row>
    <row r="43" spans="1:8" s="306" customFormat="1" ht="12.75" customHeight="1" x14ac:dyDescent="0.2">
      <c r="A43" s="1"/>
      <c r="B43" s="1"/>
      <c r="C43" s="1"/>
      <c r="D43" s="1"/>
      <c r="E43" s="1"/>
      <c r="F43" s="1"/>
      <c r="G43" s="1"/>
      <c r="H43" s="1"/>
    </row>
    <row r="44" spans="1:8" ht="12.75" customHeight="1" x14ac:dyDescent="0.2"/>
    <row r="45" spans="1:8" ht="12.75" customHeight="1" x14ac:dyDescent="0.2"/>
    <row r="46" spans="1:8" ht="12.75" customHeight="1" x14ac:dyDescent="0.2"/>
    <row r="47" spans="1:8" s="4" customFormat="1" ht="12.75" customHeight="1" x14ac:dyDescent="0.2">
      <c r="A47" s="1"/>
      <c r="B47" s="1"/>
      <c r="C47" s="1"/>
      <c r="D47" s="1"/>
      <c r="E47" s="1"/>
      <c r="F47" s="1"/>
      <c r="G47" s="1"/>
      <c r="H47" s="1"/>
    </row>
    <row r="48" spans="1:8" s="4" customFormat="1" ht="12.75" customHeight="1" x14ac:dyDescent="0.2">
      <c r="A48" s="1"/>
      <c r="B48" s="1"/>
      <c r="C48" s="1"/>
      <c r="D48" s="1"/>
      <c r="E48" s="1"/>
      <c r="F48" s="1"/>
      <c r="G48" s="1"/>
      <c r="H48" s="1"/>
    </row>
    <row r="49" spans="1:8" s="4" customFormat="1" ht="12.75" customHeight="1" x14ac:dyDescent="0.2">
      <c r="A49" s="1"/>
      <c r="B49" s="1"/>
      <c r="C49" s="1"/>
      <c r="D49" s="1"/>
      <c r="E49" s="1"/>
      <c r="F49" s="1"/>
      <c r="G49" s="1"/>
      <c r="H49" s="1"/>
    </row>
    <row r="50" spans="1:8" ht="12.75" customHeight="1" x14ac:dyDescent="0.2"/>
    <row r="51" spans="1:8" ht="12.75" customHeight="1" x14ac:dyDescent="0.2"/>
    <row r="52" spans="1:8" ht="12.75" customHeight="1" x14ac:dyDescent="0.2"/>
    <row r="53" spans="1:8" ht="15.75" customHeight="1" x14ac:dyDescent="0.2"/>
    <row r="54" spans="1:8" ht="8.25" customHeight="1" x14ac:dyDescent="0.2"/>
    <row r="56" spans="1:8" ht="9.75" customHeight="1" x14ac:dyDescent="0.2"/>
  </sheetData>
  <mergeCells count="9">
    <mergeCell ref="D5:E5"/>
    <mergeCell ref="F5:G5"/>
    <mergeCell ref="A5:A7"/>
    <mergeCell ref="B5:B7"/>
    <mergeCell ref="C5:C7"/>
    <mergeCell ref="D6:D7"/>
    <mergeCell ref="E6:E7"/>
    <mergeCell ref="F6:F7"/>
    <mergeCell ref="G6:G7"/>
  </mergeCells>
  <hyperlinks>
    <hyperlink ref="H1" location="Inhalt!C43" display="zurück"/>
    <hyperlink ref="H3" location="Inhalt!C44"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Z100"/>
  <sheetViews>
    <sheetView showGridLines="0" zoomScaleNormal="100" workbookViewId="0"/>
  </sheetViews>
  <sheetFormatPr baseColWidth="10" defaultColWidth="11.42578125" defaultRowHeight="12.75" x14ac:dyDescent="0.2"/>
  <cols>
    <col min="1" max="1" width="29.7109375" style="1" customWidth="1"/>
    <col min="2" max="2" width="6" style="1" hidden="1" customWidth="1"/>
    <col min="3" max="3" width="1.7109375" style="1" hidden="1" customWidth="1"/>
    <col min="4" max="4" width="5.85546875" style="1" customWidth="1"/>
    <col min="5" max="8" width="6" style="1" hidden="1" customWidth="1"/>
    <col min="9" max="9" width="5.85546875" style="1" customWidth="1"/>
    <col min="10" max="17" width="6" style="1" hidden="1" customWidth="1"/>
    <col min="18" max="18" width="5.85546875" style="1" customWidth="1"/>
    <col min="19" max="22" width="6" style="1" hidden="1" customWidth="1"/>
    <col min="23" max="23" width="5.28515625" style="1" hidden="1" customWidth="1"/>
    <col min="24" max="24" width="5.85546875" style="471" hidden="1" customWidth="1"/>
    <col min="25" max="26" width="5.85546875" style="471" customWidth="1"/>
    <col min="27" max="27" width="5.7109375" style="471" hidden="1" customWidth="1"/>
    <col min="28" max="28" width="6" style="471" hidden="1" customWidth="1"/>
    <col min="29" max="29" width="5.85546875" style="471" customWidth="1"/>
    <col min="30" max="30" width="5.7109375" style="471" hidden="1" customWidth="1"/>
    <col min="31" max="32" width="6" style="471" hidden="1" customWidth="1"/>
    <col min="33" max="33" width="5.7109375" style="471" hidden="1" customWidth="1"/>
    <col min="34" max="34" width="5.85546875" style="471" customWidth="1"/>
    <col min="35" max="42" width="5.7109375" style="471" hidden="1" customWidth="1"/>
    <col min="43" max="43" width="5.85546875" style="471" customWidth="1"/>
    <col min="44" max="47" width="5.7109375" style="471" hidden="1" customWidth="1"/>
    <col min="48" max="48" width="4.7109375" style="471" hidden="1" customWidth="1"/>
    <col min="49" max="49" width="5.85546875" style="471" hidden="1" customWidth="1"/>
    <col min="50" max="50" width="5.85546875" style="471" customWidth="1"/>
    <col min="51" max="51" width="5.85546875" style="535" customWidth="1"/>
    <col min="52" max="16384" width="11.42578125" style="1"/>
  </cols>
  <sheetData>
    <row r="1" spans="1:52" s="25" customFormat="1" ht="18" customHeight="1" x14ac:dyDescent="0.35">
      <c r="A1" s="465" t="s">
        <v>222</v>
      </c>
      <c r="B1" s="465"/>
      <c r="C1" s="465"/>
      <c r="D1" s="465"/>
      <c r="E1" s="465"/>
      <c r="F1" s="465"/>
      <c r="G1" s="465"/>
      <c r="H1" s="465"/>
      <c r="I1" s="465"/>
      <c r="J1" s="465"/>
      <c r="K1" s="465"/>
      <c r="L1" s="465"/>
      <c r="M1" s="465"/>
      <c r="N1" s="465"/>
      <c r="O1" s="465"/>
      <c r="P1" s="465"/>
      <c r="Q1" s="465"/>
      <c r="R1" s="465"/>
      <c r="S1" s="465"/>
      <c r="T1" s="465"/>
      <c r="U1" s="465"/>
      <c r="V1" s="465"/>
      <c r="W1" s="465"/>
      <c r="X1" s="466"/>
      <c r="Y1" s="466"/>
      <c r="Z1" s="466"/>
      <c r="AA1" s="466"/>
      <c r="AB1" s="466"/>
      <c r="AC1" s="466"/>
      <c r="AD1" s="466"/>
      <c r="AE1" s="466"/>
      <c r="AF1" s="466"/>
      <c r="AG1" s="466"/>
      <c r="AH1" s="466"/>
      <c r="AI1" s="466"/>
      <c r="AJ1" s="466"/>
      <c r="AK1" s="466"/>
      <c r="AL1" s="466"/>
      <c r="AM1" s="466"/>
      <c r="AN1" s="466"/>
      <c r="AO1" s="466"/>
      <c r="AP1" s="466"/>
      <c r="AQ1" s="466"/>
      <c r="AR1" s="466"/>
      <c r="AS1" s="466"/>
      <c r="AT1" s="466"/>
      <c r="AU1" s="466"/>
      <c r="AV1" s="466"/>
      <c r="AW1" s="467"/>
      <c r="AX1" s="467"/>
      <c r="AY1" s="466"/>
      <c r="AZ1" s="662" t="s">
        <v>403</v>
      </c>
    </row>
    <row r="2" spans="1:52" ht="18" customHeight="1" x14ac:dyDescent="0.25">
      <c r="A2" s="469"/>
      <c r="B2" s="401"/>
      <c r="C2" s="401"/>
      <c r="D2" s="401"/>
      <c r="E2" s="401"/>
      <c r="F2" s="400"/>
      <c r="G2" s="400"/>
      <c r="H2" s="400"/>
      <c r="I2" s="400"/>
      <c r="J2" s="400"/>
      <c r="K2" s="400"/>
      <c r="L2" s="400"/>
      <c r="M2" s="400"/>
      <c r="N2" s="400"/>
      <c r="O2" s="400"/>
      <c r="P2" s="400"/>
      <c r="Q2" s="400"/>
      <c r="R2" s="400"/>
      <c r="S2" s="400"/>
      <c r="T2" s="400"/>
      <c r="U2" s="400"/>
      <c r="V2" s="400"/>
      <c r="W2" s="400"/>
      <c r="X2" s="470"/>
      <c r="Y2" s="470"/>
      <c r="Z2" s="470"/>
      <c r="AA2" s="470"/>
      <c r="AB2" s="470"/>
      <c r="AC2" s="470"/>
      <c r="AD2" s="470"/>
      <c r="AE2" s="470"/>
      <c r="AF2" s="470"/>
      <c r="AG2" s="470"/>
      <c r="AH2" s="470"/>
      <c r="AI2" s="470"/>
      <c r="AJ2" s="470"/>
      <c r="AK2" s="470"/>
      <c r="AL2" s="470"/>
      <c r="AM2" s="470"/>
      <c r="AN2" s="470"/>
      <c r="AO2" s="470"/>
      <c r="AP2" s="470"/>
      <c r="AQ2" s="470"/>
      <c r="AR2" s="470"/>
      <c r="AS2" s="470"/>
      <c r="AT2" s="470"/>
      <c r="AU2" s="470"/>
      <c r="AV2" s="470"/>
      <c r="AW2" s="468"/>
      <c r="AX2" s="468"/>
      <c r="AY2" s="470"/>
    </row>
    <row r="3" spans="1:52" s="4" customFormat="1" ht="12.75" customHeight="1" x14ac:dyDescent="0.2">
      <c r="A3" s="401" t="s">
        <v>577</v>
      </c>
      <c r="B3" s="401"/>
      <c r="C3" s="400"/>
      <c r="D3" s="400"/>
      <c r="E3" s="400"/>
      <c r="F3" s="400"/>
      <c r="G3" s="400"/>
      <c r="H3" s="400"/>
      <c r="I3" s="400"/>
      <c r="J3" s="400"/>
      <c r="K3" s="400"/>
      <c r="L3" s="400"/>
      <c r="M3" s="400"/>
      <c r="N3" s="400"/>
      <c r="O3" s="400"/>
      <c r="P3" s="400"/>
      <c r="Q3" s="400"/>
      <c r="R3" s="400"/>
      <c r="S3" s="400"/>
      <c r="T3" s="400"/>
      <c r="U3" s="400"/>
      <c r="V3" s="400"/>
      <c r="W3" s="400"/>
      <c r="X3" s="470"/>
      <c r="Y3" s="470"/>
      <c r="Z3" s="470"/>
      <c r="AA3" s="470"/>
      <c r="AB3" s="470"/>
      <c r="AC3" s="470"/>
      <c r="AD3" s="470"/>
      <c r="AE3" s="470"/>
      <c r="AF3" s="470"/>
      <c r="AG3" s="470"/>
      <c r="AH3" s="470"/>
      <c r="AI3" s="470"/>
      <c r="AJ3" s="470"/>
      <c r="AK3" s="470"/>
      <c r="AL3" s="470"/>
      <c r="AM3" s="470"/>
      <c r="AN3" s="470"/>
      <c r="AO3" s="470"/>
      <c r="AP3" s="470"/>
      <c r="AQ3" s="470"/>
      <c r="AR3" s="470"/>
      <c r="AS3" s="470"/>
      <c r="AT3" s="470"/>
      <c r="AU3" s="470"/>
      <c r="AV3" s="470"/>
      <c r="AW3" s="468"/>
      <c r="AX3" s="468"/>
      <c r="AY3" s="470"/>
      <c r="AZ3" s="662" t="s">
        <v>403</v>
      </c>
    </row>
    <row r="4" spans="1:52" ht="12.75" customHeight="1" x14ac:dyDescent="0.2">
      <c r="A4" s="400"/>
      <c r="B4" s="400"/>
      <c r="C4" s="400"/>
      <c r="D4" s="400"/>
      <c r="E4" s="400"/>
      <c r="F4" s="400"/>
      <c r="G4" s="400"/>
      <c r="H4" s="400"/>
      <c r="I4" s="400"/>
      <c r="J4" s="400"/>
      <c r="K4" s="400"/>
      <c r="L4" s="400"/>
      <c r="M4" s="400"/>
      <c r="N4" s="400"/>
      <c r="O4" s="400"/>
      <c r="P4" s="400"/>
      <c r="Q4" s="400"/>
      <c r="R4" s="400"/>
      <c r="S4" s="400"/>
      <c r="T4" s="400"/>
      <c r="U4" s="400"/>
      <c r="V4" s="400"/>
      <c r="W4" s="400"/>
      <c r="X4" s="470"/>
      <c r="Y4" s="470"/>
      <c r="Z4" s="470"/>
      <c r="AA4" s="470"/>
      <c r="AB4" s="470"/>
      <c r="AC4" s="470"/>
      <c r="AD4" s="470"/>
      <c r="AE4" s="470"/>
      <c r="AF4" s="470"/>
      <c r="AG4" s="470"/>
      <c r="AH4" s="470"/>
      <c r="AI4" s="470"/>
      <c r="AJ4" s="470"/>
      <c r="AK4" s="470"/>
      <c r="AL4" s="470"/>
      <c r="AM4" s="470"/>
      <c r="AN4" s="470"/>
      <c r="AO4" s="470"/>
      <c r="AP4" s="470"/>
      <c r="AQ4" s="470"/>
      <c r="AR4" s="470"/>
      <c r="AS4" s="470"/>
      <c r="AT4" s="470"/>
      <c r="AU4" s="470"/>
      <c r="AV4" s="470"/>
      <c r="AW4" s="468"/>
      <c r="AX4" s="468"/>
      <c r="AY4" s="470"/>
    </row>
    <row r="5" spans="1:52" ht="12.75" customHeight="1" x14ac:dyDescent="0.2">
      <c r="A5" s="1192" t="s">
        <v>522</v>
      </c>
      <c r="B5" s="473" t="s">
        <v>6</v>
      </c>
      <c r="C5" s="474"/>
      <c r="D5" s="1195" t="s">
        <v>6</v>
      </c>
      <c r="E5" s="987"/>
      <c r="F5" s="987"/>
      <c r="G5" s="987"/>
      <c r="H5" s="987"/>
      <c r="I5" s="987"/>
      <c r="J5" s="987"/>
      <c r="K5" s="987"/>
      <c r="L5" s="987"/>
      <c r="M5" s="987"/>
      <c r="N5" s="987"/>
      <c r="O5" s="987"/>
      <c r="P5" s="987"/>
      <c r="Q5" s="987"/>
      <c r="R5" s="987"/>
      <c r="S5" s="987"/>
      <c r="T5" s="987"/>
      <c r="U5" s="987"/>
      <c r="V5" s="987"/>
      <c r="W5" s="987"/>
      <c r="X5" s="987"/>
      <c r="Y5" s="987"/>
      <c r="Z5" s="988"/>
      <c r="AA5" s="476" t="s">
        <v>223</v>
      </c>
      <c r="AB5" s="476"/>
      <c r="AC5" s="1202" t="s">
        <v>224</v>
      </c>
      <c r="AD5" s="1203"/>
      <c r="AE5" s="1203"/>
      <c r="AF5" s="1203"/>
      <c r="AG5" s="1203"/>
      <c r="AH5" s="1203"/>
      <c r="AI5" s="1203"/>
      <c r="AJ5" s="1203"/>
      <c r="AK5" s="1203"/>
      <c r="AL5" s="1203"/>
      <c r="AM5" s="1203"/>
      <c r="AN5" s="1203"/>
      <c r="AO5" s="1203"/>
      <c r="AP5" s="1203"/>
      <c r="AQ5" s="1203"/>
      <c r="AR5" s="1203"/>
      <c r="AS5" s="1203"/>
      <c r="AT5" s="1203"/>
      <c r="AU5" s="1203"/>
      <c r="AV5" s="1203"/>
      <c r="AW5" s="1203"/>
      <c r="AX5" s="1203"/>
      <c r="AY5" s="1204"/>
    </row>
    <row r="6" spans="1:52" ht="12" customHeight="1" x14ac:dyDescent="0.2">
      <c r="A6" s="1193"/>
      <c r="B6" s="1199">
        <v>1993</v>
      </c>
      <c r="C6" s="1200">
        <v>1994</v>
      </c>
      <c r="D6" s="1190" t="s">
        <v>542</v>
      </c>
      <c r="E6" s="929">
        <v>1996</v>
      </c>
      <c r="F6" s="929">
        <v>1997</v>
      </c>
      <c r="G6" s="929">
        <v>1998</v>
      </c>
      <c r="H6" s="929">
        <v>1999</v>
      </c>
      <c r="I6" s="1197">
        <v>2000</v>
      </c>
      <c r="J6" s="929">
        <v>2001</v>
      </c>
      <c r="K6" s="929">
        <v>2003</v>
      </c>
      <c r="L6" s="929">
        <v>2004</v>
      </c>
      <c r="M6" s="929">
        <v>2005</v>
      </c>
      <c r="N6" s="929">
        <v>2006</v>
      </c>
      <c r="O6" s="929">
        <v>2007</v>
      </c>
      <c r="P6" s="929">
        <v>2008</v>
      </c>
      <c r="Q6" s="929">
        <v>2009</v>
      </c>
      <c r="R6" s="1197">
        <v>2010</v>
      </c>
      <c r="S6" s="929">
        <v>2011</v>
      </c>
      <c r="T6" s="929">
        <v>2012</v>
      </c>
      <c r="U6" s="929">
        <v>2013</v>
      </c>
      <c r="V6" s="929">
        <v>2014</v>
      </c>
      <c r="W6" s="929">
        <v>2015</v>
      </c>
      <c r="X6" s="1197">
        <v>2018</v>
      </c>
      <c r="Y6" s="888">
        <v>2019</v>
      </c>
      <c r="Z6" s="1197">
        <v>2020</v>
      </c>
      <c r="AA6" s="937">
        <v>1993</v>
      </c>
      <c r="AB6" s="935">
        <v>1994</v>
      </c>
      <c r="AC6" s="1190" t="s">
        <v>542</v>
      </c>
      <c r="AD6" s="479">
        <v>1996</v>
      </c>
      <c r="AE6" s="479">
        <v>1997</v>
      </c>
      <c r="AF6" s="479">
        <v>1998</v>
      </c>
      <c r="AG6" s="479">
        <v>1999</v>
      </c>
      <c r="AH6" s="1197">
        <v>2000</v>
      </c>
      <c r="AI6" s="479">
        <v>2001</v>
      </c>
      <c r="AJ6" s="479">
        <v>2003</v>
      </c>
      <c r="AK6" s="479">
        <v>2004</v>
      </c>
      <c r="AL6" s="479">
        <v>2005</v>
      </c>
      <c r="AM6" s="479">
        <v>2006</v>
      </c>
      <c r="AN6" s="479">
        <v>2007</v>
      </c>
      <c r="AO6" s="479">
        <v>2008</v>
      </c>
      <c r="AP6" s="479">
        <v>2009</v>
      </c>
      <c r="AQ6" s="1197">
        <v>2010</v>
      </c>
      <c r="AR6" s="479">
        <v>2011</v>
      </c>
      <c r="AS6" s="479">
        <v>2012</v>
      </c>
      <c r="AT6" s="479">
        <v>2013</v>
      </c>
      <c r="AU6" s="479">
        <v>2014</v>
      </c>
      <c r="AV6" s="479">
        <v>2015</v>
      </c>
      <c r="AW6" s="1197">
        <v>2018</v>
      </c>
      <c r="AX6" s="927">
        <v>2019</v>
      </c>
      <c r="AY6" s="1197">
        <v>2020</v>
      </c>
    </row>
    <row r="7" spans="1:52" ht="12" customHeight="1" x14ac:dyDescent="0.2">
      <c r="A7" s="1194"/>
      <c r="B7" s="992"/>
      <c r="C7" s="1201"/>
      <c r="D7" s="1191"/>
      <c r="E7" s="480"/>
      <c r="F7" s="480"/>
      <c r="G7" s="480"/>
      <c r="H7" s="480"/>
      <c r="I7" s="1198"/>
      <c r="J7" s="480"/>
      <c r="K7" s="480"/>
      <c r="L7" s="480"/>
      <c r="M7" s="480"/>
      <c r="N7" s="480"/>
      <c r="O7" s="480"/>
      <c r="P7" s="480"/>
      <c r="Q7" s="480"/>
      <c r="R7" s="1198"/>
      <c r="S7" s="480"/>
      <c r="T7" s="480"/>
      <c r="U7" s="480"/>
      <c r="V7" s="480"/>
      <c r="W7" s="480"/>
      <c r="X7" s="1198"/>
      <c r="Y7" s="889"/>
      <c r="Z7" s="1198"/>
      <c r="AA7" s="938"/>
      <c r="AB7" s="936"/>
      <c r="AC7" s="1191"/>
      <c r="AD7" s="481"/>
      <c r="AE7" s="481"/>
      <c r="AF7" s="481"/>
      <c r="AG7" s="481"/>
      <c r="AH7" s="1198"/>
      <c r="AI7" s="481"/>
      <c r="AJ7" s="481"/>
      <c r="AK7" s="481"/>
      <c r="AL7" s="481"/>
      <c r="AM7" s="481"/>
      <c r="AN7" s="481"/>
      <c r="AO7" s="481"/>
      <c r="AP7" s="481"/>
      <c r="AQ7" s="1198"/>
      <c r="AR7" s="481"/>
      <c r="AS7" s="481"/>
      <c r="AT7" s="481"/>
      <c r="AU7" s="481"/>
      <c r="AV7" s="481"/>
      <c r="AW7" s="1198"/>
      <c r="AX7" s="928"/>
      <c r="AY7" s="1198"/>
    </row>
    <row r="8" spans="1:52" ht="18" customHeight="1" x14ac:dyDescent="0.2">
      <c r="A8" s="482" t="s">
        <v>225</v>
      </c>
      <c r="B8" s="483" t="e">
        <v>#REF!</v>
      </c>
      <c r="C8" s="484" t="e">
        <v>#REF!</v>
      </c>
      <c r="D8" s="758">
        <v>2639</v>
      </c>
      <c r="E8" s="758" t="e">
        <v>#REF!</v>
      </c>
      <c r="F8" s="758" t="e">
        <v>#REF!</v>
      </c>
      <c r="G8" s="758" t="e">
        <v>#REF!</v>
      </c>
      <c r="H8" s="758" t="e">
        <v>#REF!</v>
      </c>
      <c r="I8" s="758">
        <v>4244</v>
      </c>
      <c r="J8" s="758" t="e">
        <v>#REF!</v>
      </c>
      <c r="K8" s="758" t="e">
        <v>#REF!</v>
      </c>
      <c r="L8" s="758" t="e">
        <v>#REF!</v>
      </c>
      <c r="M8" s="758">
        <v>4740</v>
      </c>
      <c r="N8" s="758" t="e">
        <v>#REF!</v>
      </c>
      <c r="O8" s="758" t="e">
        <v>#REF!</v>
      </c>
      <c r="P8" s="758">
        <v>5450</v>
      </c>
      <c r="Q8" s="758">
        <v>5519</v>
      </c>
      <c r="R8" s="758">
        <v>5942</v>
      </c>
      <c r="S8" s="758">
        <v>5840</v>
      </c>
      <c r="T8" s="758">
        <v>5956</v>
      </c>
      <c r="U8" s="758">
        <v>6066</v>
      </c>
      <c r="V8" s="758">
        <v>6291</v>
      </c>
      <c r="W8" s="758">
        <v>6187</v>
      </c>
      <c r="X8" s="759">
        <v>5545</v>
      </c>
      <c r="Y8" s="759">
        <v>5874</v>
      </c>
      <c r="Z8" s="759">
        <v>5727</v>
      </c>
      <c r="AA8" s="760">
        <v>26.209016393442624</v>
      </c>
      <c r="AB8" s="761">
        <v>25.026057952887221</v>
      </c>
      <c r="AC8" s="759">
        <v>27.883142268476941</v>
      </c>
      <c r="AD8" s="759">
        <v>31.262131734460596</v>
      </c>
      <c r="AE8" s="759">
        <v>35.29258551831915</v>
      </c>
      <c r="AF8" s="759">
        <v>37.74333212149255</v>
      </c>
      <c r="AG8" s="759">
        <v>37.785735104301118</v>
      </c>
      <c r="AH8" s="760">
        <v>43.716072145939989</v>
      </c>
      <c r="AI8" s="760">
        <v>42.711434388075581</v>
      </c>
      <c r="AJ8" s="760">
        <v>44.572459049241097</v>
      </c>
      <c r="AK8" s="760">
        <v>47.028666041612638</v>
      </c>
      <c r="AL8" s="760">
        <v>47.216798820576166</v>
      </c>
      <c r="AM8" s="760">
        <v>47.207350250268661</v>
      </c>
      <c r="AN8" s="760">
        <v>50.466769647020449</v>
      </c>
      <c r="AO8" s="760">
        <v>52.423000711798544</v>
      </c>
      <c r="AP8" s="760">
        <v>53.621569103716297</v>
      </c>
      <c r="AQ8" s="760">
        <v>57.681480187159025</v>
      </c>
      <c r="AR8" s="760">
        <v>56.75192412345487</v>
      </c>
      <c r="AS8" s="760">
        <v>57.661774387174226</v>
      </c>
      <c r="AT8" s="760">
        <v>58.412294892535243</v>
      </c>
      <c r="AU8" s="760">
        <v>60.309456246644679</v>
      </c>
      <c r="AV8" s="760">
        <v>59.257343715580078</v>
      </c>
      <c r="AW8" s="760">
        <v>57.33649289099526</v>
      </c>
      <c r="AX8" s="760">
        <v>55.366518054914081</v>
      </c>
      <c r="AY8" s="760">
        <v>53.852012750712291</v>
      </c>
    </row>
    <row r="9" spans="1:52" ht="18" customHeight="1" x14ac:dyDescent="0.2">
      <c r="A9" s="408" t="s">
        <v>290</v>
      </c>
      <c r="B9" s="486">
        <v>203</v>
      </c>
      <c r="C9" s="487">
        <v>229</v>
      </c>
      <c r="D9" s="762">
        <v>220</v>
      </c>
      <c r="E9" s="762">
        <v>277</v>
      </c>
      <c r="F9" s="762">
        <v>281</v>
      </c>
      <c r="G9" s="763">
        <v>261</v>
      </c>
      <c r="H9" s="763">
        <v>297</v>
      </c>
      <c r="I9" s="763">
        <v>323</v>
      </c>
      <c r="J9" s="763">
        <v>273</v>
      </c>
      <c r="K9" s="762">
        <v>301</v>
      </c>
      <c r="L9" s="762">
        <v>335</v>
      </c>
      <c r="M9" s="763">
        <v>326</v>
      </c>
      <c r="N9" s="763">
        <v>343</v>
      </c>
      <c r="O9" s="763">
        <v>373</v>
      </c>
      <c r="P9" s="763">
        <v>390</v>
      </c>
      <c r="Q9" s="762">
        <v>428</v>
      </c>
      <c r="R9" s="762">
        <v>406</v>
      </c>
      <c r="S9" s="762">
        <v>465</v>
      </c>
      <c r="T9" s="762">
        <v>463</v>
      </c>
      <c r="U9" s="762">
        <v>494</v>
      </c>
      <c r="V9" s="762">
        <v>489</v>
      </c>
      <c r="W9" s="762">
        <v>489</v>
      </c>
      <c r="X9" s="764">
        <v>1133</v>
      </c>
      <c r="Y9" s="764">
        <v>626</v>
      </c>
      <c r="Z9" s="764">
        <v>671</v>
      </c>
      <c r="AA9" s="764">
        <v>163.41993427435781</v>
      </c>
      <c r="AB9" s="939">
        <v>186.63014455037811</v>
      </c>
      <c r="AC9" s="764">
        <v>26.378896882494004</v>
      </c>
      <c r="AD9" s="764">
        <v>33.616504854368934</v>
      </c>
      <c r="AE9" s="764">
        <v>34.820322180916975</v>
      </c>
      <c r="AF9" s="764">
        <v>32.842582106455268</v>
      </c>
      <c r="AG9" s="764">
        <v>38.656774697383831</v>
      </c>
      <c r="AH9" s="765">
        <v>43.315006034598362</v>
      </c>
      <c r="AI9" s="765">
        <v>36.72316384180791</v>
      </c>
      <c r="AJ9" s="765">
        <v>39.470233412011538</v>
      </c>
      <c r="AK9" s="765">
        <v>43.517796830345546</v>
      </c>
      <c r="AL9" s="765">
        <v>41.762746605175508</v>
      </c>
      <c r="AM9" s="765">
        <v>41.216053833213167</v>
      </c>
      <c r="AN9" s="765">
        <v>43.146327356853675</v>
      </c>
      <c r="AO9" s="765">
        <v>43.232457598935817</v>
      </c>
      <c r="AP9" s="765">
        <v>47.058823529411768</v>
      </c>
      <c r="AQ9" s="765">
        <v>43.431750106974754</v>
      </c>
      <c r="AR9" s="765">
        <v>48.824023519529611</v>
      </c>
      <c r="AS9" s="765">
        <v>48.088907353552138</v>
      </c>
      <c r="AT9" s="765">
        <v>50.233882448647549</v>
      </c>
      <c r="AU9" s="765">
        <v>49.224884235957319</v>
      </c>
      <c r="AV9" s="765">
        <v>48.344043499752843</v>
      </c>
      <c r="AW9" s="765">
        <v>55.50653018002118</v>
      </c>
      <c r="AX9" s="765">
        <v>53.249404559373936</v>
      </c>
      <c r="AY9" s="765">
        <v>55.518782061889787</v>
      </c>
    </row>
    <row r="10" spans="1:52" ht="18" customHeight="1" x14ac:dyDescent="0.2">
      <c r="A10" s="408" t="s">
        <v>226</v>
      </c>
      <c r="B10" s="486">
        <v>6</v>
      </c>
      <c r="C10" s="487">
        <v>8</v>
      </c>
      <c r="D10" s="762">
        <v>12</v>
      </c>
      <c r="E10" s="762">
        <v>6</v>
      </c>
      <c r="F10" s="763">
        <v>11</v>
      </c>
      <c r="G10" s="766">
        <v>8</v>
      </c>
      <c r="H10" s="766">
        <v>10</v>
      </c>
      <c r="I10" s="766">
        <v>10</v>
      </c>
      <c r="J10" s="766">
        <v>2</v>
      </c>
      <c r="K10" s="767">
        <v>6</v>
      </c>
      <c r="L10" s="767">
        <v>6</v>
      </c>
      <c r="M10" s="767">
        <v>6</v>
      </c>
      <c r="N10" s="767">
        <v>5</v>
      </c>
      <c r="O10" s="767">
        <v>8</v>
      </c>
      <c r="P10" s="767">
        <v>11</v>
      </c>
      <c r="Q10" s="767">
        <v>7</v>
      </c>
      <c r="R10" s="767">
        <v>7</v>
      </c>
      <c r="S10" s="767">
        <v>6</v>
      </c>
      <c r="T10" s="767">
        <v>9</v>
      </c>
      <c r="U10" s="768">
        <v>13</v>
      </c>
      <c r="V10" s="768">
        <v>14</v>
      </c>
      <c r="W10" s="768">
        <v>12</v>
      </c>
      <c r="X10" s="764">
        <v>32</v>
      </c>
      <c r="Y10" s="764">
        <v>10</v>
      </c>
      <c r="Z10" s="764">
        <v>19</v>
      </c>
      <c r="AA10" s="765">
        <v>25.316455696202532</v>
      </c>
      <c r="AB10" s="769">
        <v>28.673835125448029</v>
      </c>
      <c r="AC10" s="764">
        <v>39.473684210526315</v>
      </c>
      <c r="AD10" s="764">
        <v>20.408163265306122</v>
      </c>
      <c r="AE10" s="764">
        <v>39.568345323741006</v>
      </c>
      <c r="AF10" s="764">
        <v>29.411764705882351</v>
      </c>
      <c r="AG10" s="764">
        <v>39.840637450199203</v>
      </c>
      <c r="AH10" s="765">
        <v>44.843049327354258</v>
      </c>
      <c r="AI10" s="765">
        <v>10.1010101010101</v>
      </c>
      <c r="AJ10" s="765">
        <v>31.25</v>
      </c>
      <c r="AK10" s="765">
        <v>29.850746268656717</v>
      </c>
      <c r="AL10" s="765">
        <v>30.303030303030305</v>
      </c>
      <c r="AM10" s="765">
        <v>22.123893805309734</v>
      </c>
      <c r="AN10" s="765">
        <v>36.529680365296805</v>
      </c>
      <c r="AO10" s="765">
        <v>41.666666666666664</v>
      </c>
      <c r="AP10" s="765">
        <v>25.454545454545453</v>
      </c>
      <c r="AQ10" s="765">
        <v>23.411371237458194</v>
      </c>
      <c r="AR10" s="765">
        <v>18.808777429467085</v>
      </c>
      <c r="AS10" s="765">
        <v>26.865671641791046</v>
      </c>
      <c r="AT10" s="765">
        <v>38.011695906432749</v>
      </c>
      <c r="AU10" s="765">
        <v>38.46153846153846</v>
      </c>
      <c r="AV10" s="765">
        <v>33.333333333333336</v>
      </c>
      <c r="AW10" s="765">
        <v>34.031413612565444</v>
      </c>
      <c r="AX10" s="765">
        <v>25.773195876288661</v>
      </c>
      <c r="AY10" s="765">
        <v>44.186046511627907</v>
      </c>
    </row>
    <row r="11" spans="1:52" ht="12" customHeight="1" x14ac:dyDescent="0.2">
      <c r="A11" s="408" t="s">
        <v>227</v>
      </c>
      <c r="B11" s="486">
        <v>11</v>
      </c>
      <c r="C11" s="487">
        <v>20</v>
      </c>
      <c r="D11" s="762">
        <v>18</v>
      </c>
      <c r="E11" s="762">
        <v>24</v>
      </c>
      <c r="F11" s="770">
        <v>35</v>
      </c>
      <c r="G11" s="766">
        <v>25</v>
      </c>
      <c r="H11" s="766">
        <v>32</v>
      </c>
      <c r="I11" s="766">
        <v>35</v>
      </c>
      <c r="J11" s="766">
        <v>20</v>
      </c>
      <c r="K11" s="767">
        <v>24</v>
      </c>
      <c r="L11" s="767">
        <v>28</v>
      </c>
      <c r="M11" s="767">
        <v>26</v>
      </c>
      <c r="N11" s="767">
        <v>25</v>
      </c>
      <c r="O11" s="767">
        <v>24</v>
      </c>
      <c r="P11" s="767">
        <v>31</v>
      </c>
      <c r="Q11" s="767">
        <v>33</v>
      </c>
      <c r="R11" s="767">
        <v>37</v>
      </c>
      <c r="S11" s="767">
        <v>53</v>
      </c>
      <c r="T11" s="767">
        <v>40</v>
      </c>
      <c r="U11" s="768">
        <v>46</v>
      </c>
      <c r="V11" s="768">
        <v>35</v>
      </c>
      <c r="W11" s="768">
        <v>44</v>
      </c>
      <c r="X11" s="764">
        <v>132</v>
      </c>
      <c r="Y11" s="764">
        <v>46</v>
      </c>
      <c r="Z11" s="764">
        <v>53</v>
      </c>
      <c r="AA11" s="765">
        <v>15.602836879432624</v>
      </c>
      <c r="AB11" s="769">
        <v>27.285129604365622</v>
      </c>
      <c r="AC11" s="764">
        <v>24.226110363391655</v>
      </c>
      <c r="AD11" s="764">
        <v>31.830238726790451</v>
      </c>
      <c r="AE11" s="764">
        <v>46.854082998661312</v>
      </c>
      <c r="AF11" s="764">
        <v>33.783783783783782</v>
      </c>
      <c r="AG11" s="764">
        <v>42.553191489361701</v>
      </c>
      <c r="AH11" s="765">
        <v>48.678720445062588</v>
      </c>
      <c r="AI11" s="765">
        <v>30.120481927710845</v>
      </c>
      <c r="AJ11" s="765">
        <v>36.585365853658537</v>
      </c>
      <c r="AK11" s="765">
        <v>40.875912408759127</v>
      </c>
      <c r="AL11" s="765">
        <v>34.805890227576974</v>
      </c>
      <c r="AM11" s="765">
        <v>31.486146095717885</v>
      </c>
      <c r="AN11" s="765">
        <v>28.202115158636897</v>
      </c>
      <c r="AO11" s="765">
        <v>32.258064516129032</v>
      </c>
      <c r="AP11" s="765">
        <v>33</v>
      </c>
      <c r="AQ11" s="765">
        <v>36.381514257620452</v>
      </c>
      <c r="AR11" s="765">
        <v>48.446069469835464</v>
      </c>
      <c r="AS11" s="765">
        <v>36.463081130355512</v>
      </c>
      <c r="AT11" s="765">
        <v>40.888888888888886</v>
      </c>
      <c r="AU11" s="765">
        <v>31.055900621118013</v>
      </c>
      <c r="AV11" s="765">
        <v>37.319762510602203</v>
      </c>
      <c r="AW11" s="765">
        <v>44.371405094494662</v>
      </c>
      <c r="AX11" s="765">
        <v>38.11101905550953</v>
      </c>
      <c r="AY11" s="765">
        <v>44.166666666666664</v>
      </c>
    </row>
    <row r="12" spans="1:52" ht="12" customHeight="1" x14ac:dyDescent="0.2">
      <c r="A12" s="408" t="s">
        <v>228</v>
      </c>
      <c r="B12" s="486">
        <v>28</v>
      </c>
      <c r="C12" s="487">
        <v>26</v>
      </c>
      <c r="D12" s="762">
        <v>19</v>
      </c>
      <c r="E12" s="762">
        <v>26</v>
      </c>
      <c r="F12" s="770">
        <v>24</v>
      </c>
      <c r="G12" s="766">
        <v>25</v>
      </c>
      <c r="H12" s="766">
        <v>23</v>
      </c>
      <c r="I12" s="766">
        <v>33</v>
      </c>
      <c r="J12" s="766">
        <v>28</v>
      </c>
      <c r="K12" s="767">
        <v>36</v>
      </c>
      <c r="L12" s="767">
        <v>36</v>
      </c>
      <c r="M12" s="767">
        <v>25</v>
      </c>
      <c r="N12" s="767">
        <v>40</v>
      </c>
      <c r="O12" s="767">
        <v>22</v>
      </c>
      <c r="P12" s="767">
        <v>37</v>
      </c>
      <c r="Q12" s="767">
        <v>50</v>
      </c>
      <c r="R12" s="767">
        <v>35</v>
      </c>
      <c r="S12" s="767">
        <v>37</v>
      </c>
      <c r="T12" s="767">
        <v>44</v>
      </c>
      <c r="U12" s="768">
        <v>46</v>
      </c>
      <c r="V12" s="768">
        <v>46</v>
      </c>
      <c r="W12" s="768">
        <v>58</v>
      </c>
      <c r="X12" s="764">
        <v>121</v>
      </c>
      <c r="Y12" s="764">
        <v>68</v>
      </c>
      <c r="Z12" s="764">
        <v>62</v>
      </c>
      <c r="AA12" s="765">
        <v>26.794258373205743</v>
      </c>
      <c r="AB12" s="769">
        <v>24.276377217553687</v>
      </c>
      <c r="AC12" s="764">
        <v>18.181818181818183</v>
      </c>
      <c r="AD12" s="764">
        <v>25.641025641025642</v>
      </c>
      <c r="AE12" s="764">
        <v>24.716786817713697</v>
      </c>
      <c r="AF12" s="764">
        <v>26.15062761506276</v>
      </c>
      <c r="AG12" s="764">
        <v>24.9728555917481</v>
      </c>
      <c r="AH12" s="765">
        <v>36.223929747530185</v>
      </c>
      <c r="AI12" s="765">
        <v>30.042918454935624</v>
      </c>
      <c r="AJ12" s="765">
        <v>34.058656575212865</v>
      </c>
      <c r="AK12" s="765">
        <v>34.548944337811903</v>
      </c>
      <c r="AL12" s="765">
        <v>23.923444976076556</v>
      </c>
      <c r="AM12" s="765">
        <v>36.33060853769301</v>
      </c>
      <c r="AN12" s="765">
        <v>18.596787827557058</v>
      </c>
      <c r="AO12" s="765">
        <v>28.771384136858476</v>
      </c>
      <c r="AP12" s="765">
        <v>36.81885125184094</v>
      </c>
      <c r="AQ12" s="765">
        <v>25.735294117647058</v>
      </c>
      <c r="AR12" s="765">
        <v>27.882441597588546</v>
      </c>
      <c r="AS12" s="765">
        <v>34.618410700236034</v>
      </c>
      <c r="AT12" s="765">
        <v>34.716981132075475</v>
      </c>
      <c r="AU12" s="765">
        <v>34.874905231235786</v>
      </c>
      <c r="AV12" s="765">
        <v>44.512663085188031</v>
      </c>
      <c r="AW12" s="765">
        <v>39.20220082530949</v>
      </c>
      <c r="AX12" s="765">
        <v>43.561819346572712</v>
      </c>
      <c r="AY12" s="765">
        <v>36.470588235294116</v>
      </c>
    </row>
    <row r="13" spans="1:52" ht="12" customHeight="1" x14ac:dyDescent="0.2">
      <c r="A13" s="408" t="s">
        <v>229</v>
      </c>
      <c r="B13" s="486">
        <v>20</v>
      </c>
      <c r="C13" s="487">
        <v>24</v>
      </c>
      <c r="D13" s="762">
        <v>22</v>
      </c>
      <c r="E13" s="762">
        <v>33</v>
      </c>
      <c r="F13" s="770">
        <v>39</v>
      </c>
      <c r="G13" s="766">
        <v>30</v>
      </c>
      <c r="H13" s="766">
        <v>43</v>
      </c>
      <c r="I13" s="766">
        <v>38</v>
      </c>
      <c r="J13" s="766">
        <v>38</v>
      </c>
      <c r="K13" s="767">
        <v>26</v>
      </c>
      <c r="L13" s="767">
        <v>37</v>
      </c>
      <c r="M13" s="767">
        <v>38</v>
      </c>
      <c r="N13" s="767">
        <v>35</v>
      </c>
      <c r="O13" s="767">
        <v>43</v>
      </c>
      <c r="P13" s="767">
        <v>44</v>
      </c>
      <c r="Q13" s="767">
        <v>47</v>
      </c>
      <c r="R13" s="767">
        <v>38</v>
      </c>
      <c r="S13" s="767">
        <v>59</v>
      </c>
      <c r="T13" s="767">
        <v>50</v>
      </c>
      <c r="U13" s="768">
        <v>60</v>
      </c>
      <c r="V13" s="768">
        <v>68</v>
      </c>
      <c r="W13" s="768">
        <v>71</v>
      </c>
      <c r="X13" s="764">
        <v>195</v>
      </c>
      <c r="Y13" s="764">
        <v>91</v>
      </c>
      <c r="Z13" s="764">
        <v>115</v>
      </c>
      <c r="AA13" s="765">
        <v>20.66115702479339</v>
      </c>
      <c r="AB13" s="769">
        <v>25.316455696202532</v>
      </c>
      <c r="AC13" s="764">
        <v>23.605150214592275</v>
      </c>
      <c r="AD13" s="764">
        <v>36.144578313253014</v>
      </c>
      <c r="AE13" s="764">
        <v>42.622950819672134</v>
      </c>
      <c r="AF13" s="764">
        <v>31.217481789802289</v>
      </c>
      <c r="AG13" s="764">
        <v>44.147843942505133</v>
      </c>
      <c r="AH13" s="765">
        <v>40.511727078891255</v>
      </c>
      <c r="AI13" s="765">
        <v>42.128603104212857</v>
      </c>
      <c r="AJ13" s="765">
        <v>28.508771929824562</v>
      </c>
      <c r="AK13" s="765">
        <v>39.27813163481953</v>
      </c>
      <c r="AL13" s="765">
        <v>40.86021505376344</v>
      </c>
      <c r="AM13" s="765">
        <v>36.919831223628691</v>
      </c>
      <c r="AN13" s="765">
        <v>44.979079497907946</v>
      </c>
      <c r="AO13" s="765">
        <v>44.897959183673471</v>
      </c>
      <c r="AP13" s="765">
        <v>46.766169154228855</v>
      </c>
      <c r="AQ13" s="765">
        <v>36.053130929791273</v>
      </c>
      <c r="AR13" s="765">
        <v>53.057553956834532</v>
      </c>
      <c r="AS13" s="765">
        <v>44.843049327354258</v>
      </c>
      <c r="AT13" s="765">
        <v>51.107325383304939</v>
      </c>
      <c r="AU13" s="765">
        <v>56.15194054500413</v>
      </c>
      <c r="AV13" s="765">
        <v>54.406130268199234</v>
      </c>
      <c r="AW13" s="765">
        <v>51.660516605166052</v>
      </c>
      <c r="AX13" s="765">
        <v>52.328924669350201</v>
      </c>
      <c r="AY13" s="765">
        <v>60.367454068241472</v>
      </c>
    </row>
    <row r="14" spans="1:52" ht="12" customHeight="1" x14ac:dyDescent="0.2">
      <c r="A14" s="408" t="s">
        <v>230</v>
      </c>
      <c r="B14" s="486">
        <v>38</v>
      </c>
      <c r="C14" s="487">
        <v>27</v>
      </c>
      <c r="D14" s="762">
        <v>35</v>
      </c>
      <c r="E14" s="762">
        <v>59</v>
      </c>
      <c r="F14" s="770">
        <v>55</v>
      </c>
      <c r="G14" s="766">
        <v>44</v>
      </c>
      <c r="H14" s="766">
        <v>56</v>
      </c>
      <c r="I14" s="766">
        <v>62</v>
      </c>
      <c r="J14" s="766">
        <v>62</v>
      </c>
      <c r="K14" s="767">
        <v>61</v>
      </c>
      <c r="L14" s="767">
        <v>67</v>
      </c>
      <c r="M14" s="767">
        <v>57</v>
      </c>
      <c r="N14" s="767">
        <v>57</v>
      </c>
      <c r="O14" s="767">
        <v>74</v>
      </c>
      <c r="P14" s="767">
        <v>86</v>
      </c>
      <c r="Q14" s="767">
        <v>93</v>
      </c>
      <c r="R14" s="767">
        <v>96</v>
      </c>
      <c r="S14" s="767">
        <v>89</v>
      </c>
      <c r="T14" s="767">
        <v>103</v>
      </c>
      <c r="U14" s="768">
        <v>114</v>
      </c>
      <c r="V14" s="768">
        <v>95</v>
      </c>
      <c r="W14" s="768">
        <v>95</v>
      </c>
      <c r="X14" s="764">
        <v>182</v>
      </c>
      <c r="Y14" s="764">
        <v>179</v>
      </c>
      <c r="Z14" s="764">
        <v>155</v>
      </c>
      <c r="AA14" s="765">
        <v>31.53526970954357</v>
      </c>
      <c r="AB14" s="769">
        <v>23.767605633802816</v>
      </c>
      <c r="AC14" s="764">
        <v>28.688524590163933</v>
      </c>
      <c r="AD14" s="764">
        <v>49.579831932773111</v>
      </c>
      <c r="AE14" s="764">
        <v>44.426494345718901</v>
      </c>
      <c r="AF14" s="764">
        <v>34.428794992175277</v>
      </c>
      <c r="AG14" s="764">
        <v>46.319272125723735</v>
      </c>
      <c r="AH14" s="765">
        <v>52.409129332206255</v>
      </c>
      <c r="AI14" s="765">
        <v>52.409129332206255</v>
      </c>
      <c r="AJ14" s="765">
        <v>52.540913006029285</v>
      </c>
      <c r="AK14" s="765">
        <v>56.635672020287402</v>
      </c>
      <c r="AL14" s="765">
        <v>47.539616346955796</v>
      </c>
      <c r="AM14" s="765">
        <v>41.973490427098675</v>
      </c>
      <c r="AN14" s="765">
        <v>50.684931506849317</v>
      </c>
      <c r="AO14" s="765">
        <v>57.029177718832891</v>
      </c>
      <c r="AP14" s="765">
        <v>59.12269548633185</v>
      </c>
      <c r="AQ14" s="765">
        <v>57.313432835820898</v>
      </c>
      <c r="AR14" s="765">
        <v>50.654524758110412</v>
      </c>
      <c r="AS14" s="765">
        <v>56.314926189174415</v>
      </c>
      <c r="AT14" s="765">
        <v>61.88925081433225</v>
      </c>
      <c r="AU14" s="765">
        <v>49.947423764458463</v>
      </c>
      <c r="AV14" s="765">
        <v>48.198883815322169</v>
      </c>
      <c r="AW14" s="765">
        <v>67.453625632377737</v>
      </c>
      <c r="AX14" s="765">
        <v>72.032193158953717</v>
      </c>
      <c r="AY14" s="765">
        <v>62.07448938726472</v>
      </c>
    </row>
    <row r="15" spans="1:52" ht="12" customHeight="1" x14ac:dyDescent="0.2">
      <c r="A15" s="408" t="s">
        <v>231</v>
      </c>
      <c r="B15" s="486">
        <v>61</v>
      </c>
      <c r="C15" s="487">
        <v>73</v>
      </c>
      <c r="D15" s="762">
        <v>62</v>
      </c>
      <c r="E15" s="762">
        <v>59</v>
      </c>
      <c r="F15" s="770">
        <v>56</v>
      </c>
      <c r="G15" s="766">
        <v>75</v>
      </c>
      <c r="H15" s="766">
        <v>72</v>
      </c>
      <c r="I15" s="766">
        <v>76</v>
      </c>
      <c r="J15" s="766">
        <v>65</v>
      </c>
      <c r="K15" s="767">
        <v>94</v>
      </c>
      <c r="L15" s="767">
        <v>113</v>
      </c>
      <c r="M15" s="767">
        <v>106</v>
      </c>
      <c r="N15" s="767">
        <v>124</v>
      </c>
      <c r="O15" s="767">
        <v>142</v>
      </c>
      <c r="P15" s="767">
        <v>134</v>
      </c>
      <c r="Q15" s="767">
        <v>130</v>
      </c>
      <c r="R15" s="767">
        <v>126</v>
      </c>
      <c r="S15" s="767">
        <v>131</v>
      </c>
      <c r="T15" s="767">
        <v>156</v>
      </c>
      <c r="U15" s="768">
        <v>143</v>
      </c>
      <c r="V15" s="768">
        <v>173</v>
      </c>
      <c r="W15" s="768">
        <v>139</v>
      </c>
      <c r="X15" s="764">
        <v>284</v>
      </c>
      <c r="Y15" s="764">
        <v>157</v>
      </c>
      <c r="Z15" s="764">
        <v>177</v>
      </c>
      <c r="AA15" s="765">
        <v>24.867509172441906</v>
      </c>
      <c r="AB15" s="769">
        <v>31.30360205831904</v>
      </c>
      <c r="AC15" s="764">
        <v>27.70330652368186</v>
      </c>
      <c r="AD15" s="764">
        <v>27.595884003741816</v>
      </c>
      <c r="AE15" s="764">
        <v>28.07017543859649</v>
      </c>
      <c r="AF15" s="764">
        <v>38.679731820526044</v>
      </c>
      <c r="AG15" s="764">
        <v>39.344262295081968</v>
      </c>
      <c r="AH15" s="765">
        <v>41.598248494800217</v>
      </c>
      <c r="AI15" s="765">
        <v>34.264628360569318</v>
      </c>
      <c r="AJ15" s="765">
        <v>45.49854791868345</v>
      </c>
      <c r="AK15" s="765">
        <v>54.589371980676326</v>
      </c>
      <c r="AL15" s="765">
        <v>51.257253384912957</v>
      </c>
      <c r="AM15" s="765">
        <v>56.363636363636367</v>
      </c>
      <c r="AN15" s="765">
        <v>62.008733624454152</v>
      </c>
      <c r="AO15" s="765">
        <v>58.033780857514074</v>
      </c>
      <c r="AP15" s="765">
        <v>58.79692446856626</v>
      </c>
      <c r="AQ15" s="765">
        <v>56</v>
      </c>
      <c r="AR15" s="765">
        <v>57.990261177512174</v>
      </c>
      <c r="AS15" s="765">
        <v>67.885117493472592</v>
      </c>
      <c r="AT15" s="765">
        <v>61.744386873920554</v>
      </c>
      <c r="AU15" s="765">
        <v>75.119409465914032</v>
      </c>
      <c r="AV15" s="765">
        <v>60.487380330722367</v>
      </c>
      <c r="AW15" s="765">
        <v>69.898989898989896</v>
      </c>
      <c r="AX15" s="765">
        <v>63.537029542695265</v>
      </c>
      <c r="AY15" s="765">
        <v>71.027287319422157</v>
      </c>
    </row>
    <row r="16" spans="1:52" ht="12" customHeight="1" x14ac:dyDescent="0.2">
      <c r="A16" s="408" t="s">
        <v>232</v>
      </c>
      <c r="B16" s="486">
        <v>39</v>
      </c>
      <c r="C16" s="487">
        <v>51</v>
      </c>
      <c r="D16" s="762">
        <v>52</v>
      </c>
      <c r="E16" s="762">
        <v>70</v>
      </c>
      <c r="F16" s="770">
        <v>61</v>
      </c>
      <c r="G16" s="766">
        <v>54</v>
      </c>
      <c r="H16" s="766">
        <v>61</v>
      </c>
      <c r="I16" s="766">
        <v>69</v>
      </c>
      <c r="J16" s="766">
        <v>58</v>
      </c>
      <c r="K16" s="767">
        <v>54</v>
      </c>
      <c r="L16" s="767">
        <v>48</v>
      </c>
      <c r="M16" s="767">
        <v>68</v>
      </c>
      <c r="N16" s="767">
        <v>57</v>
      </c>
      <c r="O16" s="767">
        <v>60</v>
      </c>
      <c r="P16" s="767">
        <v>47</v>
      </c>
      <c r="Q16" s="767">
        <v>68</v>
      </c>
      <c r="R16" s="767">
        <v>67</v>
      </c>
      <c r="S16" s="767">
        <v>90</v>
      </c>
      <c r="T16" s="767">
        <v>61</v>
      </c>
      <c r="U16" s="768">
        <v>72</v>
      </c>
      <c r="V16" s="768">
        <v>58</v>
      </c>
      <c r="W16" s="768">
        <v>70</v>
      </c>
      <c r="X16" s="764">
        <v>187</v>
      </c>
      <c r="Y16" s="764">
        <v>75</v>
      </c>
      <c r="Z16" s="764">
        <v>90</v>
      </c>
      <c r="AA16" s="765">
        <v>18.642447418738051</v>
      </c>
      <c r="AB16" s="769">
        <v>26.007139214686383</v>
      </c>
      <c r="AC16" s="764">
        <v>27.987082884822389</v>
      </c>
      <c r="AD16" s="764">
        <v>36.138358286009293</v>
      </c>
      <c r="AE16" s="764">
        <v>31.671858774662514</v>
      </c>
      <c r="AF16" s="764">
        <v>29.983342587451414</v>
      </c>
      <c r="AG16" s="764">
        <v>34.936998854524624</v>
      </c>
      <c r="AH16" s="765">
        <v>41.666666666666664</v>
      </c>
      <c r="AI16" s="765">
        <v>34.981905910735826</v>
      </c>
      <c r="AJ16" s="765">
        <v>34.13400758533502</v>
      </c>
      <c r="AK16" s="765">
        <v>30.476190476190474</v>
      </c>
      <c r="AL16" s="765">
        <v>42.001235330450896</v>
      </c>
      <c r="AM16" s="765">
        <v>33.628318584070797</v>
      </c>
      <c r="AN16" s="765">
        <v>35.587188612099645</v>
      </c>
      <c r="AO16" s="765">
        <v>27.437244600116752</v>
      </c>
      <c r="AP16" s="765">
        <v>40.645546921697552</v>
      </c>
      <c r="AQ16" s="765">
        <v>39.574719432959242</v>
      </c>
      <c r="AR16" s="765">
        <v>54.347826086956523</v>
      </c>
      <c r="AS16" s="765">
        <v>36.244800950683306</v>
      </c>
      <c r="AT16" s="765">
        <v>42.10526315789474</v>
      </c>
      <c r="AU16" s="765">
        <v>33.957845433255272</v>
      </c>
      <c r="AV16" s="765">
        <v>41.200706297822251</v>
      </c>
      <c r="AW16" s="765">
        <v>48.726467331118492</v>
      </c>
      <c r="AX16" s="765">
        <v>39.370078740157481</v>
      </c>
      <c r="AY16" s="765">
        <v>48.335123523093451</v>
      </c>
    </row>
    <row r="17" spans="1:51" ht="18" customHeight="1" x14ac:dyDescent="0.2">
      <c r="A17" s="408" t="s">
        <v>291</v>
      </c>
      <c r="B17" s="486">
        <v>317</v>
      </c>
      <c r="C17" s="487">
        <v>260</v>
      </c>
      <c r="D17" s="762">
        <v>280</v>
      </c>
      <c r="E17" s="762">
        <v>304</v>
      </c>
      <c r="F17" s="763">
        <v>312</v>
      </c>
      <c r="G17" s="763">
        <v>373</v>
      </c>
      <c r="H17" s="763">
        <v>392</v>
      </c>
      <c r="I17" s="763">
        <v>469</v>
      </c>
      <c r="J17" s="763">
        <v>449</v>
      </c>
      <c r="K17" s="762">
        <v>521</v>
      </c>
      <c r="L17" s="762">
        <v>583</v>
      </c>
      <c r="M17" s="763">
        <v>584</v>
      </c>
      <c r="N17" s="763">
        <v>601</v>
      </c>
      <c r="O17" s="763">
        <v>695</v>
      </c>
      <c r="P17" s="763">
        <v>701</v>
      </c>
      <c r="Q17" s="762">
        <v>702</v>
      </c>
      <c r="R17" s="762">
        <v>746</v>
      </c>
      <c r="S17" s="762">
        <v>792</v>
      </c>
      <c r="T17" s="762">
        <v>777</v>
      </c>
      <c r="U17" s="762">
        <v>768</v>
      </c>
      <c r="V17" s="762">
        <v>830</v>
      </c>
      <c r="W17" s="762">
        <v>797</v>
      </c>
      <c r="X17" s="764">
        <v>278</v>
      </c>
      <c r="Y17" s="764">
        <v>735</v>
      </c>
      <c r="Z17" s="764">
        <v>728</v>
      </c>
      <c r="AA17" s="765">
        <v>39.684526790185281</v>
      </c>
      <c r="AB17" s="769">
        <v>33.718065101802623</v>
      </c>
      <c r="AC17" s="764">
        <v>37.219194470291107</v>
      </c>
      <c r="AD17" s="764">
        <v>40.937247508753032</v>
      </c>
      <c r="AE17" s="764">
        <v>41.991924629878866</v>
      </c>
      <c r="AF17" s="764">
        <v>48.341109383100054</v>
      </c>
      <c r="AG17" s="764">
        <v>48.323471400394475</v>
      </c>
      <c r="AH17" s="765">
        <v>53.253094129669584</v>
      </c>
      <c r="AI17" s="765">
        <v>48.74606448811204</v>
      </c>
      <c r="AJ17" s="765">
        <v>51.04840290025475</v>
      </c>
      <c r="AK17" s="765">
        <v>56.095448859809487</v>
      </c>
      <c r="AL17" s="765">
        <v>55.529143291813256</v>
      </c>
      <c r="AM17" s="765">
        <v>52.129412785150492</v>
      </c>
      <c r="AN17" s="765">
        <v>58.398453911436015</v>
      </c>
      <c r="AO17" s="765">
        <v>58.285524237133117</v>
      </c>
      <c r="AP17" s="765">
        <v>57.901682612999011</v>
      </c>
      <c r="AQ17" s="765">
        <v>59.418558343289526</v>
      </c>
      <c r="AR17" s="765">
        <v>61.200834556834863</v>
      </c>
      <c r="AS17" s="765">
        <v>58.854718981972425</v>
      </c>
      <c r="AT17" s="765">
        <v>57.962264150943398</v>
      </c>
      <c r="AU17" s="765">
        <v>62.457671758597336</v>
      </c>
      <c r="AV17" s="765">
        <v>59.960878724044541</v>
      </c>
      <c r="AW17" s="765">
        <v>60.765586222456193</v>
      </c>
      <c r="AX17" s="765">
        <v>55.467511885895405</v>
      </c>
      <c r="AY17" s="765">
        <v>55.138983564341437</v>
      </c>
    </row>
    <row r="18" spans="1:51" ht="18" customHeight="1" x14ac:dyDescent="0.2">
      <c r="A18" s="408" t="s">
        <v>233</v>
      </c>
      <c r="B18" s="486">
        <v>146</v>
      </c>
      <c r="C18" s="487">
        <v>110</v>
      </c>
      <c r="D18" s="762">
        <v>127</v>
      </c>
      <c r="E18" s="762">
        <v>134</v>
      </c>
      <c r="F18" s="763">
        <v>141</v>
      </c>
      <c r="G18" s="766">
        <v>173</v>
      </c>
      <c r="H18" s="766">
        <v>189</v>
      </c>
      <c r="I18" s="766">
        <v>203</v>
      </c>
      <c r="J18" s="766">
        <v>183</v>
      </c>
      <c r="K18" s="767">
        <v>200</v>
      </c>
      <c r="L18" s="767">
        <v>259</v>
      </c>
      <c r="M18" s="767">
        <v>208</v>
      </c>
      <c r="N18" s="767">
        <v>243</v>
      </c>
      <c r="O18" s="767">
        <v>287</v>
      </c>
      <c r="P18" s="767">
        <v>302</v>
      </c>
      <c r="Q18" s="767">
        <v>280</v>
      </c>
      <c r="R18" s="767">
        <v>312</v>
      </c>
      <c r="S18" s="767">
        <v>317</v>
      </c>
      <c r="T18" s="767">
        <v>286</v>
      </c>
      <c r="U18" s="768">
        <v>317</v>
      </c>
      <c r="V18" s="768">
        <v>319</v>
      </c>
      <c r="W18" s="768">
        <v>330</v>
      </c>
      <c r="X18" s="764">
        <v>81</v>
      </c>
      <c r="Y18" s="764">
        <v>290</v>
      </c>
      <c r="Z18" s="764">
        <v>288</v>
      </c>
      <c r="AA18" s="765">
        <v>50.06858710562414</v>
      </c>
      <c r="AB18" s="769">
        <v>39.440659734671925</v>
      </c>
      <c r="AC18" s="764">
        <v>46.282798833819243</v>
      </c>
      <c r="AD18" s="764">
        <v>49.391817176557318</v>
      </c>
      <c r="AE18" s="764">
        <v>51.366120218579233</v>
      </c>
      <c r="AF18" s="764">
        <v>58.525033829499321</v>
      </c>
      <c r="AG18" s="764">
        <v>59.866962305986696</v>
      </c>
      <c r="AH18" s="765">
        <v>56.388888888888886</v>
      </c>
      <c r="AI18" s="765">
        <v>48.006295907660018</v>
      </c>
      <c r="AJ18" s="765">
        <v>47.014574518100609</v>
      </c>
      <c r="AK18" s="765">
        <v>59.07846715328467</v>
      </c>
      <c r="AL18" s="765">
        <v>47.208352246935995</v>
      </c>
      <c r="AM18" s="765">
        <v>48.785384460951619</v>
      </c>
      <c r="AN18" s="765">
        <v>54.708349218452156</v>
      </c>
      <c r="AO18" s="765">
        <v>57.196969696969695</v>
      </c>
      <c r="AP18" s="765">
        <v>52.572286894479909</v>
      </c>
      <c r="AQ18" s="765">
        <v>57.142857142857146</v>
      </c>
      <c r="AR18" s="765">
        <v>56.83040516314091</v>
      </c>
      <c r="AS18" s="765">
        <v>50.530035335689043</v>
      </c>
      <c r="AT18" s="765">
        <v>56.245564229950318</v>
      </c>
      <c r="AU18" s="765">
        <v>57.005003573981412</v>
      </c>
      <c r="AV18" s="765">
        <v>59.086839749328561</v>
      </c>
      <c r="AW18" s="765">
        <v>63.593294460641403</v>
      </c>
      <c r="AX18" s="765">
        <v>53.035844915874179</v>
      </c>
      <c r="AY18" s="765">
        <v>53.244592346089853</v>
      </c>
    </row>
    <row r="19" spans="1:51" ht="12" customHeight="1" x14ac:dyDescent="0.2">
      <c r="A19" s="408" t="s">
        <v>234</v>
      </c>
      <c r="B19" s="486">
        <v>45</v>
      </c>
      <c r="C19" s="487">
        <v>32</v>
      </c>
      <c r="D19" s="762">
        <v>40</v>
      </c>
      <c r="E19" s="762">
        <v>46</v>
      </c>
      <c r="F19" s="763">
        <v>52</v>
      </c>
      <c r="G19" s="766">
        <v>76</v>
      </c>
      <c r="H19" s="766">
        <v>70</v>
      </c>
      <c r="I19" s="766">
        <v>92</v>
      </c>
      <c r="J19" s="766">
        <v>96</v>
      </c>
      <c r="K19" s="767">
        <v>97</v>
      </c>
      <c r="L19" s="767">
        <v>97</v>
      </c>
      <c r="M19" s="767">
        <v>115</v>
      </c>
      <c r="N19" s="767">
        <v>106</v>
      </c>
      <c r="O19" s="767">
        <v>117</v>
      </c>
      <c r="P19" s="767">
        <v>115</v>
      </c>
      <c r="Q19" s="767">
        <v>133</v>
      </c>
      <c r="R19" s="767">
        <v>129</v>
      </c>
      <c r="S19" s="767">
        <v>130</v>
      </c>
      <c r="T19" s="767">
        <v>125</v>
      </c>
      <c r="U19" s="768">
        <v>109</v>
      </c>
      <c r="V19" s="768">
        <v>161</v>
      </c>
      <c r="W19" s="768">
        <v>114</v>
      </c>
      <c r="X19" s="764">
        <v>65</v>
      </c>
      <c r="Y19" s="764">
        <v>134</v>
      </c>
      <c r="Z19" s="764">
        <v>107</v>
      </c>
      <c r="AA19" s="765">
        <v>29.411764705882351</v>
      </c>
      <c r="AB19" s="769">
        <v>21.234240212342403</v>
      </c>
      <c r="AC19" s="764">
        <v>26.109660574412533</v>
      </c>
      <c r="AD19" s="764">
        <v>28.325123152709359</v>
      </c>
      <c r="AE19" s="764">
        <v>30.144927536231883</v>
      </c>
      <c r="AF19" s="764">
        <v>43.18181818181818</v>
      </c>
      <c r="AG19" s="764">
        <v>42.787286063569681</v>
      </c>
      <c r="AH19" s="765">
        <v>55.28846153846154</v>
      </c>
      <c r="AI19" s="765">
        <v>56.570418385385977</v>
      </c>
      <c r="AJ19" s="765">
        <v>54.433221099887767</v>
      </c>
      <c r="AK19" s="765">
        <v>54.49438202247191</v>
      </c>
      <c r="AL19" s="765">
        <v>62.807209175314036</v>
      </c>
      <c r="AM19" s="765">
        <v>56.623931623931625</v>
      </c>
      <c r="AN19" s="765">
        <v>62.4</v>
      </c>
      <c r="AO19" s="765">
        <v>62.533985861881455</v>
      </c>
      <c r="AP19" s="765">
        <v>71.46695325094035</v>
      </c>
      <c r="AQ19" s="765">
        <v>69.243156199677941</v>
      </c>
      <c r="AR19" s="765">
        <v>71.585903083700444</v>
      </c>
      <c r="AS19" s="765">
        <v>67.4217907227616</v>
      </c>
      <c r="AT19" s="765">
        <v>59.014618299945859</v>
      </c>
      <c r="AU19" s="765">
        <v>86.096256684491976</v>
      </c>
      <c r="AV19" s="765">
        <v>61.755146262188518</v>
      </c>
      <c r="AW19" s="765">
        <v>61.563169164882225</v>
      </c>
      <c r="AX19" s="765">
        <v>74.033149171270722</v>
      </c>
      <c r="AY19" s="765">
        <v>59.148700939745716</v>
      </c>
    </row>
    <row r="20" spans="1:51" ht="12" customHeight="1" x14ac:dyDescent="0.2">
      <c r="A20" s="408" t="s">
        <v>235</v>
      </c>
      <c r="B20" s="486">
        <v>34</v>
      </c>
      <c r="C20" s="487">
        <v>33</v>
      </c>
      <c r="D20" s="762">
        <v>37</v>
      </c>
      <c r="E20" s="762">
        <v>41</v>
      </c>
      <c r="F20" s="763">
        <v>47</v>
      </c>
      <c r="G20" s="766">
        <v>41</v>
      </c>
      <c r="H20" s="766">
        <v>37</v>
      </c>
      <c r="I20" s="766">
        <v>65</v>
      </c>
      <c r="J20" s="766">
        <v>50</v>
      </c>
      <c r="K20" s="767">
        <v>67</v>
      </c>
      <c r="L20" s="767">
        <v>58</v>
      </c>
      <c r="M20" s="767">
        <v>91</v>
      </c>
      <c r="N20" s="767">
        <v>79</v>
      </c>
      <c r="O20" s="767">
        <v>89</v>
      </c>
      <c r="P20" s="767">
        <v>83</v>
      </c>
      <c r="Q20" s="767">
        <v>92</v>
      </c>
      <c r="R20" s="767">
        <v>79</v>
      </c>
      <c r="S20" s="767">
        <v>102</v>
      </c>
      <c r="T20" s="767">
        <v>97</v>
      </c>
      <c r="U20" s="768">
        <v>101</v>
      </c>
      <c r="V20" s="768">
        <v>110</v>
      </c>
      <c r="W20" s="768">
        <v>104</v>
      </c>
      <c r="X20" s="764">
        <v>52</v>
      </c>
      <c r="Y20" s="764">
        <v>88</v>
      </c>
      <c r="Z20" s="764">
        <v>98</v>
      </c>
      <c r="AA20" s="765">
        <v>25.85551330798479</v>
      </c>
      <c r="AB20" s="769">
        <v>26.4</v>
      </c>
      <c r="AC20" s="764">
        <v>31.81427343078246</v>
      </c>
      <c r="AD20" s="764">
        <v>36.251105216622456</v>
      </c>
      <c r="AE20" s="764">
        <v>43.11926605504587</v>
      </c>
      <c r="AF20" s="764">
        <v>37.23887375113533</v>
      </c>
      <c r="AG20" s="764">
        <v>33.273381294964025</v>
      </c>
      <c r="AH20" s="765">
        <v>57.420494699646646</v>
      </c>
      <c r="AI20" s="765">
        <v>44.326241134751776</v>
      </c>
      <c r="AJ20" s="765">
        <v>54.427294882209587</v>
      </c>
      <c r="AK20" s="765">
        <v>47.815333882934873</v>
      </c>
      <c r="AL20" s="765">
        <v>72.916666666666671</v>
      </c>
      <c r="AM20" s="765">
        <v>58.867362146050674</v>
      </c>
      <c r="AN20" s="765">
        <v>65.058479532163744</v>
      </c>
      <c r="AO20" s="765">
        <v>59.455587392550143</v>
      </c>
      <c r="AP20" s="765">
        <v>66.618392469225199</v>
      </c>
      <c r="AQ20" s="765">
        <v>56.590257879656157</v>
      </c>
      <c r="AR20" s="765">
        <v>68.640646029609684</v>
      </c>
      <c r="AS20" s="765">
        <v>65.363881401617249</v>
      </c>
      <c r="AT20" s="765">
        <v>64.372211599745057</v>
      </c>
      <c r="AU20" s="765">
        <v>68.238213399503721</v>
      </c>
      <c r="AV20" s="765">
        <v>62.424969987995198</v>
      </c>
      <c r="AW20" s="765">
        <v>66.2020905923345</v>
      </c>
      <c r="AX20" s="765">
        <v>50.056882821387944</v>
      </c>
      <c r="AY20" s="765">
        <v>56.484149855907781</v>
      </c>
    </row>
    <row r="21" spans="1:51" ht="12" customHeight="1" x14ac:dyDescent="0.2">
      <c r="A21" s="408" t="s">
        <v>236</v>
      </c>
      <c r="B21" s="486">
        <v>92</v>
      </c>
      <c r="C21" s="487">
        <v>85</v>
      </c>
      <c r="D21" s="762">
        <v>76</v>
      </c>
      <c r="E21" s="762">
        <v>83</v>
      </c>
      <c r="F21" s="763">
        <v>72</v>
      </c>
      <c r="G21" s="766">
        <v>83</v>
      </c>
      <c r="H21" s="766">
        <v>86</v>
      </c>
      <c r="I21" s="766">
        <v>92</v>
      </c>
      <c r="J21" s="766">
        <v>106</v>
      </c>
      <c r="K21" s="767">
        <v>137</v>
      </c>
      <c r="L21" s="767">
        <v>145</v>
      </c>
      <c r="M21" s="767">
        <v>147</v>
      </c>
      <c r="N21" s="767">
        <v>158</v>
      </c>
      <c r="O21" s="767">
        <v>176</v>
      </c>
      <c r="P21" s="767">
        <v>176</v>
      </c>
      <c r="Q21" s="767">
        <v>170</v>
      </c>
      <c r="R21" s="767">
        <v>196</v>
      </c>
      <c r="S21" s="767">
        <v>204</v>
      </c>
      <c r="T21" s="767">
        <v>224</v>
      </c>
      <c r="U21" s="768">
        <v>204</v>
      </c>
      <c r="V21" s="768">
        <v>202</v>
      </c>
      <c r="W21" s="768">
        <v>212</v>
      </c>
      <c r="X21" s="764">
        <v>27</v>
      </c>
      <c r="Y21" s="764">
        <v>182</v>
      </c>
      <c r="Z21" s="764">
        <v>189</v>
      </c>
      <c r="AA21" s="765">
        <v>41.311180960933989</v>
      </c>
      <c r="AB21" s="769">
        <v>39.260969976905315</v>
      </c>
      <c r="AC21" s="764">
        <v>36.468330134357004</v>
      </c>
      <c r="AD21" s="764">
        <v>42.390194075587331</v>
      </c>
      <c r="AE21" s="764">
        <v>38.502673796791441</v>
      </c>
      <c r="AF21" s="764">
        <v>43.707214323328067</v>
      </c>
      <c r="AG21" s="764">
        <v>45.915643352909768</v>
      </c>
      <c r="AH21" s="765">
        <v>44.965786901270775</v>
      </c>
      <c r="AI21" s="765">
        <v>47.747747747747745</v>
      </c>
      <c r="AJ21" s="765">
        <v>53.746567281286779</v>
      </c>
      <c r="AK21" s="765">
        <v>55.640828856485037</v>
      </c>
      <c r="AL21" s="765">
        <v>55.724033358605006</v>
      </c>
      <c r="AM21" s="765">
        <v>54.709141274238227</v>
      </c>
      <c r="AN21" s="765">
        <v>59.060402684563755</v>
      </c>
      <c r="AO21" s="765">
        <v>57.328990228013026</v>
      </c>
      <c r="AP21" s="765">
        <v>54.452274183215884</v>
      </c>
      <c r="AQ21" s="765">
        <v>58.402860548271754</v>
      </c>
      <c r="AR21" s="765">
        <v>58.235797887524981</v>
      </c>
      <c r="AS21" s="765">
        <v>62.378167641325533</v>
      </c>
      <c r="AT21" s="765">
        <v>56.698165647581988</v>
      </c>
      <c r="AU21" s="765">
        <v>55.754899254761249</v>
      </c>
      <c r="AV21" s="765">
        <v>58.742033804377947</v>
      </c>
      <c r="AW21" s="765">
        <v>52.967276760953965</v>
      </c>
      <c r="AX21" s="765">
        <v>50.110132158590311</v>
      </c>
      <c r="AY21" s="765">
        <v>51.611141452758055</v>
      </c>
    </row>
    <row r="22" spans="1:51" ht="12" customHeight="1" x14ac:dyDescent="0.2">
      <c r="A22" s="408" t="s">
        <v>237</v>
      </c>
      <c r="B22" s="496" t="s">
        <v>88</v>
      </c>
      <c r="C22" s="496" t="s">
        <v>88</v>
      </c>
      <c r="D22" s="959" t="s">
        <v>88</v>
      </c>
      <c r="E22" s="496" t="s">
        <v>88</v>
      </c>
      <c r="F22" s="496" t="s">
        <v>88</v>
      </c>
      <c r="G22" s="496" t="s">
        <v>88</v>
      </c>
      <c r="H22" s="492">
        <v>10</v>
      </c>
      <c r="I22" s="492">
        <v>17</v>
      </c>
      <c r="J22" s="492">
        <v>14</v>
      </c>
      <c r="K22" s="462">
        <v>20</v>
      </c>
      <c r="L22" s="462">
        <v>24</v>
      </c>
      <c r="M22" s="462">
        <v>23</v>
      </c>
      <c r="N22" s="462">
        <v>15</v>
      </c>
      <c r="O22" s="462">
        <v>26</v>
      </c>
      <c r="P22" s="462">
        <v>25</v>
      </c>
      <c r="Q22" s="462">
        <v>27</v>
      </c>
      <c r="R22" s="462">
        <v>30</v>
      </c>
      <c r="S22" s="462">
        <v>39</v>
      </c>
      <c r="T22" s="462">
        <v>45</v>
      </c>
      <c r="U22" s="493">
        <v>37</v>
      </c>
      <c r="V22" s="493">
        <v>38</v>
      </c>
      <c r="W22" s="493">
        <v>37</v>
      </c>
      <c r="X22" s="490">
        <v>53</v>
      </c>
      <c r="Y22" s="490">
        <v>41</v>
      </c>
      <c r="Z22" s="490">
        <v>46</v>
      </c>
      <c r="AA22" s="497" t="s">
        <v>88</v>
      </c>
      <c r="AB22" s="498" t="s">
        <v>88</v>
      </c>
      <c r="AC22" s="960" t="s">
        <v>88</v>
      </c>
      <c r="AD22" s="497" t="s">
        <v>88</v>
      </c>
      <c r="AE22" s="499" t="s">
        <v>88</v>
      </c>
      <c r="AF22" s="499" t="s">
        <v>88</v>
      </c>
      <c r="AG22" s="490">
        <v>29.940119760479043</v>
      </c>
      <c r="AH22" s="491">
        <v>46.575342465753423</v>
      </c>
      <c r="AI22" s="491">
        <v>39.548022598870055</v>
      </c>
      <c r="AJ22" s="491">
        <v>51.282051282051285</v>
      </c>
      <c r="AK22" s="491">
        <v>58.536585365853661</v>
      </c>
      <c r="AL22" s="491">
        <v>58.3756345177665</v>
      </c>
      <c r="AM22" s="491">
        <v>33.632286995515692</v>
      </c>
      <c r="AN22" s="491">
        <v>60.185185185185183</v>
      </c>
      <c r="AO22" s="491">
        <v>56.561085972850677</v>
      </c>
      <c r="AP22" s="491">
        <v>62.211981566820278</v>
      </c>
      <c r="AQ22" s="491">
        <v>62.5</v>
      </c>
      <c r="AR22" s="491">
        <v>69.892473118279568</v>
      </c>
      <c r="AS22" s="491">
        <v>73.409461663947795</v>
      </c>
      <c r="AT22" s="491">
        <v>61.666666666666664</v>
      </c>
      <c r="AU22" s="491">
        <v>64.625850340136054</v>
      </c>
      <c r="AV22" s="491">
        <v>63.139931740614337</v>
      </c>
      <c r="AW22" s="491">
        <v>63.621533442088094</v>
      </c>
      <c r="AX22" s="491">
        <v>70.325900514579757</v>
      </c>
      <c r="AY22" s="491">
        <v>78.231292517006807</v>
      </c>
    </row>
    <row r="23" spans="1:51" ht="18" customHeight="1" x14ac:dyDescent="0.2">
      <c r="A23" s="408" t="s">
        <v>293</v>
      </c>
      <c r="B23" s="486">
        <v>288</v>
      </c>
      <c r="C23" s="487">
        <v>271</v>
      </c>
      <c r="D23" s="762">
        <v>290</v>
      </c>
      <c r="E23" s="762">
        <v>284</v>
      </c>
      <c r="F23" s="763">
        <v>348</v>
      </c>
      <c r="G23" s="763">
        <v>393</v>
      </c>
      <c r="H23" s="763">
        <v>363</v>
      </c>
      <c r="I23" s="763">
        <v>478</v>
      </c>
      <c r="J23" s="763">
        <v>524</v>
      </c>
      <c r="K23" s="762">
        <v>532</v>
      </c>
      <c r="L23" s="762">
        <v>590</v>
      </c>
      <c r="M23" s="762">
        <v>623</v>
      </c>
      <c r="N23" s="762">
        <v>639</v>
      </c>
      <c r="O23" s="762">
        <v>711</v>
      </c>
      <c r="P23" s="762">
        <v>684</v>
      </c>
      <c r="Q23" s="762">
        <v>731</v>
      </c>
      <c r="R23" s="762">
        <v>803</v>
      </c>
      <c r="S23" s="762">
        <v>752</v>
      </c>
      <c r="T23" s="762">
        <v>766</v>
      </c>
      <c r="U23" s="762">
        <v>790</v>
      </c>
      <c r="V23" s="762">
        <v>809</v>
      </c>
      <c r="W23" s="762">
        <v>806</v>
      </c>
      <c r="X23" s="764">
        <v>345</v>
      </c>
      <c r="Y23" s="764">
        <v>664</v>
      </c>
      <c r="Z23" s="764">
        <v>612</v>
      </c>
      <c r="AA23" s="765">
        <v>32.586558044806516</v>
      </c>
      <c r="AB23" s="769">
        <v>31.099380307551066</v>
      </c>
      <c r="AC23" s="764">
        <v>33.858727378867485</v>
      </c>
      <c r="AD23" s="764">
        <v>33.886171101300562</v>
      </c>
      <c r="AE23" s="764">
        <v>41.71661472069048</v>
      </c>
      <c r="AF23" s="764">
        <v>46.718972895863054</v>
      </c>
      <c r="AG23" s="764">
        <v>41.561712846347604</v>
      </c>
      <c r="AH23" s="765">
        <v>51.205141938939477</v>
      </c>
      <c r="AI23" s="765">
        <v>53.826399589111453</v>
      </c>
      <c r="AJ23" s="765">
        <v>51.816499464303106</v>
      </c>
      <c r="AK23" s="765">
        <v>55.929471987866151</v>
      </c>
      <c r="AL23" s="765">
        <v>58.834639720464637</v>
      </c>
      <c r="AM23" s="765">
        <v>58.79105713497102</v>
      </c>
      <c r="AN23" s="765">
        <v>64.088696592752839</v>
      </c>
      <c r="AO23" s="765">
        <v>60.692102928127774</v>
      </c>
      <c r="AP23" s="765">
        <v>64.218571554071858</v>
      </c>
      <c r="AQ23" s="765">
        <v>69.990412272291465</v>
      </c>
      <c r="AR23" s="765">
        <v>65.255119750086777</v>
      </c>
      <c r="AS23" s="765">
        <v>65.537303216974678</v>
      </c>
      <c r="AT23" s="765">
        <v>66.397713901496047</v>
      </c>
      <c r="AU23" s="765">
        <v>67.704410410913042</v>
      </c>
      <c r="AV23" s="765">
        <v>67.759562841530055</v>
      </c>
      <c r="AW23" s="765">
        <v>56.946826758147516</v>
      </c>
      <c r="AX23" s="765">
        <v>56.65045644569576</v>
      </c>
      <c r="AY23" s="765">
        <v>52.936597180174722</v>
      </c>
    </row>
    <row r="24" spans="1:51" ht="18" customHeight="1" x14ac:dyDescent="0.2">
      <c r="A24" s="408" t="s">
        <v>238</v>
      </c>
      <c r="B24" s="486">
        <v>60</v>
      </c>
      <c r="C24" s="487">
        <v>63</v>
      </c>
      <c r="D24" s="762">
        <v>60</v>
      </c>
      <c r="E24" s="762">
        <v>52</v>
      </c>
      <c r="F24" s="763">
        <v>93</v>
      </c>
      <c r="G24" s="766">
        <v>92</v>
      </c>
      <c r="H24" s="766">
        <v>82</v>
      </c>
      <c r="I24" s="766">
        <v>110</v>
      </c>
      <c r="J24" s="766">
        <v>138</v>
      </c>
      <c r="K24" s="767">
        <v>131</v>
      </c>
      <c r="L24" s="767">
        <v>155</v>
      </c>
      <c r="M24" s="767">
        <v>151</v>
      </c>
      <c r="N24" s="767">
        <v>165</v>
      </c>
      <c r="O24" s="767">
        <v>191</v>
      </c>
      <c r="P24" s="767">
        <v>172</v>
      </c>
      <c r="Q24" s="767">
        <v>194</v>
      </c>
      <c r="R24" s="767">
        <v>219</v>
      </c>
      <c r="S24" s="767">
        <v>218</v>
      </c>
      <c r="T24" s="767">
        <v>224</v>
      </c>
      <c r="U24" s="768">
        <v>237</v>
      </c>
      <c r="V24" s="768">
        <v>222</v>
      </c>
      <c r="W24" s="768">
        <v>231</v>
      </c>
      <c r="X24" s="764">
        <v>65</v>
      </c>
      <c r="Y24" s="764">
        <v>196</v>
      </c>
      <c r="Z24" s="764">
        <v>180</v>
      </c>
      <c r="AA24" s="765">
        <v>34.482758620689658</v>
      </c>
      <c r="AB24" s="769">
        <v>36.43724696356275</v>
      </c>
      <c r="AC24" s="764">
        <v>35.026269702276707</v>
      </c>
      <c r="AD24" s="764">
        <v>30.678466076696164</v>
      </c>
      <c r="AE24" s="764">
        <v>54.385964912280699</v>
      </c>
      <c r="AF24" s="764">
        <v>52.541404911479155</v>
      </c>
      <c r="AG24" s="764">
        <v>44.062332079527138</v>
      </c>
      <c r="AH24" s="765">
        <v>55</v>
      </c>
      <c r="AI24" s="765">
        <v>65.155807365439088</v>
      </c>
      <c r="AJ24" s="765">
        <v>55.157894736842103</v>
      </c>
      <c r="AK24" s="765">
        <v>62.702265372168284</v>
      </c>
      <c r="AL24" s="765">
        <v>59.731012658227847</v>
      </c>
      <c r="AM24" s="765">
        <v>60.483870967741936</v>
      </c>
      <c r="AN24" s="765">
        <v>68.532472192321492</v>
      </c>
      <c r="AO24" s="765">
        <v>59.577416002771045</v>
      </c>
      <c r="AP24" s="765">
        <v>64.904650384744059</v>
      </c>
      <c r="AQ24" s="765">
        <v>69.945704247844134</v>
      </c>
      <c r="AR24" s="765">
        <v>67.638845795842386</v>
      </c>
      <c r="AS24" s="765">
        <v>69.586828207517868</v>
      </c>
      <c r="AT24" s="765">
        <v>72.654812998160637</v>
      </c>
      <c r="AU24" s="765">
        <v>66.11078022632519</v>
      </c>
      <c r="AV24" s="765">
        <v>68.566340160284952</v>
      </c>
      <c r="AW24" s="765">
        <v>58.229352346999406</v>
      </c>
      <c r="AX24" s="765">
        <v>57.988165680473372</v>
      </c>
      <c r="AY24" s="765">
        <v>55.248618784530386</v>
      </c>
    </row>
    <row r="25" spans="1:51" ht="12" customHeight="1" x14ac:dyDescent="0.2">
      <c r="A25" s="408" t="s">
        <v>239</v>
      </c>
      <c r="B25" s="486">
        <v>62</v>
      </c>
      <c r="C25" s="487">
        <v>61</v>
      </c>
      <c r="D25" s="762">
        <v>64</v>
      </c>
      <c r="E25" s="762">
        <v>55</v>
      </c>
      <c r="F25" s="763">
        <v>71</v>
      </c>
      <c r="G25" s="766">
        <v>85</v>
      </c>
      <c r="H25" s="766">
        <v>87</v>
      </c>
      <c r="I25" s="766">
        <v>118</v>
      </c>
      <c r="J25" s="766">
        <v>103</v>
      </c>
      <c r="K25" s="767">
        <v>114</v>
      </c>
      <c r="L25" s="767">
        <v>112</v>
      </c>
      <c r="M25" s="767">
        <v>142</v>
      </c>
      <c r="N25" s="767">
        <v>143</v>
      </c>
      <c r="O25" s="767">
        <v>182</v>
      </c>
      <c r="P25" s="767">
        <v>169</v>
      </c>
      <c r="Q25" s="767">
        <v>158</v>
      </c>
      <c r="R25" s="767">
        <v>189</v>
      </c>
      <c r="S25" s="767">
        <v>138</v>
      </c>
      <c r="T25" s="767">
        <v>169</v>
      </c>
      <c r="U25" s="768">
        <v>171</v>
      </c>
      <c r="V25" s="768">
        <v>174</v>
      </c>
      <c r="W25" s="768">
        <v>181</v>
      </c>
      <c r="X25" s="764">
        <v>64</v>
      </c>
      <c r="Y25" s="764">
        <v>163</v>
      </c>
      <c r="Z25" s="764">
        <v>165</v>
      </c>
      <c r="AA25" s="765">
        <v>30.907278165503488</v>
      </c>
      <c r="AB25" s="769">
        <v>30.715005035246726</v>
      </c>
      <c r="AC25" s="764">
        <v>32.703117015840576</v>
      </c>
      <c r="AD25" s="764">
        <v>29.023746701846967</v>
      </c>
      <c r="AE25" s="764">
        <v>34.752814488497307</v>
      </c>
      <c r="AF25" s="764">
        <v>41.32231404958678</v>
      </c>
      <c r="AG25" s="764">
        <v>41.507633587786259</v>
      </c>
      <c r="AH25" s="765">
        <v>53.539019963702358</v>
      </c>
      <c r="AI25" s="765">
        <v>44.704861111111114</v>
      </c>
      <c r="AJ25" s="765">
        <v>48.20295983086681</v>
      </c>
      <c r="AK25" s="765">
        <v>47.039059218815623</v>
      </c>
      <c r="AL25" s="765">
        <v>58.799171842650104</v>
      </c>
      <c r="AM25" s="765">
        <v>59.262329050973889</v>
      </c>
      <c r="AN25" s="765">
        <v>73.475979006863142</v>
      </c>
      <c r="AO25" s="765">
        <v>66.456940621313407</v>
      </c>
      <c r="AP25" s="765">
        <v>61.96078431372549</v>
      </c>
      <c r="AQ25" s="765">
        <v>73.284218689414502</v>
      </c>
      <c r="AR25" s="765">
        <v>54.287962234461055</v>
      </c>
      <c r="AS25" s="765">
        <v>64.651874521805667</v>
      </c>
      <c r="AT25" s="765">
        <v>62.295081967213115</v>
      </c>
      <c r="AU25" s="765">
        <v>62.79321544568748</v>
      </c>
      <c r="AV25" s="765">
        <v>65.248738284066334</v>
      </c>
      <c r="AW25" s="765">
        <v>56.575496440614465</v>
      </c>
      <c r="AX25" s="765">
        <v>59.380692167577415</v>
      </c>
      <c r="AY25" s="765">
        <v>59.416636658264316</v>
      </c>
    </row>
    <row r="26" spans="1:51" ht="12" customHeight="1" x14ac:dyDescent="0.2">
      <c r="A26" s="408" t="s">
        <v>240</v>
      </c>
      <c r="B26" s="486">
        <v>36</v>
      </c>
      <c r="C26" s="487">
        <v>27</v>
      </c>
      <c r="D26" s="762">
        <v>38</v>
      </c>
      <c r="E26" s="762">
        <v>33</v>
      </c>
      <c r="F26" s="763">
        <v>30</v>
      </c>
      <c r="G26" s="766">
        <v>39</v>
      </c>
      <c r="H26" s="766">
        <v>31</v>
      </c>
      <c r="I26" s="766">
        <v>50</v>
      </c>
      <c r="J26" s="766">
        <v>41</v>
      </c>
      <c r="K26" s="767">
        <v>46</v>
      </c>
      <c r="L26" s="767">
        <v>56</v>
      </c>
      <c r="M26" s="767">
        <v>58</v>
      </c>
      <c r="N26" s="767">
        <v>84</v>
      </c>
      <c r="O26" s="767">
        <v>67</v>
      </c>
      <c r="P26" s="767">
        <v>74</v>
      </c>
      <c r="Q26" s="767">
        <v>71</v>
      </c>
      <c r="R26" s="767">
        <v>65</v>
      </c>
      <c r="S26" s="767">
        <v>67</v>
      </c>
      <c r="T26" s="767">
        <v>61</v>
      </c>
      <c r="U26" s="768">
        <v>61</v>
      </c>
      <c r="V26" s="768">
        <v>85</v>
      </c>
      <c r="W26" s="768">
        <v>61</v>
      </c>
      <c r="X26" s="764">
        <v>38</v>
      </c>
      <c r="Y26" s="764">
        <v>57</v>
      </c>
      <c r="Z26" s="764">
        <v>57</v>
      </c>
      <c r="AA26" s="765">
        <v>34.883720930232556</v>
      </c>
      <c r="AB26" s="769">
        <v>27.355623100303951</v>
      </c>
      <c r="AC26" s="764">
        <v>39.296794208893488</v>
      </c>
      <c r="AD26" s="764">
        <v>33.742331288343557</v>
      </c>
      <c r="AE26" s="764">
        <v>33.333333333333336</v>
      </c>
      <c r="AF26" s="764">
        <v>42.857142857142854</v>
      </c>
      <c r="AG26" s="764">
        <v>35.067873303167424</v>
      </c>
      <c r="AH26" s="765">
        <v>50.709939148073019</v>
      </c>
      <c r="AI26" s="765">
        <v>38.715769593956566</v>
      </c>
      <c r="AJ26" s="765">
        <v>42.671614100185529</v>
      </c>
      <c r="AK26" s="765">
        <v>50.044682752457554</v>
      </c>
      <c r="AL26" s="765">
        <v>54.003724394785849</v>
      </c>
      <c r="AM26" s="765">
        <v>77.41935483870968</v>
      </c>
      <c r="AN26" s="765">
        <v>60.414788097385035</v>
      </c>
      <c r="AO26" s="765">
        <v>64.741907261592303</v>
      </c>
      <c r="AP26" s="765">
        <v>61.739130434782609</v>
      </c>
      <c r="AQ26" s="765">
        <v>55.603079555175363</v>
      </c>
      <c r="AR26" s="765">
        <v>58.311575282854655</v>
      </c>
      <c r="AS26" s="765">
        <v>53.089643167972149</v>
      </c>
      <c r="AT26" s="765">
        <v>52.997393570807994</v>
      </c>
      <c r="AU26" s="765">
        <v>73.593073593073598</v>
      </c>
      <c r="AV26" s="765">
        <v>53.368328958880141</v>
      </c>
      <c r="AW26" s="765">
        <v>51.121076233183857</v>
      </c>
      <c r="AX26" s="765">
        <v>51.865332120109187</v>
      </c>
      <c r="AY26" s="765">
        <v>52.389705882352942</v>
      </c>
    </row>
    <row r="27" spans="1:51" ht="12" customHeight="1" x14ac:dyDescent="0.2">
      <c r="A27" s="408" t="s">
        <v>241</v>
      </c>
      <c r="B27" s="486">
        <v>59</v>
      </c>
      <c r="C27" s="487">
        <v>47</v>
      </c>
      <c r="D27" s="762">
        <v>63</v>
      </c>
      <c r="E27" s="762">
        <v>72</v>
      </c>
      <c r="F27" s="763">
        <v>60</v>
      </c>
      <c r="G27" s="766">
        <v>83</v>
      </c>
      <c r="H27" s="766">
        <v>76</v>
      </c>
      <c r="I27" s="766">
        <v>94</v>
      </c>
      <c r="J27" s="766">
        <v>102</v>
      </c>
      <c r="K27" s="767">
        <v>110</v>
      </c>
      <c r="L27" s="767">
        <v>128</v>
      </c>
      <c r="M27" s="767">
        <v>120</v>
      </c>
      <c r="N27" s="767">
        <v>106</v>
      </c>
      <c r="O27" s="767">
        <v>123</v>
      </c>
      <c r="P27" s="767">
        <v>104</v>
      </c>
      <c r="Q27" s="767">
        <v>125</v>
      </c>
      <c r="R27" s="767">
        <v>153</v>
      </c>
      <c r="S27" s="767">
        <v>140</v>
      </c>
      <c r="T27" s="767">
        <v>120</v>
      </c>
      <c r="U27" s="768">
        <v>120</v>
      </c>
      <c r="V27" s="768">
        <v>120</v>
      </c>
      <c r="W27" s="768">
        <v>123</v>
      </c>
      <c r="X27" s="764">
        <v>85</v>
      </c>
      <c r="Y27" s="764">
        <v>92</v>
      </c>
      <c r="Z27" s="764">
        <v>94</v>
      </c>
      <c r="AA27" s="765">
        <v>31.003678402522333</v>
      </c>
      <c r="AB27" s="769">
        <v>24.802110817941951</v>
      </c>
      <c r="AC27" s="764">
        <v>33.943965517241381</v>
      </c>
      <c r="AD27" s="764">
        <v>40.632054176072238</v>
      </c>
      <c r="AE27" s="764">
        <v>35.128805620608901</v>
      </c>
      <c r="AF27" s="764">
        <v>48.340128130460101</v>
      </c>
      <c r="AG27" s="764">
        <v>41.942604856512141</v>
      </c>
      <c r="AH27" s="765">
        <v>48.453608247422679</v>
      </c>
      <c r="AI27" s="765">
        <v>51.333668847508804</v>
      </c>
      <c r="AJ27" s="765">
        <v>54.563492063492063</v>
      </c>
      <c r="AK27" s="765">
        <v>62.80667320902846</v>
      </c>
      <c r="AL27" s="765">
        <v>58.59375</v>
      </c>
      <c r="AM27" s="765">
        <v>51.96078431372549</v>
      </c>
      <c r="AN27" s="765">
        <v>59.737736765420109</v>
      </c>
      <c r="AO27" s="765">
        <v>52.104208416833664</v>
      </c>
      <c r="AP27" s="765">
        <v>62.782521346057258</v>
      </c>
      <c r="AQ27" s="765">
        <v>79.151577858251429</v>
      </c>
      <c r="AR27" s="765">
        <v>74.113287453679192</v>
      </c>
      <c r="AS27" s="765">
        <v>63.897763578274763</v>
      </c>
      <c r="AT27" s="765">
        <v>63.224446786090624</v>
      </c>
      <c r="AU27" s="765">
        <v>64.205457463884429</v>
      </c>
      <c r="AV27" s="765">
        <v>67.471201316511241</v>
      </c>
      <c r="AW27" s="765">
        <v>54.691997697179048</v>
      </c>
      <c r="AX27" s="765">
        <v>52.782558806655189</v>
      </c>
      <c r="AY27" s="765">
        <v>55.261610817166371</v>
      </c>
    </row>
    <row r="28" spans="1:51" ht="12" customHeight="1" x14ac:dyDescent="0.2">
      <c r="A28" s="408" t="s">
        <v>242</v>
      </c>
      <c r="B28" s="486">
        <v>71</v>
      </c>
      <c r="C28" s="487">
        <v>73</v>
      </c>
      <c r="D28" s="762">
        <v>65</v>
      </c>
      <c r="E28" s="762">
        <v>72</v>
      </c>
      <c r="F28" s="763">
        <v>94</v>
      </c>
      <c r="G28" s="766">
        <v>94</v>
      </c>
      <c r="H28" s="766">
        <v>87</v>
      </c>
      <c r="I28" s="766">
        <v>106</v>
      </c>
      <c r="J28" s="766">
        <v>140</v>
      </c>
      <c r="K28" s="767">
        <v>131</v>
      </c>
      <c r="L28" s="767">
        <v>139</v>
      </c>
      <c r="M28" s="767">
        <v>152</v>
      </c>
      <c r="N28" s="767">
        <v>141</v>
      </c>
      <c r="O28" s="767">
        <v>148</v>
      </c>
      <c r="P28" s="767">
        <v>165</v>
      </c>
      <c r="Q28" s="767">
        <v>183</v>
      </c>
      <c r="R28" s="767">
        <v>177</v>
      </c>
      <c r="S28" s="767">
        <v>189</v>
      </c>
      <c r="T28" s="767">
        <v>192</v>
      </c>
      <c r="U28" s="768">
        <v>201</v>
      </c>
      <c r="V28" s="768">
        <v>208</v>
      </c>
      <c r="W28" s="768">
        <v>210</v>
      </c>
      <c r="X28" s="764">
        <v>93</v>
      </c>
      <c r="Y28" s="764">
        <v>156</v>
      </c>
      <c r="Z28" s="764">
        <v>116</v>
      </c>
      <c r="AA28" s="765">
        <v>32.916087158089937</v>
      </c>
      <c r="AB28" s="769">
        <v>34.482758620689658</v>
      </c>
      <c r="AC28" s="764">
        <v>31.37065637065637</v>
      </c>
      <c r="AD28" s="764">
        <v>35.276825085742281</v>
      </c>
      <c r="AE28" s="764">
        <v>47.45078243311459</v>
      </c>
      <c r="AF28" s="764">
        <v>47.546788062721298</v>
      </c>
      <c r="AG28" s="764">
        <v>41.806823642479578</v>
      </c>
      <c r="AH28" s="765">
        <v>48.072562358276642</v>
      </c>
      <c r="AI28" s="765">
        <v>61.755624172915745</v>
      </c>
      <c r="AJ28" s="765">
        <v>53.842992190711058</v>
      </c>
      <c r="AK28" s="765">
        <v>54.745962977550214</v>
      </c>
      <c r="AL28" s="765">
        <v>60.221870047543582</v>
      </c>
      <c r="AM28" s="765">
        <v>54.168267383787935</v>
      </c>
      <c r="AN28" s="765">
        <v>55.597295266716756</v>
      </c>
      <c r="AO28" s="765">
        <v>61.088485746019991</v>
      </c>
      <c r="AP28" s="765">
        <v>67.702552719200881</v>
      </c>
      <c r="AQ28" s="765">
        <v>66.516347237880495</v>
      </c>
      <c r="AR28" s="765">
        <v>69.459757442116867</v>
      </c>
      <c r="AS28" s="765">
        <v>67.892503536067892</v>
      </c>
      <c r="AT28" s="765">
        <v>70.724841660802255</v>
      </c>
      <c r="AU28" s="765">
        <v>74.391988555078683</v>
      </c>
      <c r="AV28" s="765">
        <v>75.37688442211055</v>
      </c>
      <c r="AW28" s="765">
        <v>59.50234403173458</v>
      </c>
      <c r="AX28" s="765">
        <v>56.644880174291941</v>
      </c>
      <c r="AY28" s="765">
        <v>42.382170259408113</v>
      </c>
    </row>
    <row r="29" spans="1:51" ht="18" customHeight="1" x14ac:dyDescent="0.2">
      <c r="A29" s="500" t="s">
        <v>315</v>
      </c>
      <c r="B29" s="489" t="e">
        <v>#REF!</v>
      </c>
      <c r="C29" s="489" t="e">
        <v>#REF!</v>
      </c>
      <c r="D29" s="763">
        <v>68</v>
      </c>
      <c r="E29" s="763" t="e">
        <v>#REF!</v>
      </c>
      <c r="F29" s="763" t="e">
        <v>#REF!</v>
      </c>
      <c r="G29" s="763" t="e">
        <v>#REF!</v>
      </c>
      <c r="H29" s="763" t="e">
        <v>#REF!</v>
      </c>
      <c r="I29" s="763">
        <v>220</v>
      </c>
      <c r="J29" s="763" t="e">
        <v>#REF!</v>
      </c>
      <c r="K29" s="762" t="e">
        <v>#REF!</v>
      </c>
      <c r="L29" s="762" t="e">
        <v>#REF!</v>
      </c>
      <c r="M29" s="763">
        <v>265</v>
      </c>
      <c r="N29" s="763" t="e">
        <v>#REF!</v>
      </c>
      <c r="O29" s="763" t="e">
        <v>#REF!</v>
      </c>
      <c r="P29" s="763">
        <v>256</v>
      </c>
      <c r="Q29" s="762">
        <v>233</v>
      </c>
      <c r="R29" s="762">
        <v>271</v>
      </c>
      <c r="S29" s="762">
        <v>273</v>
      </c>
      <c r="T29" s="762">
        <v>272</v>
      </c>
      <c r="U29" s="762">
        <v>259</v>
      </c>
      <c r="V29" s="762">
        <v>287</v>
      </c>
      <c r="W29" s="762">
        <v>287</v>
      </c>
      <c r="X29" s="764">
        <v>325</v>
      </c>
      <c r="Y29" s="764">
        <v>232</v>
      </c>
      <c r="Z29" s="764">
        <v>220</v>
      </c>
      <c r="AA29" s="765"/>
      <c r="AB29" s="769"/>
      <c r="AC29" s="764">
        <v>19.356675206376316</v>
      </c>
      <c r="AD29" s="764"/>
      <c r="AE29" s="764"/>
      <c r="AF29" s="764"/>
      <c r="AG29" s="764"/>
      <c r="AH29" s="765">
        <v>37.95721187025535</v>
      </c>
      <c r="AI29" s="765"/>
      <c r="AJ29" s="765"/>
      <c r="AK29" s="765"/>
      <c r="AL29" s="765">
        <v>45.167888188171126</v>
      </c>
      <c r="AM29" s="765"/>
      <c r="AN29" s="765" t="e">
        <v>#REF!</v>
      </c>
      <c r="AO29" s="765">
        <v>48.057067767974466</v>
      </c>
      <c r="AP29" s="765">
        <v>45.552297165200393</v>
      </c>
      <c r="AQ29" s="765">
        <v>54.156674660271783</v>
      </c>
      <c r="AR29" s="765">
        <v>56.803995006242197</v>
      </c>
      <c r="AS29" s="765">
        <v>58.269065981148245</v>
      </c>
      <c r="AT29" s="765">
        <v>57.03589517727373</v>
      </c>
      <c r="AU29" s="765">
        <v>63.608156028368796</v>
      </c>
      <c r="AV29" s="765">
        <v>64.019629712246257</v>
      </c>
      <c r="AW29" s="765">
        <v>57.009760425909491</v>
      </c>
      <c r="AX29" s="765">
        <v>52.099708061980685</v>
      </c>
      <c r="AY29" s="765">
        <v>49.728752260397833</v>
      </c>
    </row>
    <row r="30" spans="1:51" ht="18" customHeight="1" x14ac:dyDescent="0.2">
      <c r="A30" s="408" t="s">
        <v>426</v>
      </c>
      <c r="B30" s="486">
        <v>46</v>
      </c>
      <c r="C30" s="487">
        <v>48</v>
      </c>
      <c r="D30" s="762">
        <v>49</v>
      </c>
      <c r="E30" s="762">
        <v>58</v>
      </c>
      <c r="F30" s="763">
        <v>82</v>
      </c>
      <c r="G30" s="766">
        <v>88</v>
      </c>
      <c r="H30" s="766">
        <v>84</v>
      </c>
      <c r="I30" s="766">
        <v>102</v>
      </c>
      <c r="J30" s="766">
        <v>90</v>
      </c>
      <c r="K30" s="767">
        <v>136</v>
      </c>
      <c r="L30" s="767">
        <v>126</v>
      </c>
      <c r="M30" s="767">
        <v>134</v>
      </c>
      <c r="N30" s="767">
        <v>138</v>
      </c>
      <c r="O30" s="767">
        <v>152</v>
      </c>
      <c r="P30" s="767">
        <v>130</v>
      </c>
      <c r="Q30" s="767">
        <v>119</v>
      </c>
      <c r="R30" s="767">
        <v>128</v>
      </c>
      <c r="S30" s="767">
        <v>146</v>
      </c>
      <c r="T30" s="767">
        <v>130</v>
      </c>
      <c r="U30" s="768">
        <v>134</v>
      </c>
      <c r="V30" s="768">
        <v>133</v>
      </c>
      <c r="W30" s="768">
        <v>131</v>
      </c>
      <c r="X30" s="764">
        <v>178</v>
      </c>
      <c r="Y30" s="764">
        <v>122</v>
      </c>
      <c r="Z30" s="764">
        <v>113</v>
      </c>
      <c r="AA30" s="765">
        <v>18.341307814992025</v>
      </c>
      <c r="AB30" s="769">
        <v>19.246190858059343</v>
      </c>
      <c r="AC30" s="764">
        <v>19.9836867862969</v>
      </c>
      <c r="AD30" s="764">
        <v>23.966942148760332</v>
      </c>
      <c r="AE30" s="764">
        <v>33.954451345755693</v>
      </c>
      <c r="AF30" s="764">
        <v>35.129740518962073</v>
      </c>
      <c r="AG30" s="764">
        <v>32.863849765258216</v>
      </c>
      <c r="AH30" s="765">
        <v>39.627039627039629</v>
      </c>
      <c r="AI30" s="765">
        <v>34.655371582595301</v>
      </c>
      <c r="AJ30" s="765">
        <v>51.928216876670483</v>
      </c>
      <c r="AK30" s="765">
        <v>47.817836812144215</v>
      </c>
      <c r="AL30" s="765">
        <v>50.112191473448021</v>
      </c>
      <c r="AM30" s="765">
        <v>52.312357846853679</v>
      </c>
      <c r="AN30" s="765">
        <v>59.097978227060651</v>
      </c>
      <c r="AO30" s="765">
        <v>52.250803858520904</v>
      </c>
      <c r="AP30" s="765">
        <v>50.021017234131989</v>
      </c>
      <c r="AQ30" s="765">
        <v>53.75892482150357</v>
      </c>
      <c r="AR30" s="765">
        <v>63.755458515283841</v>
      </c>
      <c r="AS30" s="765">
        <v>58.717253839205057</v>
      </c>
      <c r="AT30" s="765">
        <v>63.297118564005672</v>
      </c>
      <c r="AU30" s="765">
        <v>63.636363636363633</v>
      </c>
      <c r="AV30" s="765">
        <v>62.829736211031175</v>
      </c>
      <c r="AW30" s="765">
        <v>64.793837788853651</v>
      </c>
      <c r="AX30" s="765">
        <v>55.65693430656934</v>
      </c>
      <c r="AY30" s="765">
        <v>52.509293680297397</v>
      </c>
    </row>
    <row r="31" spans="1:51" ht="12" customHeight="1" x14ac:dyDescent="0.2">
      <c r="A31" s="408" t="s">
        <v>243</v>
      </c>
      <c r="B31" s="486">
        <v>22</v>
      </c>
      <c r="C31" s="487">
        <v>29</v>
      </c>
      <c r="D31" s="762">
        <v>19</v>
      </c>
      <c r="E31" s="762">
        <v>23</v>
      </c>
      <c r="F31" s="763">
        <v>32</v>
      </c>
      <c r="G31" s="766">
        <v>29</v>
      </c>
      <c r="H31" s="766">
        <v>36</v>
      </c>
      <c r="I31" s="766">
        <v>38</v>
      </c>
      <c r="J31" s="766">
        <v>45</v>
      </c>
      <c r="K31" s="767">
        <v>51</v>
      </c>
      <c r="L31" s="767">
        <v>45</v>
      </c>
      <c r="M31" s="767">
        <v>47</v>
      </c>
      <c r="N31" s="767">
        <v>48</v>
      </c>
      <c r="O31" s="767">
        <v>44</v>
      </c>
      <c r="P31" s="767">
        <v>47</v>
      </c>
      <c r="Q31" s="767">
        <v>46</v>
      </c>
      <c r="R31" s="767">
        <v>56</v>
      </c>
      <c r="S31" s="767">
        <v>39</v>
      </c>
      <c r="T31" s="767">
        <v>57</v>
      </c>
      <c r="U31" s="768">
        <v>47</v>
      </c>
      <c r="V31" s="768">
        <v>52</v>
      </c>
      <c r="W31" s="768">
        <v>61</v>
      </c>
      <c r="X31" s="764">
        <v>44</v>
      </c>
      <c r="Y31" s="764">
        <v>36</v>
      </c>
      <c r="Z31" s="764">
        <v>48</v>
      </c>
      <c r="AA31" s="765">
        <v>20.676691729323309</v>
      </c>
      <c r="AB31" s="769">
        <v>27.281279397930387</v>
      </c>
      <c r="AC31" s="764">
        <v>17.907634307257304</v>
      </c>
      <c r="AD31" s="764">
        <v>20.947176684881605</v>
      </c>
      <c r="AE31" s="764">
        <v>28.85482416591524</v>
      </c>
      <c r="AF31" s="764">
        <v>25.528169014084508</v>
      </c>
      <c r="AG31" s="764">
        <v>31.007751937984494</v>
      </c>
      <c r="AH31" s="765">
        <v>32.203389830508478</v>
      </c>
      <c r="AI31" s="765">
        <v>36.976170912078885</v>
      </c>
      <c r="AJ31" s="765">
        <v>41.463414634146339</v>
      </c>
      <c r="AK31" s="765">
        <v>37.251655629139073</v>
      </c>
      <c r="AL31" s="765">
        <v>39.101497504159731</v>
      </c>
      <c r="AM31" s="765">
        <v>41.025641025641029</v>
      </c>
      <c r="AN31" s="765">
        <v>39.603960396039604</v>
      </c>
      <c r="AO31" s="765">
        <v>43.599257884972168</v>
      </c>
      <c r="AP31" s="765">
        <v>43.478260869565219</v>
      </c>
      <c r="AQ31" s="765">
        <v>55.226824457593686</v>
      </c>
      <c r="AR31" s="765">
        <v>39.714867617107942</v>
      </c>
      <c r="AS31" s="765">
        <v>60.832443970117396</v>
      </c>
      <c r="AT31" s="765">
        <v>50.429184549356222</v>
      </c>
      <c r="AU31" s="765">
        <v>57.017543859649123</v>
      </c>
      <c r="AV31" s="765">
        <v>67.853170189099004</v>
      </c>
      <c r="AW31" s="765">
        <v>41.33180252583238</v>
      </c>
      <c r="AX31" s="765">
        <v>42.704626334519574</v>
      </c>
      <c r="AY31" s="765">
        <v>55.363321799307961</v>
      </c>
    </row>
    <row r="32" spans="1:51" ht="12" customHeight="1" x14ac:dyDescent="0.2">
      <c r="A32" s="408" t="s">
        <v>244</v>
      </c>
      <c r="B32" s="496" t="s">
        <v>88</v>
      </c>
      <c r="C32" s="496" t="s">
        <v>88</v>
      </c>
      <c r="D32" s="959" t="s">
        <v>88</v>
      </c>
      <c r="E32" s="496" t="s">
        <v>88</v>
      </c>
      <c r="F32" s="496" t="s">
        <v>88</v>
      </c>
      <c r="G32" s="496" t="s">
        <v>88</v>
      </c>
      <c r="H32" s="492">
        <v>32</v>
      </c>
      <c r="I32" s="492">
        <v>44</v>
      </c>
      <c r="J32" s="492">
        <v>47</v>
      </c>
      <c r="K32" s="462">
        <v>39</v>
      </c>
      <c r="L32" s="462">
        <v>45</v>
      </c>
      <c r="M32" s="462">
        <v>43</v>
      </c>
      <c r="N32" s="462">
        <v>51</v>
      </c>
      <c r="O32" s="462">
        <v>34</v>
      </c>
      <c r="P32" s="462">
        <v>43</v>
      </c>
      <c r="Q32" s="462">
        <v>41</v>
      </c>
      <c r="R32" s="462">
        <v>46</v>
      </c>
      <c r="S32" s="462">
        <v>52</v>
      </c>
      <c r="T32" s="462">
        <v>42</v>
      </c>
      <c r="U32" s="493">
        <v>48</v>
      </c>
      <c r="V32" s="493">
        <v>55</v>
      </c>
      <c r="W32" s="493">
        <v>55</v>
      </c>
      <c r="X32" s="490">
        <v>49</v>
      </c>
      <c r="Y32" s="490">
        <v>39</v>
      </c>
      <c r="Z32" s="490">
        <v>34</v>
      </c>
      <c r="AA32" s="491" t="s">
        <v>88</v>
      </c>
      <c r="AB32" s="494" t="s">
        <v>88</v>
      </c>
      <c r="AC32" s="960" t="s">
        <v>88</v>
      </c>
      <c r="AD32" s="490" t="s">
        <v>88</v>
      </c>
      <c r="AE32" s="490" t="s">
        <v>88</v>
      </c>
      <c r="AF32" s="490" t="s">
        <v>88</v>
      </c>
      <c r="AG32" s="490">
        <v>26.251025430680887</v>
      </c>
      <c r="AH32" s="491">
        <v>34.810126582278478</v>
      </c>
      <c r="AI32" s="491">
        <v>36.978756884343035</v>
      </c>
      <c r="AJ32" s="491">
        <v>31.075697211155379</v>
      </c>
      <c r="AK32" s="491">
        <v>36.466774716369528</v>
      </c>
      <c r="AL32" s="491">
        <v>35.684647302904565</v>
      </c>
      <c r="AM32" s="491">
        <v>43.478260869565219</v>
      </c>
      <c r="AN32" s="491">
        <v>30.937215650591448</v>
      </c>
      <c r="AO32" s="491">
        <v>40.681173131504259</v>
      </c>
      <c r="AP32" s="491">
        <v>40.877367896311064</v>
      </c>
      <c r="AQ32" s="491">
        <v>49.092849519743865</v>
      </c>
      <c r="AR32" s="491">
        <v>57.458563535911601</v>
      </c>
      <c r="AS32" s="491">
        <v>47.297297297297298</v>
      </c>
      <c r="AT32" s="491">
        <v>54.66970387243736</v>
      </c>
      <c r="AU32" s="491">
        <v>63.001145475372283</v>
      </c>
      <c r="AV32" s="491">
        <v>66.344993968636913</v>
      </c>
      <c r="AW32" s="491">
        <v>51.637279596977329</v>
      </c>
      <c r="AX32" s="491">
        <v>49.056603773584904</v>
      </c>
      <c r="AY32" s="491">
        <v>42.929292929292927</v>
      </c>
    </row>
    <row r="33" spans="1:51" ht="12" customHeight="1" x14ac:dyDescent="0.2">
      <c r="A33" s="408" t="s">
        <v>245</v>
      </c>
      <c r="B33" s="496" t="s">
        <v>88</v>
      </c>
      <c r="C33" s="496" t="s">
        <v>88</v>
      </c>
      <c r="D33" s="959" t="s">
        <v>88</v>
      </c>
      <c r="E33" s="496" t="s">
        <v>88</v>
      </c>
      <c r="F33" s="496" t="s">
        <v>88</v>
      </c>
      <c r="G33" s="496" t="s">
        <v>88</v>
      </c>
      <c r="H33" s="492">
        <v>34</v>
      </c>
      <c r="I33" s="492">
        <v>36</v>
      </c>
      <c r="J33" s="492">
        <v>30</v>
      </c>
      <c r="K33" s="462">
        <v>41</v>
      </c>
      <c r="L33" s="462">
        <v>32</v>
      </c>
      <c r="M33" s="462">
        <v>41</v>
      </c>
      <c r="N33" s="462">
        <v>38</v>
      </c>
      <c r="O33" s="462">
        <v>37</v>
      </c>
      <c r="P33" s="462">
        <v>36</v>
      </c>
      <c r="Q33" s="462">
        <v>27</v>
      </c>
      <c r="R33" s="462">
        <v>41</v>
      </c>
      <c r="S33" s="462">
        <v>36</v>
      </c>
      <c r="T33" s="462">
        <v>43</v>
      </c>
      <c r="U33" s="493">
        <v>30</v>
      </c>
      <c r="V33" s="493">
        <v>47</v>
      </c>
      <c r="W33" s="493">
        <v>40</v>
      </c>
      <c r="X33" s="490">
        <v>54</v>
      </c>
      <c r="Y33" s="490">
        <v>35</v>
      </c>
      <c r="Z33" s="490">
        <v>25</v>
      </c>
      <c r="AA33" s="491" t="s">
        <v>88</v>
      </c>
      <c r="AB33" s="494" t="s">
        <v>88</v>
      </c>
      <c r="AC33" s="960" t="s">
        <v>88</v>
      </c>
      <c r="AD33" s="490" t="s">
        <v>88</v>
      </c>
      <c r="AE33" s="490" t="s">
        <v>88</v>
      </c>
      <c r="AF33" s="490" t="s">
        <v>88</v>
      </c>
      <c r="AG33" s="490">
        <v>41.82041820418204</v>
      </c>
      <c r="AH33" s="491">
        <v>43.165467625899282</v>
      </c>
      <c r="AI33" s="491">
        <v>35.842293906810035</v>
      </c>
      <c r="AJ33" s="491">
        <v>50.430504305043051</v>
      </c>
      <c r="AK33" s="491">
        <v>40.404040404040401</v>
      </c>
      <c r="AL33" s="491">
        <v>52.162849872773535</v>
      </c>
      <c r="AM33" s="491">
        <v>49.738219895287955</v>
      </c>
      <c r="AN33" s="491">
        <v>50.203527815468114</v>
      </c>
      <c r="AO33" s="491">
        <v>51.136363636363633</v>
      </c>
      <c r="AP33" s="491">
        <v>40</v>
      </c>
      <c r="AQ33" s="491">
        <v>61.011904761904759</v>
      </c>
      <c r="AR33" s="491">
        <v>57.233704292527825</v>
      </c>
      <c r="AS33" s="491">
        <v>68.362480127186004</v>
      </c>
      <c r="AT33" s="491">
        <v>48.859934853420192</v>
      </c>
      <c r="AU33" s="491">
        <v>73.783359497645208</v>
      </c>
      <c r="AV33" s="491">
        <v>59.701492537313435</v>
      </c>
      <c r="AW33" s="491">
        <v>58.176100628930818</v>
      </c>
      <c r="AX33" s="491">
        <v>56.179775280898873</v>
      </c>
      <c r="AY33" s="491">
        <v>40.783034257748774</v>
      </c>
    </row>
    <row r="34" spans="1:51" ht="18" customHeight="1" x14ac:dyDescent="0.2">
      <c r="A34" s="500" t="s">
        <v>316</v>
      </c>
      <c r="B34" s="489" t="e">
        <v>#REF!</v>
      </c>
      <c r="C34" s="489" t="e">
        <v>#REF!</v>
      </c>
      <c r="D34" s="489">
        <v>80</v>
      </c>
      <c r="E34" s="489" t="e">
        <v>#REF!</v>
      </c>
      <c r="F34" s="489" t="e">
        <v>#REF!</v>
      </c>
      <c r="G34" s="489" t="e">
        <v>#REF!</v>
      </c>
      <c r="H34" s="489" t="e">
        <v>#REF!</v>
      </c>
      <c r="I34" s="489">
        <v>259</v>
      </c>
      <c r="J34" s="489" t="e">
        <v>#REF!</v>
      </c>
      <c r="K34" s="489" t="e">
        <v>#REF!</v>
      </c>
      <c r="L34" s="489" t="e">
        <v>#REF!</v>
      </c>
      <c r="M34" s="489">
        <v>282</v>
      </c>
      <c r="N34" s="489" t="e">
        <v>#REF!</v>
      </c>
      <c r="O34" s="489" t="e">
        <v>#REF!</v>
      </c>
      <c r="P34" s="489">
        <v>292</v>
      </c>
      <c r="Q34" s="489">
        <v>273</v>
      </c>
      <c r="R34" s="489">
        <v>308</v>
      </c>
      <c r="S34" s="489">
        <v>302</v>
      </c>
      <c r="T34" s="489">
        <v>306</v>
      </c>
      <c r="U34" s="489">
        <v>298</v>
      </c>
      <c r="V34" s="489">
        <v>322</v>
      </c>
      <c r="W34" s="489">
        <v>284</v>
      </c>
      <c r="X34" s="490">
        <v>336</v>
      </c>
      <c r="Y34" s="490">
        <v>236</v>
      </c>
      <c r="Z34" s="490">
        <v>232</v>
      </c>
      <c r="AA34" s="497"/>
      <c r="AB34" s="498"/>
      <c r="AC34" s="490">
        <v>25.608194622279129</v>
      </c>
      <c r="AD34" s="497"/>
      <c r="AE34" s="501"/>
      <c r="AF34" s="501"/>
      <c r="AG34" s="490"/>
      <c r="AH34" s="491">
        <v>44.832958282845766</v>
      </c>
      <c r="AI34" s="490"/>
      <c r="AJ34" s="490"/>
      <c r="AK34" s="490"/>
      <c r="AL34" s="490">
        <v>46.704206690957271</v>
      </c>
      <c r="AM34" s="490"/>
      <c r="AN34" s="491" t="e">
        <v>#REF!</v>
      </c>
      <c r="AO34" s="491">
        <v>51.129399404657676</v>
      </c>
      <c r="AP34" s="491">
        <v>49.251307955980515</v>
      </c>
      <c r="AQ34" s="491">
        <v>57.153460753386526</v>
      </c>
      <c r="AR34" s="491">
        <v>58.267412695350181</v>
      </c>
      <c r="AS34" s="491">
        <v>59.290835109474905</v>
      </c>
      <c r="AT34" s="491">
        <v>57.384941267090312</v>
      </c>
      <c r="AU34" s="491">
        <v>63.001369594991196</v>
      </c>
      <c r="AV34" s="491">
        <v>56.562437761402109</v>
      </c>
      <c r="AW34" s="491">
        <v>54.176072234762977</v>
      </c>
      <c r="AX34" s="491">
        <v>48.79057266900972</v>
      </c>
      <c r="AY34" s="491">
        <v>48.112816258813773</v>
      </c>
    </row>
    <row r="35" spans="1:51" ht="18" customHeight="1" x14ac:dyDescent="0.2">
      <c r="A35" s="408" t="s">
        <v>246</v>
      </c>
      <c r="B35" s="486">
        <v>30</v>
      </c>
      <c r="C35" s="487">
        <v>15</v>
      </c>
      <c r="D35" s="488">
        <v>25</v>
      </c>
      <c r="E35" s="488">
        <v>24</v>
      </c>
      <c r="F35" s="489">
        <v>35</v>
      </c>
      <c r="G35" s="492">
        <v>34</v>
      </c>
      <c r="H35" s="492">
        <v>35</v>
      </c>
      <c r="I35" s="492">
        <v>53</v>
      </c>
      <c r="J35" s="492">
        <v>59</v>
      </c>
      <c r="K35" s="462">
        <v>62</v>
      </c>
      <c r="L35" s="462">
        <v>66</v>
      </c>
      <c r="M35" s="492">
        <v>59</v>
      </c>
      <c r="N35" s="492">
        <v>53</v>
      </c>
      <c r="O35" s="492">
        <v>73</v>
      </c>
      <c r="P35" s="492">
        <v>57</v>
      </c>
      <c r="Q35" s="462">
        <v>52</v>
      </c>
      <c r="R35" s="462">
        <v>65</v>
      </c>
      <c r="S35" s="462">
        <v>63</v>
      </c>
      <c r="T35" s="462">
        <v>68</v>
      </c>
      <c r="U35" s="493">
        <v>53</v>
      </c>
      <c r="V35" s="493">
        <v>46</v>
      </c>
      <c r="W35" s="493">
        <v>64</v>
      </c>
      <c r="X35" s="490">
        <v>33</v>
      </c>
      <c r="Y35" s="490">
        <v>49</v>
      </c>
      <c r="Z35" s="490">
        <v>37</v>
      </c>
      <c r="AA35" s="491">
        <v>37.174721189591075</v>
      </c>
      <c r="AB35" s="494">
        <v>19.206145966709347</v>
      </c>
      <c r="AC35" s="490">
        <v>29.515938606847698</v>
      </c>
      <c r="AD35" s="490">
        <v>28.037383177570092</v>
      </c>
      <c r="AE35" s="502">
        <v>41.469194312796212</v>
      </c>
      <c r="AF35" s="502">
        <v>39.170506912442399</v>
      </c>
      <c r="AG35" s="490">
        <v>39.908779931584945</v>
      </c>
      <c r="AH35" s="490">
        <v>58.628318584070797</v>
      </c>
      <c r="AI35" s="490">
        <v>63.101604278074866</v>
      </c>
      <c r="AJ35" s="490">
        <v>62.81661600810537</v>
      </c>
      <c r="AK35" s="490">
        <v>65.802592223330009</v>
      </c>
      <c r="AL35" s="490">
        <v>58.473736372646187</v>
      </c>
      <c r="AM35" s="490">
        <v>50.96153846153846</v>
      </c>
      <c r="AN35" s="491">
        <v>71.779744346116033</v>
      </c>
      <c r="AO35" s="491">
        <v>55.882352941176471</v>
      </c>
      <c r="AP35" s="491">
        <v>51.689860834990057</v>
      </c>
      <c r="AQ35" s="491">
        <v>65.656565656565661</v>
      </c>
      <c r="AR35" s="491">
        <v>67.596566523605148</v>
      </c>
      <c r="AS35" s="491">
        <v>75.388026607538805</v>
      </c>
      <c r="AT35" s="491">
        <v>59.483726150392819</v>
      </c>
      <c r="AU35" s="491">
        <v>53.24074074074074</v>
      </c>
      <c r="AV35" s="491">
        <v>73.817762399077282</v>
      </c>
      <c r="AW35" s="491">
        <v>54.651162790697676</v>
      </c>
      <c r="AX35" s="491">
        <v>58.612440191387563</v>
      </c>
      <c r="AY35" s="491">
        <v>43.478260869565219</v>
      </c>
    </row>
    <row r="36" spans="1:51" ht="12" customHeight="1" x14ac:dyDescent="0.2">
      <c r="A36" s="408" t="s">
        <v>427</v>
      </c>
      <c r="B36" s="486">
        <v>51</v>
      </c>
      <c r="C36" s="487">
        <v>42</v>
      </c>
      <c r="D36" s="488">
        <v>41</v>
      </c>
      <c r="E36" s="488">
        <v>57</v>
      </c>
      <c r="F36" s="489">
        <v>67</v>
      </c>
      <c r="G36" s="492">
        <v>67</v>
      </c>
      <c r="H36" s="492">
        <v>78</v>
      </c>
      <c r="I36" s="492">
        <v>74</v>
      </c>
      <c r="J36" s="492">
        <v>118</v>
      </c>
      <c r="K36" s="462">
        <v>120</v>
      </c>
      <c r="L36" s="462">
        <v>114</v>
      </c>
      <c r="M36" s="492">
        <v>109</v>
      </c>
      <c r="N36" s="492">
        <v>120</v>
      </c>
      <c r="O36" s="492">
        <v>115</v>
      </c>
      <c r="P36" s="492">
        <v>116</v>
      </c>
      <c r="Q36" s="462">
        <v>103</v>
      </c>
      <c r="R36" s="462">
        <v>124</v>
      </c>
      <c r="S36" s="462">
        <v>109</v>
      </c>
      <c r="T36" s="462">
        <v>100</v>
      </c>
      <c r="U36" s="493">
        <v>109</v>
      </c>
      <c r="V36" s="493">
        <v>122</v>
      </c>
      <c r="W36" s="493">
        <v>113</v>
      </c>
      <c r="X36" s="490">
        <v>135</v>
      </c>
      <c r="Y36" s="490">
        <v>93</v>
      </c>
      <c r="Z36" s="490">
        <v>85</v>
      </c>
      <c r="AA36" s="491">
        <v>29.05982905982906</v>
      </c>
      <c r="AB36" s="494">
        <v>24.249422632794456</v>
      </c>
      <c r="AC36" s="490">
        <v>23.934617629889082</v>
      </c>
      <c r="AD36" s="490">
        <v>34.420289855072461</v>
      </c>
      <c r="AE36" s="502">
        <v>39.976133651551315</v>
      </c>
      <c r="AF36" s="502">
        <v>39.952295766249257</v>
      </c>
      <c r="AG36" s="490">
        <v>44.622425629290618</v>
      </c>
      <c r="AH36" s="490">
        <v>41.831543244771055</v>
      </c>
      <c r="AI36" s="490">
        <v>63.101604278074866</v>
      </c>
      <c r="AJ36" s="490">
        <v>64.759848893685913</v>
      </c>
      <c r="AK36" s="490">
        <v>61.191626409017715</v>
      </c>
      <c r="AL36" s="490">
        <v>57.550158394931366</v>
      </c>
      <c r="AM36" s="490">
        <v>63.058328954282715</v>
      </c>
      <c r="AN36" s="491">
        <v>59.927045336112556</v>
      </c>
      <c r="AO36" s="491">
        <v>64.26592797783934</v>
      </c>
      <c r="AP36" s="491">
        <v>58.356940509915013</v>
      </c>
      <c r="AQ36" s="491">
        <v>70.29478458049887</v>
      </c>
      <c r="AR36" s="491">
        <v>63.005780346820806</v>
      </c>
      <c r="AS36" s="491">
        <v>57.208237986270021</v>
      </c>
      <c r="AT36" s="491">
        <v>60.996082820369331</v>
      </c>
      <c r="AU36" s="491">
        <v>68.732394366197184</v>
      </c>
      <c r="AV36" s="491">
        <v>64.204545454545453</v>
      </c>
      <c r="AW36" s="491">
        <v>58.995327102803735</v>
      </c>
      <c r="AX36" s="491">
        <v>54.354178842781998</v>
      </c>
      <c r="AY36" s="491">
        <v>49.533799533799531</v>
      </c>
    </row>
    <row r="37" spans="1:51" ht="12" customHeight="1" x14ac:dyDescent="0.2">
      <c r="A37" s="408" t="s">
        <v>247</v>
      </c>
      <c r="B37" s="486">
        <v>14</v>
      </c>
      <c r="C37" s="487">
        <v>14</v>
      </c>
      <c r="D37" s="488">
        <v>14</v>
      </c>
      <c r="E37" s="488">
        <v>11</v>
      </c>
      <c r="F37" s="489">
        <v>21</v>
      </c>
      <c r="G37" s="492">
        <v>20</v>
      </c>
      <c r="H37" s="492">
        <v>20</v>
      </c>
      <c r="I37" s="492">
        <v>19</v>
      </c>
      <c r="J37" s="492">
        <v>29</v>
      </c>
      <c r="K37" s="462">
        <v>26</v>
      </c>
      <c r="L37" s="462">
        <v>16</v>
      </c>
      <c r="M37" s="492">
        <v>25</v>
      </c>
      <c r="N37" s="492">
        <v>24</v>
      </c>
      <c r="O37" s="492">
        <v>20</v>
      </c>
      <c r="P37" s="492">
        <v>29</v>
      </c>
      <c r="Q37" s="462">
        <v>23</v>
      </c>
      <c r="R37" s="462">
        <v>31</v>
      </c>
      <c r="S37" s="462">
        <v>27</v>
      </c>
      <c r="T37" s="462">
        <v>29</v>
      </c>
      <c r="U37" s="493">
        <v>18</v>
      </c>
      <c r="V37" s="493">
        <v>27</v>
      </c>
      <c r="W37" s="493">
        <v>20</v>
      </c>
      <c r="X37" s="490">
        <v>45</v>
      </c>
      <c r="Y37" s="490">
        <v>23</v>
      </c>
      <c r="Z37" s="490">
        <v>24</v>
      </c>
      <c r="AA37" s="491">
        <v>27.34375</v>
      </c>
      <c r="AB37" s="494">
        <v>26.615969581749049</v>
      </c>
      <c r="AC37" s="490">
        <v>24.822695035460992</v>
      </c>
      <c r="AD37" s="490">
        <v>20.072992700729927</v>
      </c>
      <c r="AE37" s="502">
        <v>37.366548042704629</v>
      </c>
      <c r="AF37" s="502">
        <v>35.97122302158273</v>
      </c>
      <c r="AG37" s="490">
        <v>35.587188612099645</v>
      </c>
      <c r="AH37" s="490">
        <v>33.043478260869563</v>
      </c>
      <c r="AI37" s="490">
        <v>48.49498327759197</v>
      </c>
      <c r="AJ37" s="491">
        <v>43.478260869565219</v>
      </c>
      <c r="AK37" s="491">
        <v>27.072758037225043</v>
      </c>
      <c r="AL37" s="490">
        <v>42.80821917808219</v>
      </c>
      <c r="AM37" s="490">
        <v>42.031523642732047</v>
      </c>
      <c r="AN37" s="491">
        <v>35.906642728904849</v>
      </c>
      <c r="AO37" s="491">
        <v>54.205607476635514</v>
      </c>
      <c r="AP37" s="491">
        <v>43.314500941619585</v>
      </c>
      <c r="AQ37" s="491">
        <v>60.311284046692606</v>
      </c>
      <c r="AR37" s="491">
        <v>55.102040816326529</v>
      </c>
      <c r="AS37" s="491">
        <v>63.318777292576421</v>
      </c>
      <c r="AT37" s="491">
        <v>40.632054176072238</v>
      </c>
      <c r="AU37" s="491">
        <v>60.267857142857146</v>
      </c>
      <c r="AV37" s="491">
        <v>45.248868778280546</v>
      </c>
      <c r="AW37" s="491">
        <v>35.714285714285715</v>
      </c>
      <c r="AX37" s="491">
        <v>51.801801801801801</v>
      </c>
      <c r="AY37" s="491">
        <v>53.932584269662918</v>
      </c>
    </row>
    <row r="38" spans="1:51" ht="12" customHeight="1" x14ac:dyDescent="0.2">
      <c r="A38" s="408" t="s">
        <v>248</v>
      </c>
      <c r="B38" s="496" t="s">
        <v>88</v>
      </c>
      <c r="C38" s="496" t="s">
        <v>88</v>
      </c>
      <c r="D38" s="959" t="s">
        <v>88</v>
      </c>
      <c r="E38" s="496" t="s">
        <v>88</v>
      </c>
      <c r="F38" s="496" t="s">
        <v>88</v>
      </c>
      <c r="G38" s="496" t="s">
        <v>88</v>
      </c>
      <c r="H38" s="492">
        <v>52</v>
      </c>
      <c r="I38" s="492">
        <v>56</v>
      </c>
      <c r="J38" s="492">
        <v>41</v>
      </c>
      <c r="K38" s="462">
        <v>44</v>
      </c>
      <c r="L38" s="462">
        <v>43</v>
      </c>
      <c r="M38" s="462">
        <v>31</v>
      </c>
      <c r="N38" s="462">
        <v>45</v>
      </c>
      <c r="O38" s="462">
        <v>50</v>
      </c>
      <c r="P38" s="462">
        <v>44</v>
      </c>
      <c r="Q38" s="462">
        <v>41</v>
      </c>
      <c r="R38" s="462">
        <v>41</v>
      </c>
      <c r="S38" s="462">
        <v>47</v>
      </c>
      <c r="T38" s="462">
        <v>38</v>
      </c>
      <c r="U38" s="493">
        <v>55</v>
      </c>
      <c r="V38" s="493">
        <v>55</v>
      </c>
      <c r="W38" s="493">
        <v>35</v>
      </c>
      <c r="X38" s="490">
        <v>69</v>
      </c>
      <c r="Y38" s="490">
        <v>27</v>
      </c>
      <c r="Z38" s="490">
        <v>40</v>
      </c>
      <c r="AA38" s="491" t="s">
        <v>88</v>
      </c>
      <c r="AB38" s="494" t="s">
        <v>88</v>
      </c>
      <c r="AC38" s="960" t="s">
        <v>88</v>
      </c>
      <c r="AD38" s="490" t="s">
        <v>88</v>
      </c>
      <c r="AE38" s="490" t="s">
        <v>88</v>
      </c>
      <c r="AF38" s="490" t="s">
        <v>88</v>
      </c>
      <c r="AG38" s="490">
        <v>45.25674499564839</v>
      </c>
      <c r="AH38" s="491">
        <v>49.209138840070295</v>
      </c>
      <c r="AI38" s="491">
        <v>34.166666666666664</v>
      </c>
      <c r="AJ38" s="491">
        <v>38.095238095238095</v>
      </c>
      <c r="AK38" s="491">
        <v>37.197231833910031</v>
      </c>
      <c r="AL38" s="491">
        <v>26.886383347788378</v>
      </c>
      <c r="AM38" s="491">
        <v>40.035587188612098</v>
      </c>
      <c r="AN38" s="491">
        <v>45.372050816696913</v>
      </c>
      <c r="AO38" s="491">
        <v>41.548630783758263</v>
      </c>
      <c r="AP38" s="491">
        <v>40.196078431372548</v>
      </c>
      <c r="AQ38" s="491">
        <v>41.497975708502025</v>
      </c>
      <c r="AR38" s="491">
        <v>51.031487513572202</v>
      </c>
      <c r="AS38" s="491">
        <v>40.685224839400426</v>
      </c>
      <c r="AT38" s="491">
        <v>57.35140771637122</v>
      </c>
      <c r="AU38" s="491">
        <v>58.448459086078643</v>
      </c>
      <c r="AV38" s="491">
        <v>38.588754134509372</v>
      </c>
      <c r="AW38" s="491">
        <v>47.393364928909953</v>
      </c>
      <c r="AX38" s="491">
        <v>33.292231812577064</v>
      </c>
      <c r="AY38" s="491">
        <v>49.689440993788821</v>
      </c>
    </row>
    <row r="39" spans="1:51" ht="12" customHeight="1" x14ac:dyDescent="0.2">
      <c r="A39" s="408" t="s">
        <v>249</v>
      </c>
      <c r="B39" s="496" t="s">
        <v>88</v>
      </c>
      <c r="C39" s="496" t="s">
        <v>88</v>
      </c>
      <c r="D39" s="959" t="s">
        <v>88</v>
      </c>
      <c r="E39" s="496" t="s">
        <v>88</v>
      </c>
      <c r="F39" s="496" t="s">
        <v>88</v>
      </c>
      <c r="G39" s="496" t="s">
        <v>88</v>
      </c>
      <c r="H39" s="489">
        <v>23</v>
      </c>
      <c r="I39" s="489">
        <v>29</v>
      </c>
      <c r="J39" s="489">
        <v>21</v>
      </c>
      <c r="K39" s="488">
        <v>24</v>
      </c>
      <c r="L39" s="488">
        <v>30</v>
      </c>
      <c r="M39" s="489">
        <v>27</v>
      </c>
      <c r="N39" s="489">
        <v>22</v>
      </c>
      <c r="O39" s="489">
        <v>36</v>
      </c>
      <c r="P39" s="489">
        <v>23</v>
      </c>
      <c r="Q39" s="488">
        <v>27</v>
      </c>
      <c r="R39" s="488">
        <v>24</v>
      </c>
      <c r="S39" s="488">
        <v>27</v>
      </c>
      <c r="T39" s="488">
        <v>39</v>
      </c>
      <c r="U39" s="487">
        <v>29</v>
      </c>
      <c r="V39" s="487">
        <v>39</v>
      </c>
      <c r="W39" s="487">
        <v>31</v>
      </c>
      <c r="X39" s="490">
        <v>31</v>
      </c>
      <c r="Y39" s="490">
        <v>21</v>
      </c>
      <c r="Z39" s="490">
        <v>22</v>
      </c>
      <c r="AA39" s="497" t="s">
        <v>88</v>
      </c>
      <c r="AB39" s="498" t="s">
        <v>88</v>
      </c>
      <c r="AC39" s="960" t="s">
        <v>88</v>
      </c>
      <c r="AD39" s="497" t="s">
        <v>88</v>
      </c>
      <c r="AE39" s="497" t="s">
        <v>88</v>
      </c>
      <c r="AF39" s="497" t="s">
        <v>88</v>
      </c>
      <c r="AG39" s="491">
        <v>31.680440771349861</v>
      </c>
      <c r="AH39" s="491">
        <v>38.821954484605087</v>
      </c>
      <c r="AI39" s="491">
        <v>26.119402985074625</v>
      </c>
      <c r="AJ39" s="491">
        <v>31.331592689295039</v>
      </c>
      <c r="AK39" s="491">
        <v>38.412291933418693</v>
      </c>
      <c r="AL39" s="491">
        <v>35.110533159947984</v>
      </c>
      <c r="AM39" s="491">
        <v>29.294274300932091</v>
      </c>
      <c r="AN39" s="491">
        <v>49.180327868852459</v>
      </c>
      <c r="AO39" s="491">
        <v>32.9512893982808</v>
      </c>
      <c r="AP39" s="491">
        <v>41.221374045801525</v>
      </c>
      <c r="AQ39" s="491">
        <v>39.603960396039604</v>
      </c>
      <c r="AR39" s="491">
        <v>45.302013422818789</v>
      </c>
      <c r="AS39" s="491">
        <v>65.108514190317194</v>
      </c>
      <c r="AT39" s="491">
        <v>48.092868988391373</v>
      </c>
      <c r="AU39" s="491">
        <v>66.552901023890783</v>
      </c>
      <c r="AV39" s="491">
        <v>55.95667870036101</v>
      </c>
      <c r="AW39" s="491">
        <v>44.692737430167597</v>
      </c>
      <c r="AX39" s="491">
        <v>39.325842696629216</v>
      </c>
      <c r="AY39" s="491">
        <v>42.553191489361701</v>
      </c>
    </row>
    <row r="40" spans="1:51" ht="12" customHeight="1" x14ac:dyDescent="0.2">
      <c r="A40" s="408" t="s">
        <v>250</v>
      </c>
      <c r="B40" s="496" t="s">
        <v>88</v>
      </c>
      <c r="C40" s="496" t="s">
        <v>88</v>
      </c>
      <c r="D40" s="959" t="s">
        <v>88</v>
      </c>
      <c r="E40" s="496" t="s">
        <v>88</v>
      </c>
      <c r="F40" s="496" t="s">
        <v>88</v>
      </c>
      <c r="G40" s="496" t="s">
        <v>88</v>
      </c>
      <c r="H40" s="489">
        <v>19</v>
      </c>
      <c r="I40" s="488">
        <v>28</v>
      </c>
      <c r="J40" s="488">
        <v>34</v>
      </c>
      <c r="K40" s="488">
        <v>31</v>
      </c>
      <c r="L40" s="488">
        <v>34</v>
      </c>
      <c r="M40" s="488">
        <v>31</v>
      </c>
      <c r="N40" s="503">
        <v>26</v>
      </c>
      <c r="O40" s="503">
        <v>29</v>
      </c>
      <c r="P40" s="503">
        <v>23</v>
      </c>
      <c r="Q40" s="488">
        <v>27</v>
      </c>
      <c r="R40" s="488">
        <v>23</v>
      </c>
      <c r="S40" s="488">
        <v>29</v>
      </c>
      <c r="T40" s="488">
        <v>32</v>
      </c>
      <c r="U40" s="487">
        <v>34</v>
      </c>
      <c r="V40" s="487">
        <v>33</v>
      </c>
      <c r="W40" s="487">
        <v>21</v>
      </c>
      <c r="X40" s="490">
        <v>23</v>
      </c>
      <c r="Y40" s="490">
        <v>23</v>
      </c>
      <c r="Z40" s="490">
        <v>24</v>
      </c>
      <c r="AA40" s="497" t="s">
        <v>88</v>
      </c>
      <c r="AB40" s="498" t="s">
        <v>88</v>
      </c>
      <c r="AC40" s="960" t="s">
        <v>88</v>
      </c>
      <c r="AD40" s="497" t="s">
        <v>88</v>
      </c>
      <c r="AE40" s="497" t="s">
        <v>88</v>
      </c>
      <c r="AF40" s="497" t="s">
        <v>88</v>
      </c>
      <c r="AG40" s="491">
        <v>26.912181303116146</v>
      </c>
      <c r="AH40" s="491">
        <v>39.16083916083916</v>
      </c>
      <c r="AI40" s="491">
        <v>48.502139800285306</v>
      </c>
      <c r="AJ40" s="491">
        <v>46.757164404223225</v>
      </c>
      <c r="AK40" s="491">
        <v>53.291536050156736</v>
      </c>
      <c r="AL40" s="491">
        <v>49.284578696343402</v>
      </c>
      <c r="AM40" s="491">
        <v>42.692939244663386</v>
      </c>
      <c r="AN40" s="491">
        <v>48.739495798319325</v>
      </c>
      <c r="AO40" s="491">
        <v>38.72053872053872</v>
      </c>
      <c r="AP40" s="491">
        <v>47.703180212014132</v>
      </c>
      <c r="AQ40" s="491">
        <v>43.643263757115747</v>
      </c>
      <c r="AR40" s="491">
        <v>56.420233463035018</v>
      </c>
      <c r="AS40" s="491">
        <v>61.53846153846154</v>
      </c>
      <c r="AT40" s="491">
        <v>66.666666666666671</v>
      </c>
      <c r="AU40" s="491">
        <v>66.398390342052309</v>
      </c>
      <c r="AV40" s="491">
        <v>42.769857433808554</v>
      </c>
      <c r="AW40" s="491">
        <v>74</v>
      </c>
      <c r="AX40" s="491">
        <v>45.908183632734534</v>
      </c>
      <c r="AY40" s="491">
        <v>49.180327868852459</v>
      </c>
    </row>
    <row r="41" spans="1:51" ht="3" customHeight="1" x14ac:dyDescent="0.2">
      <c r="A41" s="504"/>
      <c r="B41" s="505"/>
      <c r="C41" s="506"/>
      <c r="D41" s="506"/>
      <c r="E41" s="506"/>
      <c r="F41" s="506"/>
      <c r="G41" s="506"/>
      <c r="H41" s="507"/>
      <c r="I41" s="506"/>
      <c r="J41" s="506"/>
      <c r="K41" s="506"/>
      <c r="L41" s="506"/>
      <c r="M41" s="506"/>
      <c r="N41" s="508"/>
      <c r="O41" s="508"/>
      <c r="P41" s="508"/>
      <c r="Q41" s="506"/>
      <c r="R41" s="506"/>
      <c r="S41" s="506"/>
      <c r="T41" s="506"/>
      <c r="U41" s="509"/>
      <c r="V41" s="509"/>
      <c r="W41" s="509"/>
      <c r="X41" s="510"/>
      <c r="Y41" s="510"/>
      <c r="Z41" s="510"/>
      <c r="AA41" s="510"/>
      <c r="AB41" s="511"/>
      <c r="AC41" s="512"/>
      <c r="AD41" s="512"/>
      <c r="AE41" s="512"/>
      <c r="AF41" s="512"/>
      <c r="AG41" s="512"/>
      <c r="AH41" s="512"/>
      <c r="AI41" s="512"/>
      <c r="AJ41" s="513"/>
      <c r="AK41" s="513"/>
      <c r="AL41" s="513"/>
      <c r="AM41" s="513"/>
      <c r="AN41" s="513"/>
      <c r="AO41" s="513"/>
      <c r="AP41" s="513"/>
      <c r="AQ41" s="513"/>
      <c r="AR41" s="513"/>
      <c r="AS41" s="513"/>
      <c r="AT41" s="514"/>
      <c r="AU41" s="514"/>
      <c r="AV41" s="514"/>
      <c r="AW41" s="514"/>
      <c r="AX41" s="515"/>
      <c r="AY41" s="515"/>
    </row>
    <row r="42" spans="1:51" ht="12.75" customHeight="1" x14ac:dyDescent="0.2">
      <c r="A42" s="625"/>
      <c r="B42" s="503"/>
      <c r="C42" s="503"/>
      <c r="D42" s="503"/>
      <c r="E42" s="503"/>
      <c r="F42" s="503"/>
      <c r="G42" s="503"/>
      <c r="H42" s="503"/>
      <c r="I42" s="503"/>
      <c r="J42" s="503"/>
      <c r="K42" s="503"/>
      <c r="L42" s="503"/>
      <c r="M42" s="503"/>
      <c r="N42" s="503"/>
      <c r="O42" s="503"/>
      <c r="P42" s="503"/>
      <c r="Q42" s="503"/>
      <c r="R42" s="503"/>
      <c r="S42" s="503"/>
      <c r="T42" s="503"/>
      <c r="U42" s="503"/>
      <c r="V42" s="503"/>
      <c r="W42" s="503"/>
      <c r="X42" s="494"/>
      <c r="Y42" s="494"/>
      <c r="Z42" s="494"/>
      <c r="AA42" s="494"/>
      <c r="AB42" s="494"/>
      <c r="AC42" s="494"/>
      <c r="AD42" s="494"/>
      <c r="AE42" s="494"/>
      <c r="AF42" s="494"/>
      <c r="AG42" s="494"/>
      <c r="AH42" s="494"/>
      <c r="AI42" s="494"/>
      <c r="AJ42" s="470"/>
      <c r="AK42" s="470"/>
      <c r="AL42" s="470"/>
      <c r="AM42" s="470"/>
      <c r="AN42" s="470"/>
      <c r="AO42" s="470"/>
      <c r="AP42" s="470"/>
      <c r="AQ42" s="470"/>
      <c r="AR42" s="470"/>
      <c r="AS42" s="470"/>
      <c r="AT42" s="485"/>
      <c r="AU42" s="485"/>
      <c r="AV42" s="485"/>
      <c r="AW42" s="485"/>
      <c r="AX42" s="485"/>
      <c r="AY42" s="485"/>
    </row>
    <row r="43" spans="1:51" x14ac:dyDescent="0.2">
      <c r="A43" s="4" t="s">
        <v>576</v>
      </c>
      <c r="B43" s="4"/>
      <c r="C43" s="4"/>
      <c r="D43" s="4"/>
      <c r="E43" s="4"/>
      <c r="F43" s="4"/>
      <c r="G43" s="4"/>
      <c r="H43" s="4"/>
      <c r="I43" s="4"/>
      <c r="J43" s="4"/>
      <c r="K43" s="4"/>
      <c r="L43" s="4"/>
      <c r="M43" s="4"/>
      <c r="N43" s="4"/>
      <c r="O43" s="4"/>
      <c r="P43" s="4"/>
      <c r="AA43" s="468"/>
      <c r="AB43" s="468"/>
      <c r="AC43" s="468"/>
      <c r="AD43" s="468"/>
      <c r="AE43" s="468"/>
      <c r="AF43" s="468"/>
      <c r="AG43" s="468"/>
      <c r="AH43" s="468"/>
      <c r="AI43" s="468"/>
      <c r="AJ43" s="468"/>
      <c r="AK43" s="468"/>
      <c r="AL43" s="468"/>
      <c r="AM43" s="468"/>
      <c r="AN43" s="468"/>
      <c r="AO43" s="468"/>
      <c r="AP43" s="468"/>
      <c r="AQ43" s="468"/>
      <c r="AR43" s="468"/>
      <c r="AS43" s="468"/>
      <c r="AT43" s="494"/>
      <c r="AU43" s="494"/>
      <c r="AV43" s="494"/>
      <c r="AW43" s="494"/>
      <c r="AX43" s="494"/>
      <c r="AY43" s="494"/>
    </row>
    <row r="44" spans="1:51" ht="12.75" customHeight="1" x14ac:dyDescent="0.2">
      <c r="A44" s="4"/>
      <c r="B44" s="4"/>
      <c r="C44" s="4"/>
      <c r="D44" s="4"/>
      <c r="E44" s="4"/>
      <c r="F44" s="4"/>
      <c r="G44" s="4"/>
      <c r="H44" s="4"/>
      <c r="I44" s="4"/>
      <c r="J44" s="4"/>
      <c r="K44" s="4"/>
      <c r="L44" s="4"/>
      <c r="M44" s="4"/>
      <c r="N44" s="4"/>
      <c r="O44" s="4"/>
      <c r="P44" s="4"/>
      <c r="AA44" s="468"/>
      <c r="AB44" s="468"/>
      <c r="AC44" s="468"/>
      <c r="AD44" s="468"/>
      <c r="AE44" s="468"/>
      <c r="AF44" s="468"/>
      <c r="AG44" s="468"/>
      <c r="AH44" s="468"/>
      <c r="AI44" s="468"/>
      <c r="AJ44" s="468"/>
      <c r="AK44" s="468"/>
      <c r="AL44" s="468"/>
      <c r="AM44" s="468"/>
      <c r="AN44" s="468"/>
      <c r="AO44" s="468"/>
      <c r="AP44" s="468"/>
      <c r="AQ44" s="468"/>
      <c r="AR44" s="468"/>
      <c r="AS44" s="468"/>
      <c r="AT44" s="485"/>
      <c r="AU44" s="485"/>
      <c r="AV44" s="485"/>
      <c r="AW44" s="485"/>
      <c r="AX44" s="485"/>
      <c r="AY44" s="485"/>
    </row>
    <row r="45" spans="1:51" ht="12.75" customHeight="1" x14ac:dyDescent="0.2">
      <c r="A45" s="1192" t="s">
        <v>522</v>
      </c>
      <c r="B45" s="473" t="s">
        <v>6</v>
      </c>
      <c r="C45" s="474"/>
      <c r="D45" s="1195" t="s">
        <v>6</v>
      </c>
      <c r="E45" s="1195"/>
      <c r="F45" s="1195"/>
      <c r="G45" s="1195"/>
      <c r="H45" s="1195"/>
      <c r="I45" s="1195"/>
      <c r="J45" s="1195"/>
      <c r="K45" s="1195"/>
      <c r="L45" s="1195"/>
      <c r="M45" s="1195"/>
      <c r="N45" s="1195"/>
      <c r="O45" s="1195"/>
      <c r="P45" s="1195"/>
      <c r="Q45" s="1195"/>
      <c r="R45" s="1195"/>
      <c r="S45" s="1195"/>
      <c r="T45" s="1195"/>
      <c r="U45" s="1195"/>
      <c r="V45" s="1195"/>
      <c r="W45" s="1195"/>
      <c r="X45" s="1195"/>
      <c r="Y45" s="1195"/>
      <c r="Z45" s="1196"/>
      <c r="AA45" s="476" t="s">
        <v>223</v>
      </c>
      <c r="AB45" s="476"/>
      <c r="AC45" s="1202" t="s">
        <v>224</v>
      </c>
      <c r="AD45" s="1203"/>
      <c r="AE45" s="1203"/>
      <c r="AF45" s="1203"/>
      <c r="AG45" s="1203"/>
      <c r="AH45" s="1203"/>
      <c r="AI45" s="1203"/>
      <c r="AJ45" s="1203"/>
      <c r="AK45" s="1203"/>
      <c r="AL45" s="1203"/>
      <c r="AM45" s="1203"/>
      <c r="AN45" s="1203"/>
      <c r="AO45" s="1203"/>
      <c r="AP45" s="1203"/>
      <c r="AQ45" s="1203"/>
      <c r="AR45" s="1203"/>
      <c r="AS45" s="1203"/>
      <c r="AT45" s="1203"/>
      <c r="AU45" s="1203"/>
      <c r="AV45" s="1203"/>
      <c r="AW45" s="1203"/>
      <c r="AX45" s="1203"/>
      <c r="AY45" s="1205"/>
    </row>
    <row r="46" spans="1:51" ht="12" customHeight="1" x14ac:dyDescent="0.2">
      <c r="A46" s="1193"/>
      <c r="B46" s="1199">
        <v>1993</v>
      </c>
      <c r="C46" s="1200">
        <v>1994</v>
      </c>
      <c r="D46" s="1190" t="s">
        <v>542</v>
      </c>
      <c r="E46" s="929">
        <v>1996</v>
      </c>
      <c r="F46" s="929">
        <v>1997</v>
      </c>
      <c r="G46" s="929">
        <v>1998</v>
      </c>
      <c r="H46" s="929">
        <v>1999</v>
      </c>
      <c r="I46" s="1197">
        <v>2000</v>
      </c>
      <c r="J46" s="929">
        <v>2001</v>
      </c>
      <c r="K46" s="929">
        <v>2003</v>
      </c>
      <c r="L46" s="929">
        <v>2004</v>
      </c>
      <c r="M46" s="929">
        <v>2005</v>
      </c>
      <c r="N46" s="929">
        <v>2006</v>
      </c>
      <c r="O46" s="929">
        <v>2007</v>
      </c>
      <c r="P46" s="929">
        <v>2008</v>
      </c>
      <c r="Q46" s="929">
        <v>2009</v>
      </c>
      <c r="R46" s="1197">
        <v>2010</v>
      </c>
      <c r="S46" s="929">
        <v>2011</v>
      </c>
      <c r="T46" s="929">
        <v>2012</v>
      </c>
      <c r="U46" s="929">
        <v>2013</v>
      </c>
      <c r="V46" s="929">
        <v>2014</v>
      </c>
      <c r="W46" s="929">
        <v>2015</v>
      </c>
      <c r="X46" s="1197">
        <v>2018</v>
      </c>
      <c r="Y46" s="888">
        <v>2019</v>
      </c>
      <c r="Z46" s="1197">
        <v>2020</v>
      </c>
      <c r="AA46" s="937">
        <v>1993</v>
      </c>
      <c r="AB46" s="935">
        <v>1994</v>
      </c>
      <c r="AC46" s="1190" t="s">
        <v>542</v>
      </c>
      <c r="AD46" s="478">
        <v>1996</v>
      </c>
      <c r="AE46" s="478">
        <v>1997</v>
      </c>
      <c r="AF46" s="478">
        <v>1998</v>
      </c>
      <c r="AG46" s="478">
        <v>1999</v>
      </c>
      <c r="AH46" s="1197">
        <v>2000</v>
      </c>
      <c r="AI46" s="478">
        <v>2001</v>
      </c>
      <c r="AJ46" s="478">
        <v>2003</v>
      </c>
      <c r="AK46" s="478">
        <v>2004</v>
      </c>
      <c r="AL46" s="478">
        <v>2005</v>
      </c>
      <c r="AM46" s="478">
        <v>2006</v>
      </c>
      <c r="AN46" s="478">
        <v>2007</v>
      </c>
      <c r="AO46" s="478">
        <v>2008</v>
      </c>
      <c r="AP46" s="478">
        <v>2009</v>
      </c>
      <c r="AQ46" s="1197">
        <v>2010</v>
      </c>
      <c r="AR46" s="478">
        <v>2011</v>
      </c>
      <c r="AS46" s="478">
        <v>2012</v>
      </c>
      <c r="AT46" s="478">
        <v>2013</v>
      </c>
      <c r="AU46" s="478">
        <v>2014</v>
      </c>
      <c r="AV46" s="478">
        <v>2015</v>
      </c>
      <c r="AW46" s="1197">
        <v>2018</v>
      </c>
      <c r="AX46" s="927">
        <v>2019</v>
      </c>
      <c r="AY46" s="1197">
        <v>2020</v>
      </c>
    </row>
    <row r="47" spans="1:51" ht="12" customHeight="1" x14ac:dyDescent="0.2">
      <c r="A47" s="1194"/>
      <c r="B47" s="992"/>
      <c r="C47" s="1201"/>
      <c r="D47" s="1191"/>
      <c r="E47" s="516"/>
      <c r="F47" s="516"/>
      <c r="G47" s="516"/>
      <c r="H47" s="516"/>
      <c r="I47" s="1198"/>
      <c r="J47" s="516"/>
      <c r="K47" s="516"/>
      <c r="L47" s="516"/>
      <c r="M47" s="516"/>
      <c r="N47" s="516"/>
      <c r="O47" s="516"/>
      <c r="P47" s="516"/>
      <c r="Q47" s="516"/>
      <c r="R47" s="1198"/>
      <c r="S47" s="480"/>
      <c r="T47" s="480"/>
      <c r="U47" s="480"/>
      <c r="V47" s="480"/>
      <c r="W47" s="480"/>
      <c r="X47" s="1198"/>
      <c r="Y47" s="889"/>
      <c r="Z47" s="1198"/>
      <c r="AA47" s="938"/>
      <c r="AB47" s="936"/>
      <c r="AC47" s="1191"/>
      <c r="AD47" s="481"/>
      <c r="AE47" s="481"/>
      <c r="AF47" s="481"/>
      <c r="AG47" s="481"/>
      <c r="AH47" s="1198"/>
      <c r="AI47" s="481"/>
      <c r="AJ47" s="481"/>
      <c r="AK47" s="481"/>
      <c r="AL47" s="481"/>
      <c r="AM47" s="481"/>
      <c r="AN47" s="481"/>
      <c r="AO47" s="481"/>
      <c r="AP47" s="481"/>
      <c r="AQ47" s="1198"/>
      <c r="AR47" s="481"/>
      <c r="AS47" s="481"/>
      <c r="AT47" s="481"/>
      <c r="AU47" s="481"/>
      <c r="AV47" s="481"/>
      <c r="AW47" s="1198"/>
      <c r="AX47" s="928"/>
      <c r="AY47" s="1198"/>
    </row>
    <row r="48" spans="1:51" ht="18" customHeight="1" x14ac:dyDescent="0.2">
      <c r="A48" s="408" t="s">
        <v>294</v>
      </c>
      <c r="B48" s="486">
        <v>420</v>
      </c>
      <c r="C48" s="487">
        <v>399</v>
      </c>
      <c r="D48" s="488">
        <v>474</v>
      </c>
      <c r="E48" s="488">
        <v>476</v>
      </c>
      <c r="F48" s="488">
        <v>526</v>
      </c>
      <c r="G48" s="489">
        <v>579</v>
      </c>
      <c r="H48" s="489">
        <v>595</v>
      </c>
      <c r="I48" s="489">
        <v>733</v>
      </c>
      <c r="J48" s="489">
        <v>760</v>
      </c>
      <c r="K48" s="643">
        <v>764</v>
      </c>
      <c r="L48" s="643">
        <v>844</v>
      </c>
      <c r="M48" s="644">
        <v>814</v>
      </c>
      <c r="N48" s="644">
        <v>839</v>
      </c>
      <c r="O48" s="644">
        <v>891</v>
      </c>
      <c r="P48" s="644">
        <v>955</v>
      </c>
      <c r="Q48" s="643">
        <v>942</v>
      </c>
      <c r="R48" s="643">
        <v>985</v>
      </c>
      <c r="S48" s="643">
        <v>986</v>
      </c>
      <c r="T48" s="643">
        <v>1026</v>
      </c>
      <c r="U48" s="643">
        <v>978</v>
      </c>
      <c r="V48" s="643">
        <v>1046</v>
      </c>
      <c r="W48" s="643">
        <v>1056</v>
      </c>
      <c r="X48" s="645">
        <v>1019</v>
      </c>
      <c r="Y48" s="645">
        <v>987</v>
      </c>
      <c r="Z48" s="645">
        <v>936</v>
      </c>
      <c r="AA48" s="646">
        <v>190.50383016222264</v>
      </c>
      <c r="AB48" s="647">
        <v>189.78762270239633</v>
      </c>
      <c r="AC48" s="490">
        <v>32.174857453163185</v>
      </c>
      <c r="AD48" s="490">
        <v>33.49989443310578</v>
      </c>
      <c r="AE48" s="502">
        <v>37.719612764431695</v>
      </c>
      <c r="AF48" s="502">
        <v>41.603793921103687</v>
      </c>
      <c r="AG48" s="490">
        <v>40.924410207029368</v>
      </c>
      <c r="AH48" s="490">
        <v>48.034076015727393</v>
      </c>
      <c r="AI48" s="490">
        <v>48.453936882371693</v>
      </c>
      <c r="AJ48" s="490">
        <v>46.825202255454769</v>
      </c>
      <c r="AK48" s="490">
        <v>51.406992325496404</v>
      </c>
      <c r="AL48" s="490">
        <v>49.719032494502812</v>
      </c>
      <c r="AM48" s="490">
        <v>50.2124603507092</v>
      </c>
      <c r="AN48" s="491">
        <v>52.963205135825952</v>
      </c>
      <c r="AO48" s="491">
        <v>57.086496503078486</v>
      </c>
      <c r="AP48" s="491">
        <v>56.726484403227751</v>
      </c>
      <c r="AQ48" s="491">
        <v>59.827502429543244</v>
      </c>
      <c r="AR48" s="491">
        <v>60.29106029106029</v>
      </c>
      <c r="AS48" s="491">
        <v>63.072478022991334</v>
      </c>
      <c r="AT48" s="491">
        <v>59.886106178433657</v>
      </c>
      <c r="AU48" s="491">
        <v>63.737736883797453</v>
      </c>
      <c r="AV48" s="491">
        <v>64.300066979236433</v>
      </c>
      <c r="AW48" s="491">
        <v>61.400337430706195</v>
      </c>
      <c r="AX48" s="491">
        <v>59.254367533169237</v>
      </c>
      <c r="AY48" s="491">
        <v>56.456963628686893</v>
      </c>
    </row>
    <row r="49" spans="1:51" ht="18" customHeight="1" x14ac:dyDescent="0.2">
      <c r="A49" s="408" t="s">
        <v>251</v>
      </c>
      <c r="B49" s="486">
        <v>41</v>
      </c>
      <c r="C49" s="487">
        <v>49</v>
      </c>
      <c r="D49" s="488">
        <v>45</v>
      </c>
      <c r="E49" s="488">
        <v>53</v>
      </c>
      <c r="F49" s="488">
        <v>72</v>
      </c>
      <c r="G49" s="517">
        <v>76</v>
      </c>
      <c r="H49" s="492">
        <v>76</v>
      </c>
      <c r="I49" s="492">
        <v>98</v>
      </c>
      <c r="J49" s="492">
        <v>103</v>
      </c>
      <c r="K49" s="462">
        <v>97</v>
      </c>
      <c r="L49" s="462">
        <v>119</v>
      </c>
      <c r="M49" s="492">
        <v>110</v>
      </c>
      <c r="N49" s="492">
        <v>116</v>
      </c>
      <c r="O49" s="492">
        <v>126</v>
      </c>
      <c r="P49" s="492">
        <v>140</v>
      </c>
      <c r="Q49" s="462">
        <v>123</v>
      </c>
      <c r="R49" s="462">
        <v>138</v>
      </c>
      <c r="S49" s="462">
        <v>119</v>
      </c>
      <c r="T49" s="462">
        <v>119</v>
      </c>
      <c r="U49" s="493">
        <v>116</v>
      </c>
      <c r="V49" s="493">
        <v>129</v>
      </c>
      <c r="W49" s="493">
        <v>135</v>
      </c>
      <c r="X49" s="491">
        <v>99</v>
      </c>
      <c r="Y49" s="491">
        <v>117</v>
      </c>
      <c r="Z49" s="491">
        <v>113</v>
      </c>
      <c r="AA49" s="491">
        <v>26.938239159001313</v>
      </c>
      <c r="AB49" s="494">
        <v>33.310673011556766</v>
      </c>
      <c r="AC49" s="490">
        <v>30.843043180260452</v>
      </c>
      <c r="AD49" s="490">
        <v>35.380507343124165</v>
      </c>
      <c r="AE49" s="502">
        <v>45.283018867924525</v>
      </c>
      <c r="AF49" s="502">
        <v>44.366608289550499</v>
      </c>
      <c r="AG49" s="490">
        <v>42.889390519187359</v>
      </c>
      <c r="AH49" s="490">
        <v>50.829875518672196</v>
      </c>
      <c r="AI49" s="490">
        <v>51.192842942345926</v>
      </c>
      <c r="AJ49" s="490">
        <v>46.256556986170722</v>
      </c>
      <c r="AK49" s="490">
        <v>57.599225556631168</v>
      </c>
      <c r="AL49" s="490">
        <v>53.08880308880309</v>
      </c>
      <c r="AM49" s="490">
        <v>55.211803902903377</v>
      </c>
      <c r="AN49" s="491">
        <v>60.664419836302358</v>
      </c>
      <c r="AO49" s="491">
        <v>68.762278978388991</v>
      </c>
      <c r="AP49" s="491">
        <v>60.680809077454363</v>
      </c>
      <c r="AQ49" s="491">
        <v>67.18597857838364</v>
      </c>
      <c r="AR49" s="491">
        <v>58.562992125984252</v>
      </c>
      <c r="AS49" s="491">
        <v>59.057071960297769</v>
      </c>
      <c r="AT49" s="491">
        <v>59.153493115757264</v>
      </c>
      <c r="AU49" s="491">
        <v>65.44901065449011</v>
      </c>
      <c r="AV49" s="491">
        <v>70.239334027055151</v>
      </c>
      <c r="AW49" s="491">
        <v>53.054662379421224</v>
      </c>
      <c r="AX49" s="491">
        <v>63.621533442088094</v>
      </c>
      <c r="AY49" s="491">
        <v>62.156215621562154</v>
      </c>
    </row>
    <row r="50" spans="1:51" ht="12" customHeight="1" x14ac:dyDescent="0.2">
      <c r="A50" s="408" t="s">
        <v>252</v>
      </c>
      <c r="B50" s="486">
        <v>106</v>
      </c>
      <c r="C50" s="487">
        <v>76</v>
      </c>
      <c r="D50" s="488">
        <v>107</v>
      </c>
      <c r="E50" s="488">
        <v>86</v>
      </c>
      <c r="F50" s="488">
        <v>100</v>
      </c>
      <c r="G50" s="517">
        <v>116</v>
      </c>
      <c r="H50" s="492">
        <v>147</v>
      </c>
      <c r="I50" s="492">
        <v>197</v>
      </c>
      <c r="J50" s="492">
        <v>207</v>
      </c>
      <c r="K50" s="462">
        <v>175</v>
      </c>
      <c r="L50" s="462">
        <v>238</v>
      </c>
      <c r="M50" s="492">
        <v>214</v>
      </c>
      <c r="N50" s="492">
        <v>220</v>
      </c>
      <c r="O50" s="492">
        <v>272</v>
      </c>
      <c r="P50" s="492">
        <v>236</v>
      </c>
      <c r="Q50" s="462">
        <v>264</v>
      </c>
      <c r="R50" s="462">
        <v>257</v>
      </c>
      <c r="S50" s="462">
        <v>244</v>
      </c>
      <c r="T50" s="462">
        <v>252</v>
      </c>
      <c r="U50" s="493">
        <v>253</v>
      </c>
      <c r="V50" s="493">
        <v>261</v>
      </c>
      <c r="W50" s="493">
        <v>239</v>
      </c>
      <c r="X50" s="491">
        <v>235</v>
      </c>
      <c r="Y50" s="491">
        <v>223</v>
      </c>
      <c r="Z50" s="491">
        <v>216</v>
      </c>
      <c r="AA50" s="491">
        <v>40.926640926640928</v>
      </c>
      <c r="AB50" s="494">
        <v>30.919446704637917</v>
      </c>
      <c r="AC50" s="490">
        <v>46.160483175150993</v>
      </c>
      <c r="AD50" s="490">
        <v>39.287345820009136</v>
      </c>
      <c r="AE50" s="502">
        <v>47.596382674916704</v>
      </c>
      <c r="AF50" s="502">
        <v>50.129645635263614</v>
      </c>
      <c r="AG50" s="490">
        <v>54.163596168017683</v>
      </c>
      <c r="AH50" s="490">
        <v>64.127604166666671</v>
      </c>
      <c r="AI50" s="490">
        <v>63.032886723507914</v>
      </c>
      <c r="AJ50" s="490">
        <v>50.374208405296486</v>
      </c>
      <c r="AK50" s="490">
        <v>68.019434124035442</v>
      </c>
      <c r="AL50" s="490">
        <v>61.494252873563219</v>
      </c>
      <c r="AM50" s="490">
        <v>61.572907920514972</v>
      </c>
      <c r="AN50" s="491">
        <v>75.977653631284923</v>
      </c>
      <c r="AO50" s="491">
        <v>65.701559020044542</v>
      </c>
      <c r="AP50" s="491">
        <v>74.957410562180584</v>
      </c>
      <c r="AQ50" s="491">
        <v>74.127487741563314</v>
      </c>
      <c r="AR50" s="491">
        <v>70.094800344728526</v>
      </c>
      <c r="AS50" s="491">
        <v>73.149492017416549</v>
      </c>
      <c r="AT50" s="491">
        <v>73.976608187134502</v>
      </c>
      <c r="AU50" s="491">
        <v>76.67450058754406</v>
      </c>
      <c r="AV50" s="491">
        <v>70.730985498668247</v>
      </c>
      <c r="AW50" s="491">
        <v>69.199057714958769</v>
      </c>
      <c r="AX50" s="491">
        <v>66.567164179104481</v>
      </c>
      <c r="AY50" s="491">
        <v>66.115702479338836</v>
      </c>
    </row>
    <row r="51" spans="1:51" ht="12" customHeight="1" x14ac:dyDescent="0.2">
      <c r="A51" s="408" t="s">
        <v>253</v>
      </c>
      <c r="B51" s="486">
        <v>47</v>
      </c>
      <c r="C51" s="487">
        <v>45</v>
      </c>
      <c r="D51" s="488">
        <v>55</v>
      </c>
      <c r="E51" s="488">
        <v>63</v>
      </c>
      <c r="F51" s="488">
        <v>62</v>
      </c>
      <c r="G51" s="517">
        <v>55</v>
      </c>
      <c r="H51" s="492">
        <v>65</v>
      </c>
      <c r="I51" s="492">
        <v>81</v>
      </c>
      <c r="J51" s="492">
        <v>87</v>
      </c>
      <c r="K51" s="462">
        <v>95</v>
      </c>
      <c r="L51" s="462">
        <v>103</v>
      </c>
      <c r="M51" s="492">
        <v>92</v>
      </c>
      <c r="N51" s="492">
        <v>93</v>
      </c>
      <c r="O51" s="492">
        <v>102</v>
      </c>
      <c r="P51" s="492">
        <v>100</v>
      </c>
      <c r="Q51" s="462">
        <v>95</v>
      </c>
      <c r="R51" s="462">
        <v>103</v>
      </c>
      <c r="S51" s="462">
        <v>101</v>
      </c>
      <c r="T51" s="462">
        <v>110</v>
      </c>
      <c r="U51" s="493">
        <v>102</v>
      </c>
      <c r="V51" s="493">
        <v>114</v>
      </c>
      <c r="W51" s="493">
        <v>133</v>
      </c>
      <c r="X51" s="491">
        <v>148</v>
      </c>
      <c r="Y51" s="491">
        <v>157</v>
      </c>
      <c r="Z51" s="491">
        <v>131</v>
      </c>
      <c r="AA51" s="491">
        <v>26.857142857142858</v>
      </c>
      <c r="AB51" s="494">
        <v>25.684931506849313</v>
      </c>
      <c r="AC51" s="490">
        <v>31.755196304849886</v>
      </c>
      <c r="AD51" s="490">
        <v>37.5</v>
      </c>
      <c r="AE51" s="502">
        <v>38.89585947302384</v>
      </c>
      <c r="AF51" s="502">
        <v>36.569148936170215</v>
      </c>
      <c r="AG51" s="490">
        <v>42.847725774555045</v>
      </c>
      <c r="AH51" s="490">
        <v>49.784880147510755</v>
      </c>
      <c r="AI51" s="490">
        <v>49.572649572649574</v>
      </c>
      <c r="AJ51" s="490">
        <v>51.912568306010932</v>
      </c>
      <c r="AK51" s="490">
        <v>54.991991457554725</v>
      </c>
      <c r="AL51" s="490">
        <v>48.192771084337352</v>
      </c>
      <c r="AM51" s="490">
        <v>47.424783273839878</v>
      </c>
      <c r="AN51" s="491">
        <v>50.746268656716417</v>
      </c>
      <c r="AO51" s="491">
        <v>50.864699898270601</v>
      </c>
      <c r="AP51" s="491">
        <v>48.150025342118603</v>
      </c>
      <c r="AQ51" s="491">
        <v>51.116625310173696</v>
      </c>
      <c r="AR51" s="491">
        <v>50.525262631315655</v>
      </c>
      <c r="AS51" s="491">
        <v>55.415617128463474</v>
      </c>
      <c r="AT51" s="491">
        <v>51.385390428211586</v>
      </c>
      <c r="AU51" s="491">
        <v>57.517658930373358</v>
      </c>
      <c r="AV51" s="491">
        <v>65.356265356265354</v>
      </c>
      <c r="AW51" s="491">
        <v>65.953654188948306</v>
      </c>
      <c r="AX51" s="491">
        <v>67.266495287060835</v>
      </c>
      <c r="AY51" s="491">
        <v>54.199420769549029</v>
      </c>
    </row>
    <row r="52" spans="1:51" ht="12" customHeight="1" x14ac:dyDescent="0.2">
      <c r="A52" s="408" t="s">
        <v>254</v>
      </c>
      <c r="B52" s="486">
        <v>61</v>
      </c>
      <c r="C52" s="487">
        <v>63</v>
      </c>
      <c r="D52" s="488">
        <v>65</v>
      </c>
      <c r="E52" s="488">
        <v>74</v>
      </c>
      <c r="F52" s="488">
        <v>75</v>
      </c>
      <c r="G52" s="517">
        <v>71</v>
      </c>
      <c r="H52" s="492">
        <v>67</v>
      </c>
      <c r="I52" s="492">
        <v>99</v>
      </c>
      <c r="J52" s="492">
        <v>104</v>
      </c>
      <c r="K52" s="462">
        <v>119</v>
      </c>
      <c r="L52" s="462">
        <v>107</v>
      </c>
      <c r="M52" s="492">
        <v>118</v>
      </c>
      <c r="N52" s="492">
        <v>124</v>
      </c>
      <c r="O52" s="492">
        <v>115</v>
      </c>
      <c r="P52" s="492">
        <v>139</v>
      </c>
      <c r="Q52" s="462">
        <v>150</v>
      </c>
      <c r="R52" s="462">
        <v>151</v>
      </c>
      <c r="S52" s="462">
        <v>150</v>
      </c>
      <c r="T52" s="462">
        <v>165</v>
      </c>
      <c r="U52" s="493">
        <v>143</v>
      </c>
      <c r="V52" s="493">
        <v>134</v>
      </c>
      <c r="W52" s="493">
        <v>159</v>
      </c>
      <c r="X52" s="491">
        <v>157</v>
      </c>
      <c r="Y52" s="491">
        <v>152</v>
      </c>
      <c r="Z52" s="491">
        <v>151</v>
      </c>
      <c r="AA52" s="491">
        <v>31.85378590078329</v>
      </c>
      <c r="AB52" s="494">
        <v>33.889187735341579</v>
      </c>
      <c r="AC52" s="490">
        <v>34.889962426194309</v>
      </c>
      <c r="AD52" s="490">
        <v>41.225626740947078</v>
      </c>
      <c r="AE52" s="502">
        <v>39.619651347068142</v>
      </c>
      <c r="AF52" s="502">
        <v>38.028923406534545</v>
      </c>
      <c r="AG52" s="490">
        <v>33.433133732534927</v>
      </c>
      <c r="AH52" s="490">
        <v>45.164233576642339</v>
      </c>
      <c r="AI52" s="490">
        <v>45.997346306943832</v>
      </c>
      <c r="AJ52" s="490">
        <v>49.193881769326168</v>
      </c>
      <c r="AK52" s="490">
        <v>43.852459016393439</v>
      </c>
      <c r="AL52" s="490">
        <v>48.841059602649004</v>
      </c>
      <c r="AM52" s="490">
        <v>50.40650406504065</v>
      </c>
      <c r="AN52" s="491">
        <v>46.483427647534356</v>
      </c>
      <c r="AO52" s="491">
        <v>56.207035988677717</v>
      </c>
      <c r="AP52" s="491">
        <v>60.679611650485434</v>
      </c>
      <c r="AQ52" s="491">
        <v>61.05944197331177</v>
      </c>
      <c r="AR52" s="491">
        <v>60.90133982947625</v>
      </c>
      <c r="AS52" s="491">
        <v>67.401960784313729</v>
      </c>
      <c r="AT52" s="491">
        <v>57.941653160453811</v>
      </c>
      <c r="AU52" s="491">
        <v>53.450339050658158</v>
      </c>
      <c r="AV52" s="491">
        <v>62.870699881376041</v>
      </c>
      <c r="AW52" s="491">
        <v>60.431100846805236</v>
      </c>
      <c r="AX52" s="491">
        <v>58.41660261337433</v>
      </c>
      <c r="AY52" s="491">
        <v>58.323677095403632</v>
      </c>
    </row>
    <row r="53" spans="1:51" ht="12" customHeight="1" x14ac:dyDescent="0.2">
      <c r="A53" s="408" t="s">
        <v>255</v>
      </c>
      <c r="B53" s="486">
        <v>47</v>
      </c>
      <c r="C53" s="487">
        <v>53</v>
      </c>
      <c r="D53" s="488">
        <v>66</v>
      </c>
      <c r="E53" s="488">
        <v>52</v>
      </c>
      <c r="F53" s="488">
        <v>80</v>
      </c>
      <c r="G53" s="517">
        <v>91</v>
      </c>
      <c r="H53" s="492">
        <v>65</v>
      </c>
      <c r="I53" s="492">
        <v>83</v>
      </c>
      <c r="J53" s="492">
        <v>81</v>
      </c>
      <c r="K53" s="462">
        <v>91</v>
      </c>
      <c r="L53" s="462">
        <v>76</v>
      </c>
      <c r="M53" s="492">
        <v>84</v>
      </c>
      <c r="N53" s="492">
        <v>102</v>
      </c>
      <c r="O53" s="492">
        <v>91</v>
      </c>
      <c r="P53" s="492">
        <v>111</v>
      </c>
      <c r="Q53" s="462">
        <v>98</v>
      </c>
      <c r="R53" s="462">
        <v>105</v>
      </c>
      <c r="S53" s="462">
        <v>124</v>
      </c>
      <c r="T53" s="462">
        <v>119</v>
      </c>
      <c r="U53" s="493">
        <v>129</v>
      </c>
      <c r="V53" s="493">
        <v>145</v>
      </c>
      <c r="W53" s="493">
        <v>120</v>
      </c>
      <c r="X53" s="491">
        <v>118</v>
      </c>
      <c r="Y53" s="491">
        <v>121</v>
      </c>
      <c r="Z53" s="491">
        <v>104</v>
      </c>
      <c r="AA53" s="491">
        <v>20.568927789934353</v>
      </c>
      <c r="AB53" s="494">
        <v>23.266022827041265</v>
      </c>
      <c r="AC53" s="490">
        <v>29.036515618125826</v>
      </c>
      <c r="AD53" s="490">
        <v>22.737210319195452</v>
      </c>
      <c r="AE53" s="502">
        <v>35.445281346920694</v>
      </c>
      <c r="AF53" s="502">
        <v>41.819852941176471</v>
      </c>
      <c r="AG53" s="490">
        <v>31.145184475323429</v>
      </c>
      <c r="AH53" s="490">
        <v>41.252485089463221</v>
      </c>
      <c r="AI53" s="490">
        <v>40.867810292633706</v>
      </c>
      <c r="AJ53" s="490">
        <v>46.146044624746452</v>
      </c>
      <c r="AK53" s="490">
        <v>38.248616004026168</v>
      </c>
      <c r="AL53" s="490">
        <v>42.617960426179607</v>
      </c>
      <c r="AM53" s="490">
        <v>51.411290322580648</v>
      </c>
      <c r="AN53" s="491">
        <v>45.341305430991532</v>
      </c>
      <c r="AO53" s="491">
        <v>55.141579731743668</v>
      </c>
      <c r="AP53" s="491">
        <v>51.121544079290558</v>
      </c>
      <c r="AQ53" s="491">
        <v>58.724832214765101</v>
      </c>
      <c r="AR53" s="491">
        <v>68.169323804288069</v>
      </c>
      <c r="AS53" s="491">
        <v>63.264221158958001</v>
      </c>
      <c r="AT53" s="491">
        <v>66.804764370792341</v>
      </c>
      <c r="AU53" s="491">
        <v>73.791348600508911</v>
      </c>
      <c r="AV53" s="491">
        <v>59.731209556993527</v>
      </c>
      <c r="AW53" s="491">
        <v>59.2964824120603</v>
      </c>
      <c r="AX53" s="491">
        <v>60.439560439560438</v>
      </c>
      <c r="AY53" s="491">
        <v>51.664182811723798</v>
      </c>
    </row>
    <row r="54" spans="1:51" ht="12" customHeight="1" x14ac:dyDescent="0.2">
      <c r="A54" s="408" t="s">
        <v>256</v>
      </c>
      <c r="B54" s="486">
        <v>57</v>
      </c>
      <c r="C54" s="487">
        <v>56</v>
      </c>
      <c r="D54" s="488">
        <v>67</v>
      </c>
      <c r="E54" s="488">
        <v>87</v>
      </c>
      <c r="F54" s="488">
        <v>64</v>
      </c>
      <c r="G54" s="517">
        <v>71</v>
      </c>
      <c r="H54" s="492">
        <v>94</v>
      </c>
      <c r="I54" s="492">
        <v>87</v>
      </c>
      <c r="J54" s="492">
        <v>87</v>
      </c>
      <c r="K54" s="462">
        <v>96</v>
      </c>
      <c r="L54" s="462">
        <v>95</v>
      </c>
      <c r="M54" s="492">
        <v>98</v>
      </c>
      <c r="N54" s="492">
        <v>82</v>
      </c>
      <c r="O54" s="492">
        <v>96</v>
      </c>
      <c r="P54" s="492">
        <v>106</v>
      </c>
      <c r="Q54" s="462">
        <v>99</v>
      </c>
      <c r="R54" s="462">
        <v>128</v>
      </c>
      <c r="S54" s="462">
        <v>133</v>
      </c>
      <c r="T54" s="462">
        <v>127</v>
      </c>
      <c r="U54" s="493">
        <v>99</v>
      </c>
      <c r="V54" s="493">
        <v>126</v>
      </c>
      <c r="W54" s="493">
        <v>127</v>
      </c>
      <c r="X54" s="491">
        <v>121</v>
      </c>
      <c r="Y54" s="491">
        <v>99</v>
      </c>
      <c r="Z54" s="491">
        <v>107</v>
      </c>
      <c r="AA54" s="491">
        <v>20.555355210962855</v>
      </c>
      <c r="AB54" s="494">
        <v>20.408163265306122</v>
      </c>
      <c r="AC54" s="490">
        <v>25.494672754946727</v>
      </c>
      <c r="AD54" s="490">
        <v>35.495716034271723</v>
      </c>
      <c r="AE54" s="502">
        <v>28.094820017559261</v>
      </c>
      <c r="AF54" s="502">
        <v>33.490566037735846</v>
      </c>
      <c r="AG54" s="490">
        <v>42.514699231117142</v>
      </c>
      <c r="AH54" s="490">
        <v>38.46153846153846</v>
      </c>
      <c r="AI54" s="490">
        <v>37.991266375545848</v>
      </c>
      <c r="AJ54" s="490">
        <v>40.268456375838923</v>
      </c>
      <c r="AK54" s="490">
        <v>39.550374687760197</v>
      </c>
      <c r="AL54" s="490">
        <v>41.332770982707721</v>
      </c>
      <c r="AM54" s="490">
        <v>34.237995824634659</v>
      </c>
      <c r="AN54" s="491">
        <v>40.083507306889352</v>
      </c>
      <c r="AO54" s="491">
        <v>44.425817267393128</v>
      </c>
      <c r="AP54" s="491">
        <v>40.064751112909754</v>
      </c>
      <c r="AQ54" s="491">
        <v>52.805280528052805</v>
      </c>
      <c r="AR54" s="491">
        <v>56.619838229033633</v>
      </c>
      <c r="AS54" s="491">
        <v>54.273504273504273</v>
      </c>
      <c r="AT54" s="491">
        <v>41.966935142009326</v>
      </c>
      <c r="AU54" s="491">
        <v>52.830188679245282</v>
      </c>
      <c r="AV54" s="491">
        <v>53.859202714164546</v>
      </c>
      <c r="AW54" s="491">
        <v>53.563523683045595</v>
      </c>
      <c r="AX54" s="491">
        <v>43.006081668114682</v>
      </c>
      <c r="AY54" s="491">
        <v>47.450110864745014</v>
      </c>
    </row>
    <row r="55" spans="1:51" ht="12" customHeight="1" x14ac:dyDescent="0.2">
      <c r="A55" s="408" t="s">
        <v>257</v>
      </c>
      <c r="B55" s="486">
        <v>61</v>
      </c>
      <c r="C55" s="487">
        <v>57</v>
      </c>
      <c r="D55" s="488">
        <v>69</v>
      </c>
      <c r="E55" s="488">
        <v>61</v>
      </c>
      <c r="F55" s="488">
        <v>73</v>
      </c>
      <c r="G55" s="517">
        <v>99</v>
      </c>
      <c r="H55" s="492">
        <v>81</v>
      </c>
      <c r="I55" s="492">
        <v>88</v>
      </c>
      <c r="J55" s="492">
        <v>91</v>
      </c>
      <c r="K55" s="462">
        <v>91</v>
      </c>
      <c r="L55" s="462">
        <v>106</v>
      </c>
      <c r="M55" s="492">
        <v>98</v>
      </c>
      <c r="N55" s="492">
        <v>102</v>
      </c>
      <c r="O55" s="492">
        <v>89</v>
      </c>
      <c r="P55" s="492">
        <v>123</v>
      </c>
      <c r="Q55" s="462">
        <v>113</v>
      </c>
      <c r="R55" s="462">
        <v>103</v>
      </c>
      <c r="S55" s="462">
        <v>115</v>
      </c>
      <c r="T55" s="462">
        <v>134</v>
      </c>
      <c r="U55" s="493">
        <v>136</v>
      </c>
      <c r="V55" s="493">
        <v>137</v>
      </c>
      <c r="W55" s="493">
        <v>143</v>
      </c>
      <c r="X55" s="491">
        <v>141</v>
      </c>
      <c r="Y55" s="491">
        <v>118</v>
      </c>
      <c r="Z55" s="491">
        <v>114</v>
      </c>
      <c r="AA55" s="491">
        <v>22.803738317757009</v>
      </c>
      <c r="AB55" s="494">
        <v>22.309197651663403</v>
      </c>
      <c r="AC55" s="490">
        <v>28.060187067913787</v>
      </c>
      <c r="AD55" s="490">
        <v>26.418362927674316</v>
      </c>
      <c r="AE55" s="502">
        <v>32.706093189964157</v>
      </c>
      <c r="AF55" s="502">
        <v>44.534412955465584</v>
      </c>
      <c r="AG55" s="490">
        <v>36.257833482542523</v>
      </c>
      <c r="AH55" s="490">
        <v>40.609137055837564</v>
      </c>
      <c r="AI55" s="490">
        <v>43.312708234174202</v>
      </c>
      <c r="AJ55" s="490">
        <v>42.523364485981311</v>
      </c>
      <c r="AK55" s="490">
        <v>49.27940492794049</v>
      </c>
      <c r="AL55" s="490">
        <v>45.517882025081285</v>
      </c>
      <c r="AM55" s="490">
        <v>45.63758389261745</v>
      </c>
      <c r="AN55" s="491">
        <v>39.035087719298247</v>
      </c>
      <c r="AO55" s="491">
        <v>54.352629253203709</v>
      </c>
      <c r="AP55" s="491">
        <v>50.809352517985609</v>
      </c>
      <c r="AQ55" s="491">
        <v>45.920641997325014</v>
      </c>
      <c r="AR55" s="491">
        <v>52.012663952962463</v>
      </c>
      <c r="AS55" s="491">
        <v>62.238736646539714</v>
      </c>
      <c r="AT55" s="491">
        <v>61.622111463525144</v>
      </c>
      <c r="AU55" s="491">
        <v>62.357760582612656</v>
      </c>
      <c r="AV55" s="491">
        <v>65.267001369237789</v>
      </c>
      <c r="AW55" s="491">
        <v>62.862238074008026</v>
      </c>
      <c r="AX55" s="491">
        <v>52.96229802513465</v>
      </c>
      <c r="AY55" s="491">
        <v>51.351351351351354</v>
      </c>
    </row>
    <row r="56" spans="1:51" ht="18" customHeight="1" x14ac:dyDescent="0.2">
      <c r="A56" s="408" t="s">
        <v>295</v>
      </c>
      <c r="B56" s="486">
        <v>177</v>
      </c>
      <c r="C56" s="487">
        <v>201</v>
      </c>
      <c r="D56" s="488">
        <v>193</v>
      </c>
      <c r="E56" s="488">
        <v>236</v>
      </c>
      <c r="F56" s="489">
        <v>280</v>
      </c>
      <c r="G56" s="489">
        <v>309</v>
      </c>
      <c r="H56" s="489">
        <v>254</v>
      </c>
      <c r="I56" s="489">
        <v>295</v>
      </c>
      <c r="J56" s="489">
        <v>332</v>
      </c>
      <c r="K56" s="488">
        <v>256</v>
      </c>
      <c r="L56" s="488">
        <v>304</v>
      </c>
      <c r="M56" s="489">
        <v>302</v>
      </c>
      <c r="N56" s="489">
        <v>326</v>
      </c>
      <c r="O56" s="489">
        <v>338</v>
      </c>
      <c r="P56" s="489">
        <v>333</v>
      </c>
      <c r="Q56" s="488">
        <v>350</v>
      </c>
      <c r="R56" s="488">
        <v>430</v>
      </c>
      <c r="S56" s="488">
        <v>328</v>
      </c>
      <c r="T56" s="488">
        <v>334</v>
      </c>
      <c r="U56" s="488">
        <v>331</v>
      </c>
      <c r="V56" s="488">
        <v>335</v>
      </c>
      <c r="W56" s="487">
        <v>400</v>
      </c>
      <c r="X56" s="491">
        <v>335</v>
      </c>
      <c r="Y56" s="491">
        <v>321</v>
      </c>
      <c r="Z56" s="491">
        <v>328</v>
      </c>
      <c r="AA56" s="490">
        <v>98.380103875267352</v>
      </c>
      <c r="AB56" s="502">
        <v>111.48216792612094</v>
      </c>
      <c r="AC56" s="490">
        <v>26.237085372485048</v>
      </c>
      <c r="AD56" s="490">
        <v>32.065217391304351</v>
      </c>
      <c r="AE56" s="502">
        <v>38.472107721901622</v>
      </c>
      <c r="AF56" s="502">
        <v>43.04220643543669</v>
      </c>
      <c r="AG56" s="490">
        <v>36.557282671272311</v>
      </c>
      <c r="AH56" s="490">
        <v>43.331374853113985</v>
      </c>
      <c r="AI56" s="490">
        <v>49.360689860243831</v>
      </c>
      <c r="AJ56" s="490">
        <v>38.357806412945763</v>
      </c>
      <c r="AK56" s="490">
        <v>45.244828099419557</v>
      </c>
      <c r="AL56" s="490">
        <v>44.392179920623256</v>
      </c>
      <c r="AM56" s="490">
        <v>47.069015304649149</v>
      </c>
      <c r="AN56" s="491">
        <v>49.364685263619101</v>
      </c>
      <c r="AO56" s="491">
        <v>49.857763138194343</v>
      </c>
      <c r="AP56" s="491">
        <v>53.337397135019813</v>
      </c>
      <c r="AQ56" s="491">
        <v>66.388760228500843</v>
      </c>
      <c r="AR56" s="491">
        <v>51.170046801872076</v>
      </c>
      <c r="AS56" s="491">
        <v>52.864830642608418</v>
      </c>
      <c r="AT56" s="491">
        <v>53.087409783480354</v>
      </c>
      <c r="AU56" s="491">
        <v>54.093331180364927</v>
      </c>
      <c r="AV56" s="491">
        <v>65.242211710977003</v>
      </c>
      <c r="AW56" s="491">
        <v>56.001337345369443</v>
      </c>
      <c r="AX56" s="491">
        <v>53.616168364790376</v>
      </c>
      <c r="AY56" s="491">
        <v>54.648450516494499</v>
      </c>
    </row>
    <row r="57" spans="1:51" ht="18" customHeight="1" x14ac:dyDescent="0.2">
      <c r="A57" s="408" t="s">
        <v>258</v>
      </c>
      <c r="B57" s="486">
        <v>65</v>
      </c>
      <c r="C57" s="487">
        <v>70</v>
      </c>
      <c r="D57" s="488">
        <v>67</v>
      </c>
      <c r="E57" s="488">
        <v>74</v>
      </c>
      <c r="F57" s="489">
        <v>81</v>
      </c>
      <c r="G57" s="492">
        <v>80</v>
      </c>
      <c r="H57" s="492">
        <v>81</v>
      </c>
      <c r="I57" s="492">
        <v>97</v>
      </c>
      <c r="J57" s="492">
        <v>84</v>
      </c>
      <c r="K57" s="462">
        <v>67</v>
      </c>
      <c r="L57" s="462">
        <v>82</v>
      </c>
      <c r="M57" s="492">
        <v>66</v>
      </c>
      <c r="N57" s="492">
        <v>100</v>
      </c>
      <c r="O57" s="492">
        <v>113</v>
      </c>
      <c r="P57" s="492">
        <v>95</v>
      </c>
      <c r="Q57" s="462">
        <v>87</v>
      </c>
      <c r="R57" s="462">
        <v>120</v>
      </c>
      <c r="S57" s="462">
        <v>93</v>
      </c>
      <c r="T57" s="462">
        <v>98</v>
      </c>
      <c r="U57" s="493">
        <v>93</v>
      </c>
      <c r="V57" s="493">
        <v>117</v>
      </c>
      <c r="W57" s="493">
        <v>143</v>
      </c>
      <c r="X57" s="491">
        <v>125</v>
      </c>
      <c r="Y57" s="491">
        <v>111</v>
      </c>
      <c r="Z57" s="491">
        <v>97</v>
      </c>
      <c r="AA57" s="491">
        <v>25.550314465408807</v>
      </c>
      <c r="AB57" s="494">
        <v>28.157683024939661</v>
      </c>
      <c r="AC57" s="490">
        <v>27.335781313749489</v>
      </c>
      <c r="AD57" s="490">
        <v>30.756442227763923</v>
      </c>
      <c r="AE57" s="502">
        <v>35.26338702655638</v>
      </c>
      <c r="AF57" s="502">
        <v>36.429872495446268</v>
      </c>
      <c r="AG57" s="490">
        <v>39.339485186983971</v>
      </c>
      <c r="AH57" s="490">
        <v>49.11392405063291</v>
      </c>
      <c r="AI57" s="490">
        <v>43.659043659043661</v>
      </c>
      <c r="AJ57" s="490">
        <v>35.524920466595972</v>
      </c>
      <c r="AK57" s="490">
        <v>43.478260869565219</v>
      </c>
      <c r="AL57" s="490">
        <v>34.518828451882847</v>
      </c>
      <c r="AM57" s="490">
        <v>50.864699898270601</v>
      </c>
      <c r="AN57" s="491">
        <v>57.830092118730811</v>
      </c>
      <c r="AO57" s="491">
        <v>50.105485232067508</v>
      </c>
      <c r="AP57" s="491">
        <v>45.645330535152148</v>
      </c>
      <c r="AQ57" s="491">
        <v>63.931806073521578</v>
      </c>
      <c r="AR57" s="491">
        <v>50.488599348534201</v>
      </c>
      <c r="AS57" s="491">
        <v>53.698630136986303</v>
      </c>
      <c r="AT57" s="491">
        <v>50.215982721382289</v>
      </c>
      <c r="AU57" s="491">
        <v>61.288632792037717</v>
      </c>
      <c r="AV57" s="491">
        <v>75.541468568409925</v>
      </c>
      <c r="AW57" s="491">
        <v>64.532782653588029</v>
      </c>
      <c r="AX57" s="491">
        <v>57.187017001545598</v>
      </c>
      <c r="AY57" s="491">
        <v>48.427358961557665</v>
      </c>
    </row>
    <row r="58" spans="1:51" ht="12" customHeight="1" x14ac:dyDescent="0.2">
      <c r="A58" s="408" t="s">
        <v>259</v>
      </c>
      <c r="B58" s="486">
        <v>56</v>
      </c>
      <c r="C58" s="487">
        <v>58</v>
      </c>
      <c r="D58" s="488">
        <v>67</v>
      </c>
      <c r="E58" s="488">
        <v>84</v>
      </c>
      <c r="F58" s="489">
        <v>107</v>
      </c>
      <c r="G58" s="492">
        <v>113</v>
      </c>
      <c r="H58" s="492">
        <v>72</v>
      </c>
      <c r="I58" s="492">
        <v>91</v>
      </c>
      <c r="J58" s="492">
        <v>120</v>
      </c>
      <c r="K58" s="462">
        <v>81</v>
      </c>
      <c r="L58" s="462">
        <v>100</v>
      </c>
      <c r="M58" s="492">
        <v>106</v>
      </c>
      <c r="N58" s="492">
        <v>110</v>
      </c>
      <c r="O58" s="492">
        <v>110</v>
      </c>
      <c r="P58" s="492">
        <v>116</v>
      </c>
      <c r="Q58" s="462">
        <v>128</v>
      </c>
      <c r="R58" s="462">
        <v>152</v>
      </c>
      <c r="S58" s="462">
        <v>115</v>
      </c>
      <c r="T58" s="462">
        <v>100</v>
      </c>
      <c r="U58" s="493">
        <v>99</v>
      </c>
      <c r="V58" s="493">
        <v>100</v>
      </c>
      <c r="W58" s="493">
        <v>121</v>
      </c>
      <c r="X58" s="491">
        <v>107</v>
      </c>
      <c r="Y58" s="491">
        <v>99</v>
      </c>
      <c r="Z58" s="491">
        <v>114</v>
      </c>
      <c r="AA58" s="491">
        <v>29.994643813604714</v>
      </c>
      <c r="AB58" s="494">
        <v>30.510257759074172</v>
      </c>
      <c r="AC58" s="490">
        <v>32.555879494655002</v>
      </c>
      <c r="AD58" s="490">
        <v>38.70967741935484</v>
      </c>
      <c r="AE58" s="502">
        <v>48.880767473732298</v>
      </c>
      <c r="AF58" s="502">
        <v>51.598173515981735</v>
      </c>
      <c r="AG58" s="490">
        <v>33.395176252319111</v>
      </c>
      <c r="AH58" s="490">
        <v>42.051756007393713</v>
      </c>
      <c r="AI58" s="490">
        <v>56.048575432041105</v>
      </c>
      <c r="AJ58" s="490">
        <v>38.028169014084504</v>
      </c>
      <c r="AK58" s="490">
        <v>46.882325363338019</v>
      </c>
      <c r="AL58" s="490">
        <v>48.2037289677126</v>
      </c>
      <c r="AM58" s="490">
        <v>48.758865248226954</v>
      </c>
      <c r="AN58" s="491">
        <v>49.239033124440468</v>
      </c>
      <c r="AO58" s="491">
        <v>53.456221198156683</v>
      </c>
      <c r="AP58" s="491">
        <v>60.807600950118761</v>
      </c>
      <c r="AQ58" s="491">
        <v>72.588347659980897</v>
      </c>
      <c r="AR58" s="491">
        <v>55.501930501930502</v>
      </c>
      <c r="AS58" s="491">
        <v>49.333991119881595</v>
      </c>
      <c r="AT58" s="491">
        <v>49.475262368815592</v>
      </c>
      <c r="AU58" s="491">
        <v>51.046452271567127</v>
      </c>
      <c r="AV58" s="491">
        <v>62.889812889812887</v>
      </c>
      <c r="AW58" s="491">
        <v>56.824216675517789</v>
      </c>
      <c r="AX58" s="491">
        <v>52.575677110993098</v>
      </c>
      <c r="AY58" s="491">
        <v>61.654948620876148</v>
      </c>
    </row>
    <row r="59" spans="1:51" ht="12" customHeight="1" x14ac:dyDescent="0.2">
      <c r="A59" s="408" t="s">
        <v>260</v>
      </c>
      <c r="B59" s="486">
        <v>30</v>
      </c>
      <c r="C59" s="487">
        <v>36</v>
      </c>
      <c r="D59" s="488">
        <v>29</v>
      </c>
      <c r="E59" s="488">
        <v>37</v>
      </c>
      <c r="F59" s="489">
        <v>53</v>
      </c>
      <c r="G59" s="492">
        <v>75</v>
      </c>
      <c r="H59" s="492">
        <v>64</v>
      </c>
      <c r="I59" s="492">
        <v>68</v>
      </c>
      <c r="J59" s="492">
        <v>81</v>
      </c>
      <c r="K59" s="462">
        <v>62</v>
      </c>
      <c r="L59" s="462">
        <v>82</v>
      </c>
      <c r="M59" s="492">
        <v>73</v>
      </c>
      <c r="N59" s="492">
        <v>70</v>
      </c>
      <c r="O59" s="492">
        <v>69</v>
      </c>
      <c r="P59" s="492">
        <v>85</v>
      </c>
      <c r="Q59" s="462">
        <v>81</v>
      </c>
      <c r="R59" s="462">
        <v>87</v>
      </c>
      <c r="S59" s="462">
        <v>54</v>
      </c>
      <c r="T59" s="462">
        <v>72</v>
      </c>
      <c r="U59" s="493">
        <v>71</v>
      </c>
      <c r="V59" s="493">
        <v>53</v>
      </c>
      <c r="W59" s="493">
        <v>70</v>
      </c>
      <c r="X59" s="491">
        <v>51</v>
      </c>
      <c r="Y59" s="491">
        <v>51</v>
      </c>
      <c r="Z59" s="491">
        <v>62</v>
      </c>
      <c r="AA59" s="491">
        <v>28.30188679245283</v>
      </c>
      <c r="AB59" s="494">
        <v>31.886625332152349</v>
      </c>
      <c r="AC59" s="490">
        <v>25.10822510822511</v>
      </c>
      <c r="AD59" s="490">
        <v>29.766693483507641</v>
      </c>
      <c r="AE59" s="502">
        <v>37.965616045845273</v>
      </c>
      <c r="AF59" s="502">
        <v>49.70178926441352</v>
      </c>
      <c r="AG59" s="490">
        <v>41.051956382296346</v>
      </c>
      <c r="AH59" s="490">
        <v>43.673731535003213</v>
      </c>
      <c r="AI59" s="490">
        <v>50.78369905956113</v>
      </c>
      <c r="AJ59" s="490">
        <v>38.774233896185116</v>
      </c>
      <c r="AK59" s="490">
        <v>50.399508297480025</v>
      </c>
      <c r="AL59" s="490">
        <v>44.840294840294838</v>
      </c>
      <c r="AM59" s="490">
        <v>43.316831683168317</v>
      </c>
      <c r="AN59" s="491">
        <v>44.344473007712082</v>
      </c>
      <c r="AO59" s="491">
        <v>55.194805194805198</v>
      </c>
      <c r="AP59" s="491">
        <v>54.325955734406442</v>
      </c>
      <c r="AQ59" s="491">
        <v>60.500695410292074</v>
      </c>
      <c r="AR59" s="491">
        <v>38.54389721627409</v>
      </c>
      <c r="AS59" s="491">
        <v>52.136133236784936</v>
      </c>
      <c r="AT59" s="491">
        <v>53.064275037369207</v>
      </c>
      <c r="AU59" s="491">
        <v>40.151515151515149</v>
      </c>
      <c r="AV59" s="491">
        <v>54.432348367029547</v>
      </c>
      <c r="AW59" s="491">
        <v>42.821158690176325</v>
      </c>
      <c r="AX59" s="491">
        <v>42.606516290726816</v>
      </c>
      <c r="AY59" s="491">
        <v>53.264604810996566</v>
      </c>
    </row>
    <row r="60" spans="1:51" ht="12" customHeight="1" x14ac:dyDescent="0.2">
      <c r="A60" s="408" t="s">
        <v>261</v>
      </c>
      <c r="B60" s="486">
        <v>26</v>
      </c>
      <c r="C60" s="487">
        <v>37</v>
      </c>
      <c r="D60" s="488">
        <v>30</v>
      </c>
      <c r="E60" s="488">
        <v>41</v>
      </c>
      <c r="F60" s="489">
        <v>39</v>
      </c>
      <c r="G60" s="492">
        <v>41</v>
      </c>
      <c r="H60" s="492">
        <v>37</v>
      </c>
      <c r="I60" s="492">
        <v>39</v>
      </c>
      <c r="J60" s="492">
        <v>47</v>
      </c>
      <c r="K60" s="462">
        <v>46</v>
      </c>
      <c r="L60" s="462">
        <v>40</v>
      </c>
      <c r="M60" s="492">
        <v>57</v>
      </c>
      <c r="N60" s="492">
        <v>46</v>
      </c>
      <c r="O60" s="492">
        <v>46</v>
      </c>
      <c r="P60" s="492">
        <v>37</v>
      </c>
      <c r="Q60" s="462">
        <v>54</v>
      </c>
      <c r="R60" s="462">
        <v>71</v>
      </c>
      <c r="S60" s="462">
        <v>66</v>
      </c>
      <c r="T60" s="462">
        <v>64</v>
      </c>
      <c r="U60" s="493">
        <v>68</v>
      </c>
      <c r="V60" s="493">
        <v>65</v>
      </c>
      <c r="W60" s="493">
        <v>66</v>
      </c>
      <c r="X60" s="491">
        <v>52</v>
      </c>
      <c r="Y60" s="491">
        <v>60</v>
      </c>
      <c r="Z60" s="491">
        <v>55</v>
      </c>
      <c r="AA60" s="491">
        <v>14.533258803801006</v>
      </c>
      <c r="AB60" s="494">
        <v>20.927601809954751</v>
      </c>
      <c r="AC60" s="490">
        <v>17.730496453900709</v>
      </c>
      <c r="AD60" s="490">
        <v>26.606099935107075</v>
      </c>
      <c r="AE60" s="502">
        <v>27.936962750716333</v>
      </c>
      <c r="AF60" s="502">
        <v>31.931464174454828</v>
      </c>
      <c r="AG60" s="490">
        <v>31.516183986371381</v>
      </c>
      <c r="AH60" s="490">
        <v>35.071942446043167</v>
      </c>
      <c r="AI60" s="490">
        <v>44.090056285178235</v>
      </c>
      <c r="AJ60" s="490">
        <v>43.437204910292728</v>
      </c>
      <c r="AK60" s="490">
        <v>37.278657968313141</v>
      </c>
      <c r="AL60" s="490">
        <v>53.571428571428569</v>
      </c>
      <c r="AM60" s="490">
        <v>42.279411764705884</v>
      </c>
      <c r="AN60" s="491">
        <v>41.704442429737078</v>
      </c>
      <c r="AO60" s="491">
        <v>34.482758620689658</v>
      </c>
      <c r="AP60" s="491">
        <v>50.943396226415096</v>
      </c>
      <c r="AQ60" s="491">
        <v>66.479400749063672</v>
      </c>
      <c r="AR60" s="491">
        <v>60.273972602739725</v>
      </c>
      <c r="AS60" s="491">
        <v>58.986175115207374</v>
      </c>
      <c r="AT60" s="491">
        <v>65.134099616858236</v>
      </c>
      <c r="AU60" s="491">
        <v>64.676616915422883</v>
      </c>
      <c r="AV60" s="491">
        <v>64.202334630350194</v>
      </c>
      <c r="AW60" s="491">
        <v>53.55303810504634</v>
      </c>
      <c r="AX60" s="491">
        <v>62.111801242236027</v>
      </c>
      <c r="AY60" s="491">
        <v>55.780933062880322</v>
      </c>
    </row>
    <row r="61" spans="1:51" ht="18" customHeight="1" x14ac:dyDescent="0.2">
      <c r="A61" s="408" t="s">
        <v>296</v>
      </c>
      <c r="B61" s="486">
        <v>323</v>
      </c>
      <c r="C61" s="487">
        <v>254</v>
      </c>
      <c r="D61" s="488">
        <v>337</v>
      </c>
      <c r="E61" s="488">
        <v>363</v>
      </c>
      <c r="F61" s="489">
        <v>414</v>
      </c>
      <c r="G61" s="489">
        <v>438</v>
      </c>
      <c r="H61" s="489">
        <v>429</v>
      </c>
      <c r="I61" s="489">
        <v>436</v>
      </c>
      <c r="J61" s="489">
        <v>401</v>
      </c>
      <c r="K61" s="488">
        <v>414</v>
      </c>
      <c r="L61" s="488">
        <v>401</v>
      </c>
      <c r="M61" s="489">
        <v>428</v>
      </c>
      <c r="N61" s="489">
        <v>419</v>
      </c>
      <c r="O61" s="489">
        <v>477</v>
      </c>
      <c r="P61" s="489">
        <v>497</v>
      </c>
      <c r="Q61" s="488">
        <v>504</v>
      </c>
      <c r="R61" s="488">
        <v>544</v>
      </c>
      <c r="S61" s="488">
        <v>453</v>
      </c>
      <c r="T61" s="488">
        <v>532</v>
      </c>
      <c r="U61" s="488">
        <v>560</v>
      </c>
      <c r="V61" s="488">
        <v>504</v>
      </c>
      <c r="W61" s="487">
        <v>534</v>
      </c>
      <c r="X61" s="491">
        <v>490</v>
      </c>
      <c r="Y61" s="491">
        <v>492</v>
      </c>
      <c r="Z61" s="491">
        <v>507</v>
      </c>
      <c r="AA61" s="491">
        <v>22.214580467675379</v>
      </c>
      <c r="AB61" s="494">
        <v>17.651146629603893</v>
      </c>
      <c r="AC61" s="490">
        <v>23.670717145466039</v>
      </c>
      <c r="AD61" s="490">
        <v>25.989833178205771</v>
      </c>
      <c r="AE61" s="502">
        <v>30.639431616341032</v>
      </c>
      <c r="AF61" s="502">
        <v>34.248182031433259</v>
      </c>
      <c r="AG61" s="490">
        <v>35.483870967741936</v>
      </c>
      <c r="AH61" s="490">
        <v>38.336410797502857</v>
      </c>
      <c r="AI61" s="490">
        <v>37.016523585341091</v>
      </c>
      <c r="AJ61" s="490">
        <v>39.731285988483684</v>
      </c>
      <c r="AK61" s="490">
        <v>39.267528397963183</v>
      </c>
      <c r="AL61" s="490">
        <v>42.234063548450763</v>
      </c>
      <c r="AM61" s="490">
        <v>41.29299300285799</v>
      </c>
      <c r="AN61" s="491">
        <v>47.321428571428569</v>
      </c>
      <c r="AO61" s="491">
        <v>49.43306146807241</v>
      </c>
      <c r="AP61" s="491">
        <v>51.634053887921318</v>
      </c>
      <c r="AQ61" s="491">
        <v>56.874019864087821</v>
      </c>
      <c r="AR61" s="491">
        <v>48.418127404873879</v>
      </c>
      <c r="AS61" s="491">
        <v>56.710372028568386</v>
      </c>
      <c r="AT61" s="491">
        <v>59.963593532498123</v>
      </c>
      <c r="AU61" s="491">
        <v>53.725615606012155</v>
      </c>
      <c r="AV61" s="491">
        <v>56.736081597960052</v>
      </c>
      <c r="AW61" s="491">
        <v>53.070507960576194</v>
      </c>
      <c r="AX61" s="491">
        <v>53.420195439739416</v>
      </c>
      <c r="AY61" s="491">
        <v>54.733887509446184</v>
      </c>
    </row>
    <row r="62" spans="1:51" ht="18" customHeight="1" x14ac:dyDescent="0.2">
      <c r="A62" s="408" t="s">
        <v>262</v>
      </c>
      <c r="B62" s="486">
        <v>33</v>
      </c>
      <c r="C62" s="487">
        <v>30</v>
      </c>
      <c r="D62" s="488">
        <v>45</v>
      </c>
      <c r="E62" s="488">
        <v>47</v>
      </c>
      <c r="F62" s="489">
        <v>49</v>
      </c>
      <c r="G62" s="492">
        <v>40</v>
      </c>
      <c r="H62" s="492">
        <v>32</v>
      </c>
      <c r="I62" s="492">
        <v>32</v>
      </c>
      <c r="J62" s="492">
        <v>27</v>
      </c>
      <c r="K62" s="462">
        <v>28</v>
      </c>
      <c r="L62" s="462">
        <v>24</v>
      </c>
      <c r="M62" s="492">
        <v>37</v>
      </c>
      <c r="N62" s="492">
        <v>27</v>
      </c>
      <c r="O62" s="492">
        <v>41</v>
      </c>
      <c r="P62" s="492">
        <v>47</v>
      </c>
      <c r="Q62" s="462">
        <v>45</v>
      </c>
      <c r="R62" s="462">
        <v>42</v>
      </c>
      <c r="S62" s="462">
        <v>36</v>
      </c>
      <c r="T62" s="462">
        <v>50</v>
      </c>
      <c r="U62" s="493">
        <v>57</v>
      </c>
      <c r="V62" s="493">
        <v>49</v>
      </c>
      <c r="W62" s="493">
        <v>56</v>
      </c>
      <c r="X62" s="491">
        <v>49</v>
      </c>
      <c r="Y62" s="491">
        <v>45</v>
      </c>
      <c r="Z62" s="491">
        <v>56</v>
      </c>
      <c r="AA62" s="491">
        <v>16.328550222662049</v>
      </c>
      <c r="AB62" s="494">
        <v>15.649452269170579</v>
      </c>
      <c r="AC62" s="490">
        <v>24.657534246575342</v>
      </c>
      <c r="AD62" s="490">
        <v>28.381642512077295</v>
      </c>
      <c r="AE62" s="502">
        <v>32.819825853985265</v>
      </c>
      <c r="AF62" s="502">
        <v>30.188679245283019</v>
      </c>
      <c r="AG62" s="490">
        <v>26.913372582001681</v>
      </c>
      <c r="AH62" s="490">
        <v>30.188679245283019</v>
      </c>
      <c r="AI62" s="490">
        <v>27.777777777777779</v>
      </c>
      <c r="AJ62" s="490">
        <v>32.407407407407405</v>
      </c>
      <c r="AK62" s="490">
        <v>28.811524609843939</v>
      </c>
      <c r="AL62" s="490">
        <v>45.012165450121657</v>
      </c>
      <c r="AM62" s="490">
        <v>31.952662721893493</v>
      </c>
      <c r="AN62" s="491">
        <v>48.80952380952381</v>
      </c>
      <c r="AO62" s="491">
        <v>52.513966480446925</v>
      </c>
      <c r="AP62" s="491">
        <v>51.724137931034484</v>
      </c>
      <c r="AQ62" s="491">
        <v>49.008168028004668</v>
      </c>
      <c r="AR62" s="491">
        <v>44.171779141104295</v>
      </c>
      <c r="AS62" s="491">
        <v>62.189054726368163</v>
      </c>
      <c r="AT62" s="491">
        <v>69.34306569343066</v>
      </c>
      <c r="AU62" s="491">
        <v>58.263971462544589</v>
      </c>
      <c r="AV62" s="491">
        <v>65.116279069767444</v>
      </c>
      <c r="AW62" s="491">
        <v>56.064073226544622</v>
      </c>
      <c r="AX62" s="491">
        <v>50.732807215332585</v>
      </c>
      <c r="AY62" s="491">
        <v>64.146620847651775</v>
      </c>
    </row>
    <row r="63" spans="1:51" ht="12" customHeight="1" x14ac:dyDescent="0.2">
      <c r="A63" s="408" t="s">
        <v>263</v>
      </c>
      <c r="B63" s="486">
        <v>37</v>
      </c>
      <c r="C63" s="487">
        <v>34</v>
      </c>
      <c r="D63" s="488">
        <v>43</v>
      </c>
      <c r="E63" s="488">
        <v>45</v>
      </c>
      <c r="F63" s="489">
        <v>43</v>
      </c>
      <c r="G63" s="492">
        <v>42</v>
      </c>
      <c r="H63" s="492">
        <v>42</v>
      </c>
      <c r="I63" s="492">
        <v>50</v>
      </c>
      <c r="J63" s="492">
        <v>37</v>
      </c>
      <c r="K63" s="462">
        <v>39</v>
      </c>
      <c r="L63" s="462">
        <v>34</v>
      </c>
      <c r="M63" s="492">
        <v>49</v>
      </c>
      <c r="N63" s="492">
        <v>38</v>
      </c>
      <c r="O63" s="492">
        <v>63</v>
      </c>
      <c r="P63" s="492">
        <v>71</v>
      </c>
      <c r="Q63" s="462">
        <v>58</v>
      </c>
      <c r="R63" s="462">
        <v>71</v>
      </c>
      <c r="S63" s="462">
        <v>54</v>
      </c>
      <c r="T63" s="462">
        <v>72</v>
      </c>
      <c r="U63" s="493">
        <v>75</v>
      </c>
      <c r="V63" s="493">
        <v>61</v>
      </c>
      <c r="W63" s="493">
        <v>67</v>
      </c>
      <c r="X63" s="491">
        <v>67</v>
      </c>
      <c r="Y63" s="491">
        <v>66</v>
      </c>
      <c r="Z63" s="491">
        <v>69</v>
      </c>
      <c r="AA63" s="491">
        <v>12.636612021857923</v>
      </c>
      <c r="AB63" s="494">
        <v>12.368133866860676</v>
      </c>
      <c r="AC63" s="490">
        <v>16.712009327633112</v>
      </c>
      <c r="AD63" s="490">
        <v>19.157088122605366</v>
      </c>
      <c r="AE63" s="502">
        <v>20.782986950217495</v>
      </c>
      <c r="AF63" s="502">
        <v>23.622047244094489</v>
      </c>
      <c r="AG63" s="490">
        <v>26.871401151631478</v>
      </c>
      <c r="AH63" s="490">
        <v>39.588281868566902</v>
      </c>
      <c r="AI63" s="490">
        <v>31.979256698357823</v>
      </c>
      <c r="AJ63" s="490">
        <v>33.824804856895057</v>
      </c>
      <c r="AK63" s="490">
        <v>29.386343993085568</v>
      </c>
      <c r="AL63" s="490">
        <v>42.68292682926829</v>
      </c>
      <c r="AM63" s="490">
        <v>33.837934105075689</v>
      </c>
      <c r="AN63" s="491">
        <v>52.719665271966527</v>
      </c>
      <c r="AO63" s="491">
        <v>59.764309764309765</v>
      </c>
      <c r="AP63" s="491">
        <v>50.259965337954938</v>
      </c>
      <c r="AQ63" s="491">
        <v>61.206896551724135</v>
      </c>
      <c r="AR63" s="491">
        <v>47.61904761904762</v>
      </c>
      <c r="AS63" s="491">
        <v>61.120543293718164</v>
      </c>
      <c r="AT63" s="491">
        <v>62.137531068765533</v>
      </c>
      <c r="AU63" s="491">
        <v>51.390058972198823</v>
      </c>
      <c r="AV63" s="491">
        <v>57.858376511226254</v>
      </c>
      <c r="AW63" s="491">
        <v>56.683587140439933</v>
      </c>
      <c r="AX63" s="491">
        <v>56.458511548331906</v>
      </c>
      <c r="AY63" s="491">
        <v>58.12973883740522</v>
      </c>
    </row>
    <row r="64" spans="1:51" ht="12" customHeight="1" x14ac:dyDescent="0.2">
      <c r="A64" s="408" t="s">
        <v>264</v>
      </c>
      <c r="B64" s="486">
        <v>37</v>
      </c>
      <c r="C64" s="487">
        <v>35</v>
      </c>
      <c r="D64" s="488">
        <v>59</v>
      </c>
      <c r="E64" s="488">
        <v>60</v>
      </c>
      <c r="F64" s="489">
        <v>63</v>
      </c>
      <c r="G64" s="492">
        <v>68</v>
      </c>
      <c r="H64" s="492">
        <v>76</v>
      </c>
      <c r="I64" s="492">
        <v>75</v>
      </c>
      <c r="J64" s="492">
        <v>68</v>
      </c>
      <c r="K64" s="462">
        <v>70</v>
      </c>
      <c r="L64" s="462">
        <v>89</v>
      </c>
      <c r="M64" s="492">
        <v>58</v>
      </c>
      <c r="N64" s="492">
        <v>60</v>
      </c>
      <c r="O64" s="492">
        <v>58</v>
      </c>
      <c r="P64" s="492">
        <v>52</v>
      </c>
      <c r="Q64" s="462">
        <v>53</v>
      </c>
      <c r="R64" s="462">
        <v>56</v>
      </c>
      <c r="S64" s="462">
        <v>55</v>
      </c>
      <c r="T64" s="462">
        <v>52</v>
      </c>
      <c r="U64" s="493">
        <v>55</v>
      </c>
      <c r="V64" s="493">
        <v>50</v>
      </c>
      <c r="W64" s="493">
        <v>54</v>
      </c>
      <c r="X64" s="491">
        <v>43</v>
      </c>
      <c r="Y64" s="491">
        <v>55</v>
      </c>
      <c r="Z64" s="491">
        <v>52</v>
      </c>
      <c r="AA64" s="491">
        <v>20.892151326933934</v>
      </c>
      <c r="AB64" s="494">
        <v>17.404276479363499</v>
      </c>
      <c r="AC64" s="490">
        <v>28.893241919686581</v>
      </c>
      <c r="AD64" s="490">
        <v>30.257186081694403</v>
      </c>
      <c r="AE64" s="502">
        <v>32.175689479060267</v>
      </c>
      <c r="AF64" s="502">
        <v>36.363636363636367</v>
      </c>
      <c r="AG64" s="490">
        <v>41.804180418041803</v>
      </c>
      <c r="AH64" s="490">
        <v>45.045045045045043</v>
      </c>
      <c r="AI64" s="490">
        <v>43.229497774952321</v>
      </c>
      <c r="AJ64" s="490">
        <v>45.484080571799872</v>
      </c>
      <c r="AK64" s="490">
        <v>59.057730590577307</v>
      </c>
      <c r="AL64" s="490">
        <v>39.780521262002743</v>
      </c>
      <c r="AM64" s="490">
        <v>44.444444444444443</v>
      </c>
      <c r="AN64" s="491">
        <v>47.039740470397405</v>
      </c>
      <c r="AO64" s="491">
        <v>45.414847161572055</v>
      </c>
      <c r="AP64" s="491">
        <v>49.76525821596244</v>
      </c>
      <c r="AQ64" s="491">
        <v>54.211035818005811</v>
      </c>
      <c r="AR64" s="491">
        <v>54.835493519441677</v>
      </c>
      <c r="AS64" s="491">
        <v>53.061224489795919</v>
      </c>
      <c r="AT64" s="491">
        <v>57.17255717255717</v>
      </c>
      <c r="AU64" s="491">
        <v>51.59958720330237</v>
      </c>
      <c r="AV64" s="491">
        <v>55.900621118012424</v>
      </c>
      <c r="AW64" s="491">
        <v>46.536796536796537</v>
      </c>
      <c r="AX64" s="491">
        <v>58.51063829787234</v>
      </c>
      <c r="AY64" s="491">
        <v>54.794520547945204</v>
      </c>
    </row>
    <row r="65" spans="1:51" ht="12" customHeight="1" x14ac:dyDescent="0.2">
      <c r="A65" s="408" t="s">
        <v>265</v>
      </c>
      <c r="B65" s="486">
        <v>21</v>
      </c>
      <c r="C65" s="487">
        <v>19</v>
      </c>
      <c r="D65" s="488">
        <v>16</v>
      </c>
      <c r="E65" s="488">
        <v>22</v>
      </c>
      <c r="F65" s="489">
        <v>21</v>
      </c>
      <c r="G65" s="492">
        <v>30</v>
      </c>
      <c r="H65" s="492">
        <v>34</v>
      </c>
      <c r="I65" s="492">
        <v>36</v>
      </c>
      <c r="J65" s="492">
        <v>46</v>
      </c>
      <c r="K65" s="462">
        <v>46</v>
      </c>
      <c r="L65" s="462">
        <v>45</v>
      </c>
      <c r="M65" s="492">
        <v>53</v>
      </c>
      <c r="N65" s="492">
        <v>51</v>
      </c>
      <c r="O65" s="492">
        <v>58</v>
      </c>
      <c r="P65" s="492">
        <v>65</v>
      </c>
      <c r="Q65" s="462">
        <v>52</v>
      </c>
      <c r="R65" s="462">
        <v>55</v>
      </c>
      <c r="S65" s="462">
        <v>48</v>
      </c>
      <c r="T65" s="462">
        <v>62</v>
      </c>
      <c r="U65" s="493">
        <v>67</v>
      </c>
      <c r="V65" s="493">
        <v>59</v>
      </c>
      <c r="W65" s="493">
        <v>56</v>
      </c>
      <c r="X65" s="491">
        <v>43</v>
      </c>
      <c r="Y65" s="491">
        <v>52</v>
      </c>
      <c r="Z65" s="491">
        <v>44</v>
      </c>
      <c r="AA65" s="491">
        <v>31.343283582089551</v>
      </c>
      <c r="AB65" s="494">
        <v>27.737226277372262</v>
      </c>
      <c r="AC65" s="490">
        <v>23.121387283236995</v>
      </c>
      <c r="AD65" s="490">
        <v>29.891304347826086</v>
      </c>
      <c r="AE65" s="502">
        <v>27.34375</v>
      </c>
      <c r="AF65" s="502">
        <v>32.786885245901637</v>
      </c>
      <c r="AG65" s="490">
        <v>34.205231388329977</v>
      </c>
      <c r="AH65" s="490">
        <v>32.05699020480855</v>
      </c>
      <c r="AI65" s="490">
        <v>38.851351351351354</v>
      </c>
      <c r="AJ65" s="490">
        <v>37.704918032786885</v>
      </c>
      <c r="AK65" s="490">
        <v>35.771065182829886</v>
      </c>
      <c r="AL65" s="490">
        <v>41.732283464566926</v>
      </c>
      <c r="AM65" s="490">
        <v>38.753799392097264</v>
      </c>
      <c r="AN65" s="491">
        <v>44.512663085188031</v>
      </c>
      <c r="AO65" s="491">
        <v>51.464766429136972</v>
      </c>
      <c r="AP65" s="491">
        <v>43.514644351464433</v>
      </c>
      <c r="AQ65" s="491">
        <v>46.102263202011734</v>
      </c>
      <c r="AR65" s="491">
        <v>41.522491349480966</v>
      </c>
      <c r="AS65" s="491">
        <v>52.991452991452988</v>
      </c>
      <c r="AT65" s="491">
        <v>58.771929824561404</v>
      </c>
      <c r="AU65" s="491">
        <v>53.249097472924191</v>
      </c>
      <c r="AV65" s="491">
        <v>51.094890510948908</v>
      </c>
      <c r="AW65" s="491">
        <v>40.681173131504259</v>
      </c>
      <c r="AX65" s="491">
        <v>48.780487804878049</v>
      </c>
      <c r="AY65" s="491">
        <v>41.314553990610328</v>
      </c>
    </row>
    <row r="66" spans="1:51" ht="12" customHeight="1" x14ac:dyDescent="0.2">
      <c r="A66" s="408" t="s">
        <v>266</v>
      </c>
      <c r="B66" s="486">
        <v>90</v>
      </c>
      <c r="C66" s="487">
        <v>49</v>
      </c>
      <c r="D66" s="488">
        <v>73</v>
      </c>
      <c r="E66" s="488">
        <v>78</v>
      </c>
      <c r="F66" s="489">
        <v>99</v>
      </c>
      <c r="G66" s="492">
        <v>115</v>
      </c>
      <c r="H66" s="492">
        <v>97</v>
      </c>
      <c r="I66" s="492">
        <v>111</v>
      </c>
      <c r="J66" s="492">
        <v>83</v>
      </c>
      <c r="K66" s="462">
        <v>99</v>
      </c>
      <c r="L66" s="462">
        <v>92</v>
      </c>
      <c r="M66" s="492">
        <v>87</v>
      </c>
      <c r="N66" s="492">
        <v>97</v>
      </c>
      <c r="O66" s="492">
        <v>116</v>
      </c>
      <c r="P66" s="492">
        <v>110</v>
      </c>
      <c r="Q66" s="462">
        <v>119</v>
      </c>
      <c r="R66" s="462">
        <v>138</v>
      </c>
      <c r="S66" s="462">
        <v>114</v>
      </c>
      <c r="T66" s="462">
        <v>124</v>
      </c>
      <c r="U66" s="493">
        <v>131</v>
      </c>
      <c r="V66" s="493">
        <v>123</v>
      </c>
      <c r="W66" s="493">
        <v>131</v>
      </c>
      <c r="X66" s="491">
        <v>131</v>
      </c>
      <c r="Y66" s="491">
        <v>109</v>
      </c>
      <c r="Z66" s="491">
        <v>109</v>
      </c>
      <c r="AA66" s="491">
        <v>31.304347826086957</v>
      </c>
      <c r="AB66" s="494">
        <v>17.375886524822697</v>
      </c>
      <c r="AC66" s="490">
        <v>26.052819414703784</v>
      </c>
      <c r="AD66" s="490">
        <v>26.121902210314801</v>
      </c>
      <c r="AE66" s="502">
        <v>32.184655396618986</v>
      </c>
      <c r="AF66" s="502">
        <v>38.066865276398545</v>
      </c>
      <c r="AG66" s="490">
        <v>34.55646597791236</v>
      </c>
      <c r="AH66" s="490">
        <v>40.101156069364158</v>
      </c>
      <c r="AI66" s="490">
        <v>31.427489587277545</v>
      </c>
      <c r="AJ66" s="490">
        <v>38.717246773562771</v>
      </c>
      <c r="AK66" s="490">
        <v>36.903329322101882</v>
      </c>
      <c r="AL66" s="490">
        <v>34.730538922155688</v>
      </c>
      <c r="AM66" s="490">
        <v>39.527302363488182</v>
      </c>
      <c r="AN66" s="491">
        <v>48.132780082987551</v>
      </c>
      <c r="AO66" s="491">
        <v>45.435770342833543</v>
      </c>
      <c r="AP66" s="491">
        <v>50.552251486830926</v>
      </c>
      <c r="AQ66" s="491">
        <v>59.45713054717794</v>
      </c>
      <c r="AR66" s="491">
        <v>51.58371040723982</v>
      </c>
      <c r="AS66" s="491">
        <v>55.981941309255077</v>
      </c>
      <c r="AT66" s="491">
        <v>60.368663594470043</v>
      </c>
      <c r="AU66" s="491">
        <v>55.656108597285069</v>
      </c>
      <c r="AV66" s="491">
        <v>60.536044362292053</v>
      </c>
      <c r="AW66" s="491">
        <v>62.709430349449498</v>
      </c>
      <c r="AX66" s="491">
        <v>52.912621359223301</v>
      </c>
      <c r="AY66" s="491">
        <v>53.170731707317074</v>
      </c>
    </row>
    <row r="67" spans="1:51" ht="12" customHeight="1" x14ac:dyDescent="0.2">
      <c r="A67" s="408" t="s">
        <v>267</v>
      </c>
      <c r="B67" s="486">
        <v>83</v>
      </c>
      <c r="C67" s="487">
        <v>58</v>
      </c>
      <c r="D67" s="488">
        <v>76</v>
      </c>
      <c r="E67" s="488">
        <v>84</v>
      </c>
      <c r="F67" s="489">
        <v>100</v>
      </c>
      <c r="G67" s="492">
        <v>113</v>
      </c>
      <c r="H67" s="492">
        <v>98</v>
      </c>
      <c r="I67" s="492">
        <v>89</v>
      </c>
      <c r="J67" s="492">
        <v>104</v>
      </c>
      <c r="K67" s="462">
        <v>88</v>
      </c>
      <c r="L67" s="462">
        <v>80</v>
      </c>
      <c r="M67" s="492">
        <v>103</v>
      </c>
      <c r="N67" s="492">
        <v>94</v>
      </c>
      <c r="O67" s="492">
        <v>98</v>
      </c>
      <c r="P67" s="492">
        <v>101</v>
      </c>
      <c r="Q67" s="462">
        <v>124</v>
      </c>
      <c r="R67" s="462">
        <v>127</v>
      </c>
      <c r="S67" s="462">
        <v>85</v>
      </c>
      <c r="T67" s="462">
        <v>126</v>
      </c>
      <c r="U67" s="493">
        <v>125</v>
      </c>
      <c r="V67" s="493">
        <v>104</v>
      </c>
      <c r="W67" s="493">
        <v>113</v>
      </c>
      <c r="X67" s="491">
        <v>119</v>
      </c>
      <c r="Y67" s="491">
        <v>113</v>
      </c>
      <c r="Z67" s="491">
        <v>120</v>
      </c>
      <c r="AA67" s="491">
        <v>26.509102523155541</v>
      </c>
      <c r="AB67" s="494">
        <v>18.929503916449086</v>
      </c>
      <c r="AC67" s="490">
        <v>24.627349319507452</v>
      </c>
      <c r="AD67" s="490">
        <v>27.677100494233937</v>
      </c>
      <c r="AE67" s="502">
        <v>33.545790003354576</v>
      </c>
      <c r="AF67" s="502">
        <v>39.718804920913882</v>
      </c>
      <c r="AG67" s="490">
        <v>37.023044956554592</v>
      </c>
      <c r="AH67" s="490">
        <v>35.543130990415335</v>
      </c>
      <c r="AI67" s="490">
        <v>43.261231281198</v>
      </c>
      <c r="AJ67" s="490">
        <v>39.180765805877115</v>
      </c>
      <c r="AK67" s="490">
        <v>37.002775208140612</v>
      </c>
      <c r="AL67" s="490">
        <v>48.153342683496959</v>
      </c>
      <c r="AM67" s="490">
        <v>42.591753511554145</v>
      </c>
      <c r="AN67" s="491">
        <v>44.144144144144143</v>
      </c>
      <c r="AO67" s="491">
        <v>45.393258426966291</v>
      </c>
      <c r="AP67" s="491">
        <v>56.108597285067873</v>
      </c>
      <c r="AQ67" s="491">
        <v>59.990552668871047</v>
      </c>
      <c r="AR67" s="491">
        <v>39.775386055217595</v>
      </c>
      <c r="AS67" s="491">
        <v>58.988764044943821</v>
      </c>
      <c r="AT67" s="491">
        <v>57.816836262719704</v>
      </c>
      <c r="AU67" s="491">
        <v>47.597254004576662</v>
      </c>
      <c r="AV67" s="491">
        <v>49.75781594011449</v>
      </c>
      <c r="AW67" s="491">
        <v>52.37676056338028</v>
      </c>
      <c r="AX67" s="491">
        <v>50.334075723830736</v>
      </c>
      <c r="AY67" s="491">
        <v>53.811659192825111</v>
      </c>
    </row>
    <row r="68" spans="1:51" ht="12" customHeight="1" x14ac:dyDescent="0.2">
      <c r="A68" s="408" t="s">
        <v>268</v>
      </c>
      <c r="B68" s="486">
        <v>22</v>
      </c>
      <c r="C68" s="487">
        <v>29</v>
      </c>
      <c r="D68" s="488">
        <v>25</v>
      </c>
      <c r="E68" s="488">
        <v>27</v>
      </c>
      <c r="F68" s="489">
        <v>39</v>
      </c>
      <c r="G68" s="492">
        <v>30</v>
      </c>
      <c r="H68" s="492">
        <v>50</v>
      </c>
      <c r="I68" s="492">
        <v>43</v>
      </c>
      <c r="J68" s="492">
        <v>36</v>
      </c>
      <c r="K68" s="462">
        <v>44</v>
      </c>
      <c r="L68" s="462">
        <v>37</v>
      </c>
      <c r="M68" s="492">
        <v>41</v>
      </c>
      <c r="N68" s="492">
        <v>52</v>
      </c>
      <c r="O68" s="492">
        <v>43</v>
      </c>
      <c r="P68" s="492">
        <v>51</v>
      </c>
      <c r="Q68" s="462">
        <v>53</v>
      </c>
      <c r="R68" s="462">
        <v>55</v>
      </c>
      <c r="S68" s="462">
        <v>61</v>
      </c>
      <c r="T68" s="462">
        <v>46</v>
      </c>
      <c r="U68" s="493">
        <v>50</v>
      </c>
      <c r="V68" s="493">
        <v>58</v>
      </c>
      <c r="W68" s="493">
        <v>57</v>
      </c>
      <c r="X68" s="491">
        <v>38</v>
      </c>
      <c r="Y68" s="491">
        <v>52</v>
      </c>
      <c r="Z68" s="491">
        <v>57</v>
      </c>
      <c r="AA68" s="491">
        <v>19.23076923076923</v>
      </c>
      <c r="AB68" s="494">
        <v>25.34965034965035</v>
      </c>
      <c r="AC68" s="490">
        <v>20.542317173377157</v>
      </c>
      <c r="AD68" s="490">
        <v>22.094926350245498</v>
      </c>
      <c r="AE68" s="502">
        <v>33.419023136246786</v>
      </c>
      <c r="AF68" s="502">
        <v>28.985507246376812</v>
      </c>
      <c r="AG68" s="490">
        <v>46.64179104477612</v>
      </c>
      <c r="AH68" s="490">
        <v>43.434343434343432</v>
      </c>
      <c r="AI68" s="490">
        <v>39.911308203991133</v>
      </c>
      <c r="AJ68" s="490">
        <v>52.318668252080855</v>
      </c>
      <c r="AK68" s="490">
        <v>46.134663341645883</v>
      </c>
      <c r="AL68" s="490">
        <v>51.767676767676768</v>
      </c>
      <c r="AM68" s="490">
        <v>61.032863849765256</v>
      </c>
      <c r="AN68" s="491">
        <v>48.919226393629124</v>
      </c>
      <c r="AO68" s="491">
        <v>55.616139585605232</v>
      </c>
      <c r="AP68" s="491">
        <v>58.050383351588174</v>
      </c>
      <c r="AQ68" s="491">
        <v>62.217194570135746</v>
      </c>
      <c r="AR68" s="491">
        <v>67.702552719200881</v>
      </c>
      <c r="AS68" s="491">
        <v>51.224944320712694</v>
      </c>
      <c r="AT68" s="491">
        <v>57.077625570776256</v>
      </c>
      <c r="AU68" s="491">
        <v>65.834279228149825</v>
      </c>
      <c r="AV68" s="491">
        <v>63.545150501672239</v>
      </c>
      <c r="AW68" s="491">
        <v>45.508982035928142</v>
      </c>
      <c r="AX68" s="491">
        <v>61.684460260972713</v>
      </c>
      <c r="AY68" s="491">
        <v>62.706270627062707</v>
      </c>
    </row>
    <row r="69" spans="1:51" ht="18" customHeight="1" x14ac:dyDescent="0.2">
      <c r="A69" s="408" t="s">
        <v>297</v>
      </c>
      <c r="B69" s="486">
        <v>238</v>
      </c>
      <c r="C69" s="487">
        <v>226</v>
      </c>
      <c r="D69" s="488">
        <v>237</v>
      </c>
      <c r="E69" s="488">
        <v>288</v>
      </c>
      <c r="F69" s="489">
        <v>316</v>
      </c>
      <c r="G69" s="489">
        <v>313</v>
      </c>
      <c r="H69" s="489">
        <v>301</v>
      </c>
      <c r="I69" s="489">
        <v>349</v>
      </c>
      <c r="J69" s="489">
        <v>355</v>
      </c>
      <c r="K69" s="488">
        <v>395</v>
      </c>
      <c r="L69" s="488">
        <v>400</v>
      </c>
      <c r="M69" s="489">
        <v>415</v>
      </c>
      <c r="N69" s="489">
        <v>423</v>
      </c>
      <c r="O69" s="489">
        <v>395</v>
      </c>
      <c r="P69" s="489">
        <v>480</v>
      </c>
      <c r="Q69" s="488">
        <v>515</v>
      </c>
      <c r="R69" s="488">
        <v>507</v>
      </c>
      <c r="S69" s="488">
        <v>555</v>
      </c>
      <c r="T69" s="488">
        <v>557</v>
      </c>
      <c r="U69" s="488">
        <v>535</v>
      </c>
      <c r="V69" s="488">
        <v>594</v>
      </c>
      <c r="W69" s="487">
        <v>539</v>
      </c>
      <c r="X69" s="491">
        <v>599</v>
      </c>
      <c r="Y69" s="491">
        <v>567</v>
      </c>
      <c r="Z69" s="491">
        <v>581</v>
      </c>
      <c r="AA69" s="491">
        <v>22.395784322950973</v>
      </c>
      <c r="AB69" s="494">
        <v>21.854752925249009</v>
      </c>
      <c r="AC69" s="490">
        <v>23.423601502273176</v>
      </c>
      <c r="AD69" s="490">
        <v>29.286150091519218</v>
      </c>
      <c r="AE69" s="502">
        <v>33.284179481777961</v>
      </c>
      <c r="AF69" s="502">
        <v>34.114441416893733</v>
      </c>
      <c r="AG69" s="490">
        <v>33.333333333333336</v>
      </c>
      <c r="AH69" s="490">
        <v>37.547068316299082</v>
      </c>
      <c r="AI69" s="490">
        <v>38.135138038457406</v>
      </c>
      <c r="AJ69" s="490">
        <v>40.454731667349449</v>
      </c>
      <c r="AK69" s="490">
        <v>40.916530278232408</v>
      </c>
      <c r="AL69" s="490">
        <v>42.481318456341491</v>
      </c>
      <c r="AM69" s="490">
        <v>41.320699423659278</v>
      </c>
      <c r="AN69" s="491">
        <v>37.896958649141325</v>
      </c>
      <c r="AO69" s="491">
        <v>46.224961479198768</v>
      </c>
      <c r="AP69" s="491">
        <v>50.594360939188526</v>
      </c>
      <c r="AQ69" s="491">
        <v>49.400760011692491</v>
      </c>
      <c r="AR69" s="491">
        <v>53.737412858249421</v>
      </c>
      <c r="AS69" s="491">
        <v>53.413885692366705</v>
      </c>
      <c r="AT69" s="491">
        <v>50.802392935143864</v>
      </c>
      <c r="AU69" s="491">
        <v>55.717099709220527</v>
      </c>
      <c r="AV69" s="491">
        <v>49.842796375069355</v>
      </c>
      <c r="AW69" s="491">
        <v>53.707522639648523</v>
      </c>
      <c r="AX69" s="491">
        <v>50.355239786856124</v>
      </c>
      <c r="AY69" s="491">
        <v>51.411379523935935</v>
      </c>
    </row>
    <row r="70" spans="1:51" ht="18" customHeight="1" x14ac:dyDescent="0.2">
      <c r="A70" s="408" t="s">
        <v>269</v>
      </c>
      <c r="B70" s="486">
        <v>49</v>
      </c>
      <c r="C70" s="487">
        <v>54</v>
      </c>
      <c r="D70" s="488">
        <v>60</v>
      </c>
      <c r="E70" s="488">
        <v>74</v>
      </c>
      <c r="F70" s="489">
        <v>86</v>
      </c>
      <c r="G70" s="492">
        <v>71</v>
      </c>
      <c r="H70" s="492">
        <v>66</v>
      </c>
      <c r="I70" s="492">
        <v>57</v>
      </c>
      <c r="J70" s="492">
        <v>71</v>
      </c>
      <c r="K70" s="462">
        <v>75</v>
      </c>
      <c r="L70" s="462">
        <v>68</v>
      </c>
      <c r="M70" s="462">
        <v>83</v>
      </c>
      <c r="N70" s="462">
        <v>90</v>
      </c>
      <c r="O70" s="462">
        <v>91</v>
      </c>
      <c r="P70" s="462">
        <v>103</v>
      </c>
      <c r="Q70" s="462">
        <v>120</v>
      </c>
      <c r="R70" s="462">
        <v>119</v>
      </c>
      <c r="S70" s="462">
        <v>108</v>
      </c>
      <c r="T70" s="462">
        <v>132</v>
      </c>
      <c r="U70" s="493">
        <v>127</v>
      </c>
      <c r="V70" s="493">
        <v>149</v>
      </c>
      <c r="W70" s="493">
        <v>152</v>
      </c>
      <c r="X70" s="491">
        <v>170</v>
      </c>
      <c r="Y70" s="491">
        <v>176</v>
      </c>
      <c r="Z70" s="491">
        <v>170</v>
      </c>
      <c r="AA70" s="491">
        <v>22.528735632183906</v>
      </c>
      <c r="AB70" s="494">
        <v>25.531914893617021</v>
      </c>
      <c r="AC70" s="490">
        <v>29.732408325074331</v>
      </c>
      <c r="AD70" s="490">
        <v>38.065843621399175</v>
      </c>
      <c r="AE70" s="502">
        <v>45.574986751457338</v>
      </c>
      <c r="AF70" s="502">
        <v>39.183222958057392</v>
      </c>
      <c r="AG70" s="490">
        <v>38.596491228070178</v>
      </c>
      <c r="AH70" s="490">
        <v>31.986531986531986</v>
      </c>
      <c r="AI70" s="490">
        <v>37.685774946921441</v>
      </c>
      <c r="AJ70" s="490">
        <v>35.460992907801419</v>
      </c>
      <c r="AK70" s="490">
        <v>31.93987787693753</v>
      </c>
      <c r="AL70" s="490">
        <v>39.058823529411768</v>
      </c>
      <c r="AM70" s="490">
        <v>39.63011889035667</v>
      </c>
      <c r="AN70" s="491">
        <v>38.123167155425222</v>
      </c>
      <c r="AO70" s="491">
        <v>43.04220643543669</v>
      </c>
      <c r="AP70" s="491">
        <v>50.251256281407038</v>
      </c>
      <c r="AQ70" s="491">
        <v>49.459684123025767</v>
      </c>
      <c r="AR70" s="491">
        <v>43.831168831168831</v>
      </c>
      <c r="AS70" s="491">
        <v>52.842273819055244</v>
      </c>
      <c r="AT70" s="491">
        <v>50.497017892644138</v>
      </c>
      <c r="AU70" s="491">
        <v>57.131901840490798</v>
      </c>
      <c r="AV70" s="491">
        <v>55.032585083272991</v>
      </c>
      <c r="AW70" s="491">
        <v>57.316250842886042</v>
      </c>
      <c r="AX70" s="491">
        <v>57.553956834532372</v>
      </c>
      <c r="AY70" s="491">
        <v>54.980595084087966</v>
      </c>
    </row>
    <row r="71" spans="1:51" ht="12" customHeight="1" x14ac:dyDescent="0.2">
      <c r="A71" s="408" t="s">
        <v>270</v>
      </c>
      <c r="B71" s="486">
        <v>31</v>
      </c>
      <c r="C71" s="487">
        <v>31</v>
      </c>
      <c r="D71" s="488">
        <v>34</v>
      </c>
      <c r="E71" s="488">
        <v>32</v>
      </c>
      <c r="F71" s="489">
        <v>33</v>
      </c>
      <c r="G71" s="492">
        <v>39</v>
      </c>
      <c r="H71" s="492">
        <v>40</v>
      </c>
      <c r="I71" s="492">
        <v>48</v>
      </c>
      <c r="J71" s="492">
        <v>46</v>
      </c>
      <c r="K71" s="462">
        <v>48</v>
      </c>
      <c r="L71" s="462">
        <v>43</v>
      </c>
      <c r="M71" s="462">
        <v>44</v>
      </c>
      <c r="N71" s="462">
        <v>49</v>
      </c>
      <c r="O71" s="462">
        <v>36</v>
      </c>
      <c r="P71" s="462">
        <v>61</v>
      </c>
      <c r="Q71" s="462">
        <v>53</v>
      </c>
      <c r="R71" s="462">
        <v>68</v>
      </c>
      <c r="S71" s="462">
        <v>54</v>
      </c>
      <c r="T71" s="462">
        <v>53</v>
      </c>
      <c r="U71" s="493">
        <v>48</v>
      </c>
      <c r="V71" s="493">
        <v>58</v>
      </c>
      <c r="W71" s="493">
        <v>54</v>
      </c>
      <c r="X71" s="491">
        <v>75</v>
      </c>
      <c r="Y71" s="491">
        <v>75</v>
      </c>
      <c r="Z71" s="491">
        <v>77</v>
      </c>
      <c r="AA71" s="491">
        <v>24.899598393574298</v>
      </c>
      <c r="AB71" s="494">
        <v>23.827824750192161</v>
      </c>
      <c r="AC71" s="490">
        <v>25.816249050873196</v>
      </c>
      <c r="AD71" s="490">
        <v>24.883359253499222</v>
      </c>
      <c r="AE71" s="502">
        <v>27.477102414654453</v>
      </c>
      <c r="AF71" s="502">
        <v>35.230352303523034</v>
      </c>
      <c r="AG71" s="490">
        <v>34.482758620689658</v>
      </c>
      <c r="AH71" s="490">
        <v>37.647058823529413</v>
      </c>
      <c r="AI71" s="490">
        <v>35.769828926905134</v>
      </c>
      <c r="AJ71" s="490">
        <v>31.725049570389952</v>
      </c>
      <c r="AK71" s="490">
        <v>27.180783817951959</v>
      </c>
      <c r="AL71" s="490">
        <v>27.795325331648769</v>
      </c>
      <c r="AM71" s="490">
        <v>28.504944735311227</v>
      </c>
      <c r="AN71" s="491">
        <v>20.066889632107024</v>
      </c>
      <c r="AO71" s="491">
        <v>33.296943231441048</v>
      </c>
      <c r="AP71" s="491">
        <v>30.635838150289018</v>
      </c>
      <c r="AQ71" s="491">
        <v>36.55913978494624</v>
      </c>
      <c r="AR71" s="491">
        <v>29.524330235101147</v>
      </c>
      <c r="AS71" s="491">
        <v>28.773072747014115</v>
      </c>
      <c r="AT71" s="491">
        <v>24.896265560165975</v>
      </c>
      <c r="AU71" s="491">
        <v>29.233870967741936</v>
      </c>
      <c r="AV71" s="491">
        <v>27</v>
      </c>
      <c r="AW71" s="491">
        <v>34.215328467153284</v>
      </c>
      <c r="AX71" s="491">
        <v>33.967391304347828</v>
      </c>
      <c r="AY71" s="491">
        <v>34.747292418772567</v>
      </c>
    </row>
    <row r="72" spans="1:51" ht="12" customHeight="1" x14ac:dyDescent="0.2">
      <c r="A72" s="408" t="s">
        <v>271</v>
      </c>
      <c r="B72" s="486">
        <v>34</v>
      </c>
      <c r="C72" s="487">
        <v>28</v>
      </c>
      <c r="D72" s="488">
        <v>32</v>
      </c>
      <c r="E72" s="488">
        <v>42</v>
      </c>
      <c r="F72" s="489">
        <v>43</v>
      </c>
      <c r="G72" s="492">
        <v>45</v>
      </c>
      <c r="H72" s="492">
        <v>49</v>
      </c>
      <c r="I72" s="492">
        <v>51</v>
      </c>
      <c r="J72" s="492">
        <v>48</v>
      </c>
      <c r="K72" s="462">
        <v>59</v>
      </c>
      <c r="L72" s="462">
        <v>52</v>
      </c>
      <c r="M72" s="462">
        <v>65</v>
      </c>
      <c r="N72" s="462">
        <v>59</v>
      </c>
      <c r="O72" s="462">
        <v>63</v>
      </c>
      <c r="P72" s="462">
        <v>55</v>
      </c>
      <c r="Q72" s="462">
        <v>68</v>
      </c>
      <c r="R72" s="462">
        <v>64</v>
      </c>
      <c r="S72" s="462">
        <v>81</v>
      </c>
      <c r="T72" s="462">
        <v>89</v>
      </c>
      <c r="U72" s="493">
        <v>75</v>
      </c>
      <c r="V72" s="493">
        <v>87</v>
      </c>
      <c r="W72" s="493">
        <v>64</v>
      </c>
      <c r="X72" s="491">
        <v>79</v>
      </c>
      <c r="Y72" s="491">
        <v>73</v>
      </c>
      <c r="Z72" s="491">
        <v>91</v>
      </c>
      <c r="AA72" s="491">
        <v>13.754045307443366</v>
      </c>
      <c r="AB72" s="494">
        <v>12.100259291270527</v>
      </c>
      <c r="AC72" s="490">
        <v>14.394961763382817</v>
      </c>
      <c r="AD72" s="490">
        <v>20.338983050847457</v>
      </c>
      <c r="AE72" s="502">
        <v>21.916411824668707</v>
      </c>
      <c r="AF72" s="502">
        <v>24.84815019326339</v>
      </c>
      <c r="AG72" s="490">
        <v>28.488372093023255</v>
      </c>
      <c r="AH72" s="490">
        <v>31.578947368421051</v>
      </c>
      <c r="AI72" s="490">
        <v>32.214765100671144</v>
      </c>
      <c r="AJ72" s="490">
        <v>41.755130927105448</v>
      </c>
      <c r="AK72" s="490">
        <v>37.490987743330933</v>
      </c>
      <c r="AL72" s="490">
        <v>47.13560551124003</v>
      </c>
      <c r="AM72" s="490">
        <v>39.89181879648411</v>
      </c>
      <c r="AN72" s="491">
        <v>41.501976284584977</v>
      </c>
      <c r="AO72" s="491">
        <v>36.112934996717009</v>
      </c>
      <c r="AP72" s="491">
        <v>46.070460704607044</v>
      </c>
      <c r="AQ72" s="491">
        <v>42.86671131949096</v>
      </c>
      <c r="AR72" s="491">
        <v>54.072096128170898</v>
      </c>
      <c r="AS72" s="491">
        <v>57.308435286542178</v>
      </c>
      <c r="AT72" s="491">
        <v>48.387096774193552</v>
      </c>
      <c r="AU72" s="491">
        <v>56.383668178872327</v>
      </c>
      <c r="AV72" s="491">
        <v>40.404040404040401</v>
      </c>
      <c r="AW72" s="491">
        <v>50.126903553299492</v>
      </c>
      <c r="AX72" s="491">
        <v>47.650130548302869</v>
      </c>
      <c r="AY72" s="491">
        <v>58.823529411764703</v>
      </c>
    </row>
    <row r="73" spans="1:51" ht="12" customHeight="1" x14ac:dyDescent="0.2">
      <c r="A73" s="408" t="s">
        <v>272</v>
      </c>
      <c r="B73" s="486">
        <v>35</v>
      </c>
      <c r="C73" s="487">
        <v>38</v>
      </c>
      <c r="D73" s="488">
        <v>25</v>
      </c>
      <c r="E73" s="488">
        <v>32</v>
      </c>
      <c r="F73" s="489">
        <v>45</v>
      </c>
      <c r="G73" s="492">
        <v>48</v>
      </c>
      <c r="H73" s="492">
        <v>35</v>
      </c>
      <c r="I73" s="492">
        <v>50</v>
      </c>
      <c r="J73" s="492">
        <v>33</v>
      </c>
      <c r="K73" s="462">
        <v>47</v>
      </c>
      <c r="L73" s="462">
        <v>53</v>
      </c>
      <c r="M73" s="462">
        <v>48</v>
      </c>
      <c r="N73" s="462">
        <v>44</v>
      </c>
      <c r="O73" s="462">
        <v>44</v>
      </c>
      <c r="P73" s="462">
        <v>46</v>
      </c>
      <c r="Q73" s="462">
        <v>60</v>
      </c>
      <c r="R73" s="462">
        <v>50</v>
      </c>
      <c r="S73" s="462">
        <v>65</v>
      </c>
      <c r="T73" s="462">
        <v>61</v>
      </c>
      <c r="U73" s="493">
        <v>58</v>
      </c>
      <c r="V73" s="493">
        <v>74</v>
      </c>
      <c r="W73" s="493">
        <v>56</v>
      </c>
      <c r="X73" s="491">
        <v>61</v>
      </c>
      <c r="Y73" s="491">
        <v>52</v>
      </c>
      <c r="Z73" s="491">
        <v>47</v>
      </c>
      <c r="AA73" s="491">
        <v>17.893660531697343</v>
      </c>
      <c r="AB73" s="494">
        <v>19.989479221462389</v>
      </c>
      <c r="AC73" s="490">
        <v>13.061650992685475</v>
      </c>
      <c r="AD73" s="490">
        <v>16.85097419694576</v>
      </c>
      <c r="AE73" s="502">
        <v>24.37703141928494</v>
      </c>
      <c r="AF73" s="502">
        <v>26.770775237032908</v>
      </c>
      <c r="AG73" s="490">
        <v>20.588235294117649</v>
      </c>
      <c r="AH73" s="490">
        <v>31.094527363184081</v>
      </c>
      <c r="AI73" s="490">
        <v>21.484375</v>
      </c>
      <c r="AJ73" s="490">
        <v>33.098591549295776</v>
      </c>
      <c r="AK73" s="490">
        <v>38.799414348462662</v>
      </c>
      <c r="AL73" s="490">
        <v>35.687732342007436</v>
      </c>
      <c r="AM73" s="490">
        <v>33.587786259541986</v>
      </c>
      <c r="AN73" s="491">
        <v>34.920634920634917</v>
      </c>
      <c r="AO73" s="491">
        <v>38.23773898586866</v>
      </c>
      <c r="AP73" s="491">
        <v>52.310374891020054</v>
      </c>
      <c r="AQ73" s="491">
        <v>45.620437956204377</v>
      </c>
      <c r="AR73" s="491">
        <v>59.742647058823529</v>
      </c>
      <c r="AS73" s="491">
        <v>56.956115779645188</v>
      </c>
      <c r="AT73" s="491">
        <v>54.256314312441532</v>
      </c>
      <c r="AU73" s="491">
        <v>69.614299153339601</v>
      </c>
      <c r="AV73" s="491">
        <v>53.949903660886321</v>
      </c>
      <c r="AW73" s="491">
        <v>60.276679841897234</v>
      </c>
      <c r="AX73" s="491">
        <v>50.290135396518373</v>
      </c>
      <c r="AY73" s="491">
        <v>44.890162368672399</v>
      </c>
    </row>
    <row r="74" spans="1:51" ht="12" customHeight="1" x14ac:dyDescent="0.2">
      <c r="A74" s="408" t="s">
        <v>273</v>
      </c>
      <c r="B74" s="486">
        <v>25</v>
      </c>
      <c r="C74" s="487">
        <v>26</v>
      </c>
      <c r="D74" s="488">
        <v>32</v>
      </c>
      <c r="E74" s="488">
        <v>30</v>
      </c>
      <c r="F74" s="489">
        <v>34</v>
      </c>
      <c r="G74" s="492">
        <v>34</v>
      </c>
      <c r="H74" s="492">
        <v>38</v>
      </c>
      <c r="I74" s="492">
        <v>43</v>
      </c>
      <c r="J74" s="492">
        <v>45</v>
      </c>
      <c r="K74" s="462">
        <v>47</v>
      </c>
      <c r="L74" s="462">
        <v>52</v>
      </c>
      <c r="M74" s="462">
        <v>43</v>
      </c>
      <c r="N74" s="462">
        <v>45</v>
      </c>
      <c r="O74" s="462">
        <v>41</v>
      </c>
      <c r="P74" s="462">
        <v>71</v>
      </c>
      <c r="Q74" s="462">
        <v>49</v>
      </c>
      <c r="R74" s="462">
        <v>73</v>
      </c>
      <c r="S74" s="462">
        <v>68</v>
      </c>
      <c r="T74" s="462">
        <v>59</v>
      </c>
      <c r="U74" s="493">
        <v>62</v>
      </c>
      <c r="V74" s="493">
        <v>70</v>
      </c>
      <c r="W74" s="493">
        <v>51</v>
      </c>
      <c r="X74" s="491">
        <v>62</v>
      </c>
      <c r="Y74" s="491">
        <v>41</v>
      </c>
      <c r="Z74" s="491">
        <v>48</v>
      </c>
      <c r="AA74" s="491">
        <v>28.280542986425338</v>
      </c>
      <c r="AB74" s="494">
        <v>28.761061946902654</v>
      </c>
      <c r="AC74" s="490">
        <v>36.199095022624434</v>
      </c>
      <c r="AD74" s="490">
        <v>34.090909090909093</v>
      </c>
      <c r="AE74" s="502">
        <v>37.486218302094819</v>
      </c>
      <c r="AF74" s="502">
        <v>35.453597497393119</v>
      </c>
      <c r="AG74" s="490">
        <v>38.422649140546007</v>
      </c>
      <c r="AH74" s="490">
        <v>40.60434372049103</v>
      </c>
      <c r="AI74" s="490">
        <v>42.25352112676056</v>
      </c>
      <c r="AJ74" s="490">
        <v>42.688465031789285</v>
      </c>
      <c r="AK74" s="490">
        <v>48.192771084337352</v>
      </c>
      <c r="AL74" s="490">
        <v>40.299906279287725</v>
      </c>
      <c r="AM74" s="490">
        <v>41.551246537396125</v>
      </c>
      <c r="AN74" s="491">
        <v>37.962962962962962</v>
      </c>
      <c r="AO74" s="491">
        <v>66.169617893755827</v>
      </c>
      <c r="AP74" s="491">
        <v>45.454545454545453</v>
      </c>
      <c r="AQ74" s="491">
        <v>69.523809523809518</v>
      </c>
      <c r="AR74" s="491">
        <v>65.637065637065632</v>
      </c>
      <c r="AS74" s="491">
        <v>58.531746031746032</v>
      </c>
      <c r="AT74" s="491">
        <v>63.200815494393474</v>
      </c>
      <c r="AU74" s="491">
        <v>71.574642126789371</v>
      </c>
      <c r="AV74" s="491">
        <v>53.347280334728033</v>
      </c>
      <c r="AW74" s="491">
        <v>67.611777535441661</v>
      </c>
      <c r="AX74" s="491">
        <v>44.759825327510917</v>
      </c>
      <c r="AY74" s="491">
        <v>52.631578947368418</v>
      </c>
    </row>
    <row r="75" spans="1:51" ht="12" customHeight="1" x14ac:dyDescent="0.2">
      <c r="A75" s="408" t="s">
        <v>274</v>
      </c>
      <c r="B75" s="486">
        <v>64</v>
      </c>
      <c r="C75" s="487">
        <v>49</v>
      </c>
      <c r="D75" s="488">
        <v>54</v>
      </c>
      <c r="E75" s="488">
        <v>78</v>
      </c>
      <c r="F75" s="489">
        <v>75</v>
      </c>
      <c r="G75" s="492">
        <v>76</v>
      </c>
      <c r="H75" s="492">
        <v>73</v>
      </c>
      <c r="I75" s="492">
        <v>100</v>
      </c>
      <c r="J75" s="492">
        <v>112</v>
      </c>
      <c r="K75" s="462">
        <v>119</v>
      </c>
      <c r="L75" s="462">
        <v>132</v>
      </c>
      <c r="M75" s="462">
        <v>132</v>
      </c>
      <c r="N75" s="462">
        <v>136</v>
      </c>
      <c r="O75" s="462">
        <v>120</v>
      </c>
      <c r="P75" s="462">
        <v>144</v>
      </c>
      <c r="Q75" s="462">
        <v>165</v>
      </c>
      <c r="R75" s="462">
        <v>133</v>
      </c>
      <c r="S75" s="462">
        <v>179</v>
      </c>
      <c r="T75" s="462">
        <v>163</v>
      </c>
      <c r="U75" s="493">
        <v>165</v>
      </c>
      <c r="V75" s="493">
        <v>156</v>
      </c>
      <c r="W75" s="493">
        <v>162</v>
      </c>
      <c r="X75" s="491">
        <v>152</v>
      </c>
      <c r="Y75" s="491">
        <v>150</v>
      </c>
      <c r="Z75" s="491">
        <v>148</v>
      </c>
      <c r="AA75" s="491">
        <v>33.773087071240106</v>
      </c>
      <c r="AB75" s="494">
        <v>27.131782945736433</v>
      </c>
      <c r="AC75" s="490">
        <v>30.64699205448354</v>
      </c>
      <c r="AD75" s="490">
        <v>44.31818181818182</v>
      </c>
      <c r="AE75" s="502">
        <v>44.352454169130695</v>
      </c>
      <c r="AF75" s="502">
        <v>44.890726520968691</v>
      </c>
      <c r="AG75" s="490">
        <v>41.69046259280411</v>
      </c>
      <c r="AH75" s="490">
        <v>51.124744376278116</v>
      </c>
      <c r="AI75" s="490">
        <v>54.6875</v>
      </c>
      <c r="AJ75" s="490">
        <v>54.041780199818348</v>
      </c>
      <c r="AK75" s="490">
        <v>59.11330049261084</v>
      </c>
      <c r="AL75" s="490">
        <v>58.14977973568282</v>
      </c>
      <c r="AM75" s="490">
        <v>57.263157894736842</v>
      </c>
      <c r="AN75" s="491">
        <v>50.335570469798661</v>
      </c>
      <c r="AO75" s="491">
        <v>61.016949152542374</v>
      </c>
      <c r="AP75" s="491">
        <v>69.915254237288138</v>
      </c>
      <c r="AQ75" s="491">
        <v>56.403731976251059</v>
      </c>
      <c r="AR75" s="491">
        <v>74.181516784086199</v>
      </c>
      <c r="AS75" s="491">
        <v>66.368078175895761</v>
      </c>
      <c r="AT75" s="491">
        <v>66.318327974276528</v>
      </c>
      <c r="AU75" s="491">
        <v>62.776659959758554</v>
      </c>
      <c r="AV75" s="491">
        <v>65.481002425222314</v>
      </c>
      <c r="AW75" s="491">
        <v>61.044176706827308</v>
      </c>
      <c r="AX75" s="491">
        <v>59.713375796178347</v>
      </c>
      <c r="AY75" s="491">
        <v>59.509449135504624</v>
      </c>
    </row>
    <row r="76" spans="1:51" ht="18" customHeight="1" x14ac:dyDescent="0.2">
      <c r="A76" s="500" t="s">
        <v>317</v>
      </c>
      <c r="B76" s="486" t="e">
        <v>#REF!</v>
      </c>
      <c r="C76" s="487" t="e">
        <v>#REF!</v>
      </c>
      <c r="D76" s="488">
        <v>460</v>
      </c>
      <c r="E76" s="488" t="e">
        <v>#REF!</v>
      </c>
      <c r="F76" s="489" t="e">
        <v>#REF!</v>
      </c>
      <c r="G76" s="492" t="e">
        <v>#REF!</v>
      </c>
      <c r="H76" s="492" t="e">
        <v>#REF!</v>
      </c>
      <c r="I76" s="492">
        <v>682</v>
      </c>
      <c r="J76" s="492" t="e">
        <v>#REF!</v>
      </c>
      <c r="K76" s="462" t="e">
        <v>#REF!</v>
      </c>
      <c r="L76" s="462" t="e">
        <v>#REF!</v>
      </c>
      <c r="M76" s="462">
        <v>701</v>
      </c>
      <c r="N76" s="462" t="e">
        <v>#REF!</v>
      </c>
      <c r="O76" s="462" t="e">
        <v>#REF!</v>
      </c>
      <c r="P76" s="462">
        <v>862</v>
      </c>
      <c r="Q76" s="462">
        <v>841</v>
      </c>
      <c r="R76" s="462">
        <v>942</v>
      </c>
      <c r="S76" s="462">
        <v>934</v>
      </c>
      <c r="T76" s="462">
        <v>923</v>
      </c>
      <c r="U76" s="462">
        <v>1053</v>
      </c>
      <c r="V76" s="462">
        <v>1075</v>
      </c>
      <c r="W76" s="493">
        <v>995</v>
      </c>
      <c r="X76" s="491">
        <v>984</v>
      </c>
      <c r="Y76" s="491">
        <v>1014</v>
      </c>
      <c r="Z76" s="491">
        <v>912</v>
      </c>
      <c r="AA76" s="494"/>
      <c r="AB76" s="494"/>
      <c r="AC76" s="490">
        <v>26.84250452237848</v>
      </c>
      <c r="AD76" s="490"/>
      <c r="AE76" s="502"/>
      <c r="AF76" s="502"/>
      <c r="AG76" s="490"/>
      <c r="AH76" s="490">
        <v>39.646552726427153</v>
      </c>
      <c r="AI76" s="490"/>
      <c r="AJ76" s="490"/>
      <c r="AK76" s="490"/>
      <c r="AL76" s="490">
        <v>42.502880009701087</v>
      </c>
      <c r="AM76" s="490"/>
      <c r="AN76" s="491" t="e">
        <v>#REF!</v>
      </c>
      <c r="AO76" s="491">
        <v>51.43198090692124</v>
      </c>
      <c r="AP76" s="491">
        <v>50.794226007126895</v>
      </c>
      <c r="AQ76" s="491">
        <v>57.174071376547708</v>
      </c>
      <c r="AR76" s="491">
        <v>56.681636120888456</v>
      </c>
      <c r="AS76" s="491">
        <v>55.767023140595732</v>
      </c>
      <c r="AT76" s="491">
        <v>63.068998562529949</v>
      </c>
      <c r="AU76" s="491">
        <v>63.718807421018319</v>
      </c>
      <c r="AV76" s="491">
        <v>59.145217856505973</v>
      </c>
      <c r="AW76" s="491">
        <v>58.342226965492706</v>
      </c>
      <c r="AX76" s="491">
        <v>59.784210836625199</v>
      </c>
      <c r="AY76" s="491">
        <v>53.31462644686075</v>
      </c>
    </row>
    <row r="77" spans="1:51" ht="18" customHeight="1" x14ac:dyDescent="0.2">
      <c r="A77" s="500" t="s">
        <v>275</v>
      </c>
      <c r="B77" s="518" t="s">
        <v>88</v>
      </c>
      <c r="C77" s="496" t="s">
        <v>88</v>
      </c>
      <c r="D77" s="958" t="s">
        <v>88</v>
      </c>
      <c r="E77" s="519" t="s">
        <v>88</v>
      </c>
      <c r="F77" s="489">
        <v>21</v>
      </c>
      <c r="G77" s="492">
        <v>41</v>
      </c>
      <c r="H77" s="492">
        <v>66</v>
      </c>
      <c r="I77" s="492">
        <v>69</v>
      </c>
      <c r="J77" s="492">
        <v>42</v>
      </c>
      <c r="K77" s="462">
        <v>49</v>
      </c>
      <c r="L77" s="462">
        <v>51</v>
      </c>
      <c r="M77" s="462">
        <v>49</v>
      </c>
      <c r="N77" s="462">
        <v>51</v>
      </c>
      <c r="O77" s="462">
        <v>62</v>
      </c>
      <c r="P77" s="462">
        <v>70</v>
      </c>
      <c r="Q77" s="462">
        <v>64</v>
      </c>
      <c r="R77" s="462">
        <v>85</v>
      </c>
      <c r="S77" s="462">
        <v>73</v>
      </c>
      <c r="T77" s="462">
        <v>76</v>
      </c>
      <c r="U77" s="493">
        <v>98</v>
      </c>
      <c r="V77" s="493">
        <v>86</v>
      </c>
      <c r="W77" s="493">
        <v>72</v>
      </c>
      <c r="X77" s="491">
        <v>70</v>
      </c>
      <c r="Y77" s="491">
        <v>89</v>
      </c>
      <c r="Z77" s="491">
        <v>78</v>
      </c>
      <c r="AA77" s="497" t="s">
        <v>88</v>
      </c>
      <c r="AB77" s="498" t="s">
        <v>88</v>
      </c>
      <c r="AC77" s="960" t="s">
        <v>88</v>
      </c>
      <c r="AD77" s="499" t="s">
        <v>88</v>
      </c>
      <c r="AE77" s="502">
        <v>19.28374655647383</v>
      </c>
      <c r="AF77" s="502">
        <v>35.964912280701753</v>
      </c>
      <c r="AG77" s="490">
        <v>44.384667114996638</v>
      </c>
      <c r="AH77" s="490">
        <v>46.030687124749832</v>
      </c>
      <c r="AI77" s="490">
        <v>27.759418374091208</v>
      </c>
      <c r="AJ77" s="490">
        <v>33.769813921433496</v>
      </c>
      <c r="AK77" s="490">
        <v>35.864978902953588</v>
      </c>
      <c r="AL77" s="490">
        <v>34.217877094972067</v>
      </c>
      <c r="AM77" s="490">
        <v>36.402569593147753</v>
      </c>
      <c r="AN77" s="491">
        <v>46.511627906976742</v>
      </c>
      <c r="AO77" s="491">
        <v>54.988216810683426</v>
      </c>
      <c r="AP77" s="491">
        <v>51.446945337620576</v>
      </c>
      <c r="AQ77" s="491">
        <v>68.603712671509285</v>
      </c>
      <c r="AR77" s="491">
        <v>58.918482647296209</v>
      </c>
      <c r="AS77" s="491">
        <v>60.995184590690208</v>
      </c>
      <c r="AT77" s="491">
        <v>80.06535947712419</v>
      </c>
      <c r="AU77" s="491">
        <v>70.491803278688522</v>
      </c>
      <c r="AV77" s="491">
        <v>59.356966199505358</v>
      </c>
      <c r="AW77" s="491">
        <v>59.523809523809526</v>
      </c>
      <c r="AX77" s="491">
        <v>75.042158516020237</v>
      </c>
      <c r="AY77" s="491">
        <v>65.217391304347828</v>
      </c>
    </row>
    <row r="78" spans="1:51" ht="12" customHeight="1" x14ac:dyDescent="0.2">
      <c r="A78" s="408" t="s">
        <v>276</v>
      </c>
      <c r="B78" s="486">
        <v>63</v>
      </c>
      <c r="C78" s="487">
        <v>80</v>
      </c>
      <c r="D78" s="488">
        <v>78</v>
      </c>
      <c r="E78" s="488">
        <v>90</v>
      </c>
      <c r="F78" s="489">
        <v>81</v>
      </c>
      <c r="G78" s="492">
        <v>66</v>
      </c>
      <c r="H78" s="492">
        <v>93</v>
      </c>
      <c r="I78" s="492">
        <v>109</v>
      </c>
      <c r="J78" s="492">
        <v>97</v>
      </c>
      <c r="K78" s="462">
        <v>130</v>
      </c>
      <c r="L78" s="462">
        <v>116</v>
      </c>
      <c r="M78" s="462">
        <v>115</v>
      </c>
      <c r="N78" s="462">
        <v>111</v>
      </c>
      <c r="O78" s="462">
        <v>134</v>
      </c>
      <c r="P78" s="462">
        <v>135</v>
      </c>
      <c r="Q78" s="462">
        <v>117</v>
      </c>
      <c r="R78" s="462">
        <v>151</v>
      </c>
      <c r="S78" s="462">
        <v>154</v>
      </c>
      <c r="T78" s="462">
        <v>154</v>
      </c>
      <c r="U78" s="493">
        <v>153</v>
      </c>
      <c r="V78" s="493">
        <v>191</v>
      </c>
      <c r="W78" s="493">
        <v>169</v>
      </c>
      <c r="X78" s="491">
        <v>146</v>
      </c>
      <c r="Y78" s="491">
        <v>140</v>
      </c>
      <c r="Z78" s="491">
        <v>145</v>
      </c>
      <c r="AA78" s="491">
        <v>32.65940902021773</v>
      </c>
      <c r="AB78" s="494">
        <v>41.862899005756148</v>
      </c>
      <c r="AC78" s="490">
        <v>40.837696335078533</v>
      </c>
      <c r="AD78" s="490">
        <v>48.439181916038748</v>
      </c>
      <c r="AE78" s="502">
        <v>45.582442318514353</v>
      </c>
      <c r="AF78" s="502">
        <v>36.144578313253014</v>
      </c>
      <c r="AG78" s="490">
        <v>49.102428722280884</v>
      </c>
      <c r="AH78" s="490">
        <v>54.094292803970227</v>
      </c>
      <c r="AI78" s="490">
        <v>46.43370033508856</v>
      </c>
      <c r="AJ78" s="490">
        <v>56.768558951965062</v>
      </c>
      <c r="AK78" s="490">
        <v>49.403747870528107</v>
      </c>
      <c r="AL78" s="490">
        <v>48.543689320388353</v>
      </c>
      <c r="AM78" s="490">
        <v>46.192259675405744</v>
      </c>
      <c r="AN78" s="491">
        <v>55.532532117695816</v>
      </c>
      <c r="AO78" s="491">
        <v>56.179775280898873</v>
      </c>
      <c r="AP78" s="491">
        <v>48.790658882401999</v>
      </c>
      <c r="AQ78" s="491">
        <v>61.482084690553748</v>
      </c>
      <c r="AR78" s="491">
        <v>61.921994370727788</v>
      </c>
      <c r="AS78" s="491">
        <v>60.606060606060609</v>
      </c>
      <c r="AT78" s="491">
        <v>60.307449743791878</v>
      </c>
      <c r="AU78" s="491">
        <v>74.638530676045335</v>
      </c>
      <c r="AV78" s="491">
        <v>65.989847715736047</v>
      </c>
      <c r="AW78" s="491">
        <v>56.677018633540371</v>
      </c>
      <c r="AX78" s="491">
        <v>54.901960784313722</v>
      </c>
      <c r="AY78" s="491">
        <v>58.585858585858588</v>
      </c>
    </row>
    <row r="79" spans="1:51" ht="12" customHeight="1" x14ac:dyDescent="0.2">
      <c r="A79" s="408" t="s">
        <v>277</v>
      </c>
      <c r="B79" s="486">
        <v>76</v>
      </c>
      <c r="C79" s="487">
        <v>68</v>
      </c>
      <c r="D79" s="488">
        <v>63</v>
      </c>
      <c r="E79" s="488">
        <v>65</v>
      </c>
      <c r="F79" s="489">
        <v>66</v>
      </c>
      <c r="G79" s="492">
        <v>55</v>
      </c>
      <c r="H79" s="492">
        <v>62</v>
      </c>
      <c r="I79" s="492">
        <v>94</v>
      </c>
      <c r="J79" s="492">
        <v>73</v>
      </c>
      <c r="K79" s="462">
        <v>92</v>
      </c>
      <c r="L79" s="462">
        <v>88</v>
      </c>
      <c r="M79" s="462">
        <v>110</v>
      </c>
      <c r="N79" s="462">
        <v>114</v>
      </c>
      <c r="O79" s="462">
        <v>110</v>
      </c>
      <c r="P79" s="462">
        <v>150</v>
      </c>
      <c r="Q79" s="462">
        <v>127</v>
      </c>
      <c r="R79" s="462">
        <v>137</v>
      </c>
      <c r="S79" s="462">
        <v>143</v>
      </c>
      <c r="T79" s="462">
        <v>133</v>
      </c>
      <c r="U79" s="493">
        <v>153</v>
      </c>
      <c r="V79" s="493">
        <v>162</v>
      </c>
      <c r="W79" s="493">
        <v>136</v>
      </c>
      <c r="X79" s="491">
        <v>165</v>
      </c>
      <c r="Y79" s="491">
        <v>162</v>
      </c>
      <c r="Z79" s="491">
        <v>138</v>
      </c>
      <c r="AA79" s="491">
        <v>41.416893732970024</v>
      </c>
      <c r="AB79" s="494">
        <v>37.362637362637365</v>
      </c>
      <c r="AC79" s="490">
        <v>37.14622641509434</v>
      </c>
      <c r="AD79" s="490">
        <v>40.222772277227726</v>
      </c>
      <c r="AE79" s="502">
        <v>45.392022008253093</v>
      </c>
      <c r="AF79" s="502">
        <v>38.841807909604519</v>
      </c>
      <c r="AG79" s="490">
        <v>41.499330655957159</v>
      </c>
      <c r="AH79" s="490">
        <v>61.679790026246721</v>
      </c>
      <c r="AI79" s="490">
        <v>45.710707576706326</v>
      </c>
      <c r="AJ79" s="490">
        <v>53.056516724336795</v>
      </c>
      <c r="AK79" s="490">
        <v>49.886621315192741</v>
      </c>
      <c r="AL79" s="490">
        <v>62.006764374295379</v>
      </c>
      <c r="AM79" s="490">
        <v>57.692307692307693</v>
      </c>
      <c r="AN79" s="491">
        <v>51.570557899671826</v>
      </c>
      <c r="AO79" s="491">
        <v>69.092584062643937</v>
      </c>
      <c r="AP79" s="491">
        <v>57.885141294439379</v>
      </c>
      <c r="AQ79" s="491">
        <v>62.844036697247709</v>
      </c>
      <c r="AR79" s="491">
        <v>63.725490196078432</v>
      </c>
      <c r="AS79" s="491">
        <v>56.886227544910177</v>
      </c>
      <c r="AT79" s="491">
        <v>64.258714825703493</v>
      </c>
      <c r="AU79" s="491">
        <v>67.247820672478213</v>
      </c>
      <c r="AV79" s="491">
        <v>54.509018036072142</v>
      </c>
      <c r="AW79" s="491">
        <v>62.476334721696325</v>
      </c>
      <c r="AX79" s="491">
        <v>60.492905153099329</v>
      </c>
      <c r="AY79" s="491">
        <v>51.492537313432834</v>
      </c>
    </row>
    <row r="80" spans="1:51" ht="12" customHeight="1" x14ac:dyDescent="0.2">
      <c r="A80" s="408" t="s">
        <v>278</v>
      </c>
      <c r="B80" s="486">
        <v>75</v>
      </c>
      <c r="C80" s="487">
        <v>76</v>
      </c>
      <c r="D80" s="488">
        <v>68</v>
      </c>
      <c r="E80" s="488">
        <v>85</v>
      </c>
      <c r="F80" s="489">
        <v>81</v>
      </c>
      <c r="G80" s="492">
        <v>89</v>
      </c>
      <c r="H80" s="492">
        <v>96</v>
      </c>
      <c r="I80" s="492">
        <v>95</v>
      </c>
      <c r="J80" s="492">
        <v>109</v>
      </c>
      <c r="K80" s="462">
        <v>136</v>
      </c>
      <c r="L80" s="462">
        <v>124</v>
      </c>
      <c r="M80" s="462">
        <v>113</v>
      </c>
      <c r="N80" s="462">
        <v>140</v>
      </c>
      <c r="O80" s="462">
        <v>162</v>
      </c>
      <c r="P80" s="462">
        <v>158</v>
      </c>
      <c r="Q80" s="462">
        <v>171</v>
      </c>
      <c r="R80" s="462">
        <v>175</v>
      </c>
      <c r="S80" s="462">
        <v>186</v>
      </c>
      <c r="T80" s="462">
        <v>185</v>
      </c>
      <c r="U80" s="493">
        <v>192</v>
      </c>
      <c r="V80" s="493">
        <v>211</v>
      </c>
      <c r="W80" s="493">
        <v>186</v>
      </c>
      <c r="X80" s="491">
        <v>202</v>
      </c>
      <c r="Y80" s="491">
        <v>205</v>
      </c>
      <c r="Z80" s="491">
        <v>185</v>
      </c>
      <c r="AA80" s="491">
        <v>40.628385698808231</v>
      </c>
      <c r="AB80" s="494">
        <v>41.919470490899066</v>
      </c>
      <c r="AC80" s="490">
        <v>39.627039627039629</v>
      </c>
      <c r="AD80" s="490">
        <v>50.746268656716417</v>
      </c>
      <c r="AE80" s="502">
        <v>46.444954128440365</v>
      </c>
      <c r="AF80" s="502">
        <v>48.927982407916438</v>
      </c>
      <c r="AG80" s="490">
        <v>49.306625577812021</v>
      </c>
      <c r="AH80" s="490">
        <v>45.002368545712933</v>
      </c>
      <c r="AI80" s="490">
        <v>48.509123275478416</v>
      </c>
      <c r="AJ80" s="490">
        <v>56.059356966199502</v>
      </c>
      <c r="AK80" s="490">
        <v>51.796157059314957</v>
      </c>
      <c r="AL80" s="490">
        <v>47.044129891756867</v>
      </c>
      <c r="AM80" s="490">
        <v>53.455517373043143</v>
      </c>
      <c r="AN80" s="491">
        <v>58.022922636103154</v>
      </c>
      <c r="AO80" s="491">
        <v>55.477528089887642</v>
      </c>
      <c r="AP80" s="491">
        <v>59.416261292564279</v>
      </c>
      <c r="AQ80" s="491">
        <v>59.101654846335698</v>
      </c>
      <c r="AR80" s="491">
        <v>60.903732809430252</v>
      </c>
      <c r="AS80" s="491">
        <v>60.675631354542475</v>
      </c>
      <c r="AT80" s="491">
        <v>61.657032755298651</v>
      </c>
      <c r="AU80" s="491">
        <v>67.283163265306129</v>
      </c>
      <c r="AV80" s="491">
        <v>59.88409529942048</v>
      </c>
      <c r="AW80" s="491">
        <v>64.495530012771397</v>
      </c>
      <c r="AX80" s="491">
        <v>65.349059611093395</v>
      </c>
      <c r="AY80" s="491">
        <v>58.396464646464644</v>
      </c>
    </row>
    <row r="81" spans="1:52" ht="12" customHeight="1" x14ac:dyDescent="0.2">
      <c r="A81" s="408" t="s">
        <v>279</v>
      </c>
      <c r="B81" s="486">
        <v>48</v>
      </c>
      <c r="C81" s="487">
        <v>38</v>
      </c>
      <c r="D81" s="488">
        <v>49</v>
      </c>
      <c r="E81" s="488">
        <v>51</v>
      </c>
      <c r="F81" s="489">
        <v>54</v>
      </c>
      <c r="G81" s="492">
        <v>73</v>
      </c>
      <c r="H81" s="492">
        <v>60</v>
      </c>
      <c r="I81" s="492">
        <v>65</v>
      </c>
      <c r="J81" s="492">
        <v>61</v>
      </c>
      <c r="K81" s="462">
        <v>74</v>
      </c>
      <c r="L81" s="462">
        <v>88</v>
      </c>
      <c r="M81" s="462">
        <v>79</v>
      </c>
      <c r="N81" s="462">
        <v>50</v>
      </c>
      <c r="O81" s="462">
        <v>72</v>
      </c>
      <c r="P81" s="462">
        <v>85</v>
      </c>
      <c r="Q81" s="462">
        <v>81</v>
      </c>
      <c r="R81" s="462">
        <v>81</v>
      </c>
      <c r="S81" s="462">
        <v>68</v>
      </c>
      <c r="T81" s="462">
        <v>82</v>
      </c>
      <c r="U81" s="493">
        <v>103</v>
      </c>
      <c r="V81" s="493">
        <v>95</v>
      </c>
      <c r="W81" s="493">
        <v>99</v>
      </c>
      <c r="X81" s="491">
        <v>98</v>
      </c>
      <c r="Y81" s="491">
        <v>96</v>
      </c>
      <c r="Z81" s="491">
        <v>75</v>
      </c>
      <c r="AA81" s="491">
        <v>33.637000700770848</v>
      </c>
      <c r="AB81" s="494">
        <v>27.240143369175627</v>
      </c>
      <c r="AC81" s="490">
        <v>34.751773049645394</v>
      </c>
      <c r="AD81" s="490">
        <v>35.639412997903563</v>
      </c>
      <c r="AE81" s="502">
        <v>31.486880466472304</v>
      </c>
      <c r="AF81" s="502">
        <v>41.06666666666667</v>
      </c>
      <c r="AG81" s="490">
        <v>35.992801439712061</v>
      </c>
      <c r="AH81" s="490">
        <v>38.235294117647058</v>
      </c>
      <c r="AI81" s="490">
        <v>35.819142689371695</v>
      </c>
      <c r="AJ81" s="490">
        <v>41.713641488162345</v>
      </c>
      <c r="AK81" s="490">
        <v>48.219178082191782</v>
      </c>
      <c r="AL81" s="490">
        <v>43.864519711271512</v>
      </c>
      <c r="AM81" s="490">
        <v>27.716186252771617</v>
      </c>
      <c r="AN81" s="491">
        <v>40.978941377347752</v>
      </c>
      <c r="AO81" s="491">
        <v>49.678550555230856</v>
      </c>
      <c r="AP81" s="491">
        <v>48.185603807257586</v>
      </c>
      <c r="AQ81" s="491">
        <v>48.185603807257586</v>
      </c>
      <c r="AR81" s="491">
        <v>42.606516290726816</v>
      </c>
      <c r="AS81" s="491">
        <v>52.564102564102562</v>
      </c>
      <c r="AT81" s="491">
        <v>66.753078418664941</v>
      </c>
      <c r="AU81" s="491">
        <v>60.317460317460316</v>
      </c>
      <c r="AV81" s="491">
        <v>63.788659793814432</v>
      </c>
      <c r="AW81" s="491">
        <v>58.752997601918466</v>
      </c>
      <c r="AX81" s="491">
        <v>58.679706601466989</v>
      </c>
      <c r="AY81" s="491">
        <v>44.937088076692632</v>
      </c>
    </row>
    <row r="82" spans="1:52" ht="12" customHeight="1" x14ac:dyDescent="0.2">
      <c r="A82" s="408" t="s">
        <v>280</v>
      </c>
      <c r="B82" s="486">
        <v>33</v>
      </c>
      <c r="C82" s="487">
        <v>25</v>
      </c>
      <c r="D82" s="488">
        <v>40</v>
      </c>
      <c r="E82" s="488">
        <v>40</v>
      </c>
      <c r="F82" s="489">
        <v>55</v>
      </c>
      <c r="G82" s="492">
        <v>55</v>
      </c>
      <c r="H82" s="492">
        <v>35</v>
      </c>
      <c r="I82" s="492">
        <v>42</v>
      </c>
      <c r="J82" s="492">
        <v>35</v>
      </c>
      <c r="K82" s="462">
        <v>32</v>
      </c>
      <c r="L82" s="462">
        <v>38</v>
      </c>
      <c r="M82" s="462">
        <v>46</v>
      </c>
      <c r="N82" s="462">
        <v>57</v>
      </c>
      <c r="O82" s="462">
        <v>57</v>
      </c>
      <c r="P82" s="462">
        <v>68</v>
      </c>
      <c r="Q82" s="462">
        <v>76</v>
      </c>
      <c r="R82" s="462">
        <v>78</v>
      </c>
      <c r="S82" s="462">
        <v>67</v>
      </c>
      <c r="T82" s="462">
        <v>72</v>
      </c>
      <c r="U82" s="493">
        <v>84</v>
      </c>
      <c r="V82" s="493">
        <v>72</v>
      </c>
      <c r="W82" s="493">
        <v>78</v>
      </c>
      <c r="X82" s="491">
        <v>72</v>
      </c>
      <c r="Y82" s="491">
        <v>79</v>
      </c>
      <c r="Z82" s="491">
        <v>76</v>
      </c>
      <c r="AA82" s="491">
        <v>11.77310024973243</v>
      </c>
      <c r="AB82" s="494">
        <v>8.9670014347202294</v>
      </c>
      <c r="AC82" s="490">
        <v>14.357501794687725</v>
      </c>
      <c r="AD82" s="490">
        <v>14.792899408284024</v>
      </c>
      <c r="AE82" s="502">
        <v>21.517996870109545</v>
      </c>
      <c r="AF82" s="502">
        <v>23.944275141488898</v>
      </c>
      <c r="AG82" s="490">
        <v>17.156862745098039</v>
      </c>
      <c r="AH82" s="490">
        <v>22.641509433962263</v>
      </c>
      <c r="AI82" s="490">
        <v>21.739130434782609</v>
      </c>
      <c r="AJ82" s="490">
        <v>22.408963585434172</v>
      </c>
      <c r="AK82" s="490">
        <v>26.836158192090394</v>
      </c>
      <c r="AL82" s="490">
        <v>32.554847841472046</v>
      </c>
      <c r="AM82" s="490">
        <v>40.084388185654007</v>
      </c>
      <c r="AN82" s="491">
        <v>39.094650205761319</v>
      </c>
      <c r="AO82" s="491">
        <v>46.767537826685007</v>
      </c>
      <c r="AP82" s="491">
        <v>55.152394775036285</v>
      </c>
      <c r="AQ82" s="491">
        <v>57.226705796038154</v>
      </c>
      <c r="AR82" s="491">
        <v>50.074738415545589</v>
      </c>
      <c r="AS82" s="491">
        <v>53.175775480059087</v>
      </c>
      <c r="AT82" s="491">
        <v>61.583577712609973</v>
      </c>
      <c r="AU82" s="491">
        <v>52.67008046817849</v>
      </c>
      <c r="AV82" s="491">
        <v>57.184750733137832</v>
      </c>
      <c r="AW82" s="491">
        <v>54.836252856054834</v>
      </c>
      <c r="AX82" s="491">
        <v>60.629316960859555</v>
      </c>
      <c r="AY82" s="491">
        <v>55.677655677655679</v>
      </c>
    </row>
    <row r="83" spans="1:52" ht="12" customHeight="1" x14ac:dyDescent="0.2">
      <c r="A83" s="408" t="s">
        <v>281</v>
      </c>
      <c r="B83" s="486">
        <v>29</v>
      </c>
      <c r="C83" s="487">
        <v>24</v>
      </c>
      <c r="D83" s="488">
        <v>36</v>
      </c>
      <c r="E83" s="488">
        <v>32</v>
      </c>
      <c r="F83" s="489">
        <v>29</v>
      </c>
      <c r="G83" s="492">
        <v>21</v>
      </c>
      <c r="H83" s="492">
        <v>19</v>
      </c>
      <c r="I83" s="492">
        <v>34</v>
      </c>
      <c r="J83" s="492">
        <v>12</v>
      </c>
      <c r="K83" s="462">
        <v>27</v>
      </c>
      <c r="L83" s="462">
        <v>28</v>
      </c>
      <c r="M83" s="462">
        <v>30</v>
      </c>
      <c r="N83" s="462">
        <v>35</v>
      </c>
      <c r="O83" s="462">
        <v>30</v>
      </c>
      <c r="P83" s="462">
        <v>37</v>
      </c>
      <c r="Q83" s="462">
        <v>40</v>
      </c>
      <c r="R83" s="462">
        <v>50</v>
      </c>
      <c r="S83" s="462">
        <v>54</v>
      </c>
      <c r="T83" s="462">
        <v>50</v>
      </c>
      <c r="U83" s="493">
        <v>57</v>
      </c>
      <c r="V83" s="493">
        <v>52</v>
      </c>
      <c r="W83" s="493">
        <v>49</v>
      </c>
      <c r="X83" s="491">
        <v>60</v>
      </c>
      <c r="Y83" s="491">
        <v>57</v>
      </c>
      <c r="Z83" s="491">
        <v>41</v>
      </c>
      <c r="AA83" s="491">
        <v>11.875511875511876</v>
      </c>
      <c r="AB83" s="494">
        <v>9.8846787479406917</v>
      </c>
      <c r="AC83" s="490">
        <v>15.325670498084291</v>
      </c>
      <c r="AD83" s="490">
        <v>14.552069122328332</v>
      </c>
      <c r="AE83" s="502">
        <v>14.631685166498487</v>
      </c>
      <c r="AF83" s="502">
        <v>12.750455373406194</v>
      </c>
      <c r="AG83" s="490">
        <v>12.872628726287262</v>
      </c>
      <c r="AH83" s="490">
        <v>27.463651050080774</v>
      </c>
      <c r="AI83" s="490">
        <v>10.54481546572935</v>
      </c>
      <c r="AJ83" s="490">
        <v>27.081243731193581</v>
      </c>
      <c r="AK83" s="490">
        <v>28.513238289205702</v>
      </c>
      <c r="AL83" s="490">
        <v>32.258064516129032</v>
      </c>
      <c r="AM83" s="490">
        <v>36.687631027253666</v>
      </c>
      <c r="AN83" s="491">
        <v>30.518819938962359</v>
      </c>
      <c r="AO83" s="491">
        <v>38.065843621399175</v>
      </c>
      <c r="AP83" s="491">
        <v>41.84100418410042</v>
      </c>
      <c r="AQ83" s="491">
        <v>53.648068669527895</v>
      </c>
      <c r="AR83" s="491">
        <v>55.158324821246168</v>
      </c>
      <c r="AS83" s="491">
        <v>52.798310454065472</v>
      </c>
      <c r="AT83" s="491">
        <v>59.006211180124225</v>
      </c>
      <c r="AU83" s="491">
        <v>51.130776794493606</v>
      </c>
      <c r="AV83" s="491">
        <v>48.756218905472636</v>
      </c>
      <c r="AW83" s="491">
        <v>60.422960725075527</v>
      </c>
      <c r="AX83" s="491">
        <v>54.913294797687861</v>
      </c>
      <c r="AY83" s="491">
        <v>39.196940726577438</v>
      </c>
    </row>
    <row r="84" spans="1:52" ht="12" customHeight="1" x14ac:dyDescent="0.2">
      <c r="A84" s="408" t="s">
        <v>282</v>
      </c>
      <c r="B84" s="486">
        <v>55</v>
      </c>
      <c r="C84" s="487">
        <v>58</v>
      </c>
      <c r="D84" s="488">
        <v>75</v>
      </c>
      <c r="E84" s="488">
        <v>68</v>
      </c>
      <c r="F84" s="489">
        <v>65</v>
      </c>
      <c r="G84" s="492">
        <v>53</v>
      </c>
      <c r="H84" s="492">
        <v>54</v>
      </c>
      <c r="I84" s="492">
        <v>56</v>
      </c>
      <c r="J84" s="492">
        <v>44</v>
      </c>
      <c r="K84" s="462">
        <v>44</v>
      </c>
      <c r="L84" s="462">
        <v>47</v>
      </c>
      <c r="M84" s="462">
        <v>40</v>
      </c>
      <c r="N84" s="462">
        <v>53</v>
      </c>
      <c r="O84" s="462">
        <v>36</v>
      </c>
      <c r="P84" s="462">
        <v>36</v>
      </c>
      <c r="Q84" s="462">
        <v>52</v>
      </c>
      <c r="R84" s="462">
        <v>59</v>
      </c>
      <c r="S84" s="462">
        <v>39</v>
      </c>
      <c r="T84" s="462">
        <v>48</v>
      </c>
      <c r="U84" s="493">
        <v>55</v>
      </c>
      <c r="V84" s="493">
        <v>57</v>
      </c>
      <c r="W84" s="493">
        <v>46</v>
      </c>
      <c r="X84" s="491">
        <v>57</v>
      </c>
      <c r="Y84" s="491">
        <v>70</v>
      </c>
      <c r="Z84" s="491">
        <v>59</v>
      </c>
      <c r="AA84" s="491">
        <v>15.554298642533936</v>
      </c>
      <c r="AB84" s="494">
        <v>16.543069024529377</v>
      </c>
      <c r="AC84" s="490">
        <v>21.318931210915292</v>
      </c>
      <c r="AD84" s="490">
        <v>19.784695955775387</v>
      </c>
      <c r="AE84" s="502">
        <v>20.130071229482812</v>
      </c>
      <c r="AF84" s="502">
        <v>18.396390142311699</v>
      </c>
      <c r="AG84" s="490">
        <v>21.853500607041685</v>
      </c>
      <c r="AH84" s="490">
        <v>26.465028355387524</v>
      </c>
      <c r="AI84" s="490">
        <v>23.900054318305269</v>
      </c>
      <c r="AJ84" s="490">
        <v>29.062087186261557</v>
      </c>
      <c r="AK84" s="490">
        <v>32.752613240418121</v>
      </c>
      <c r="AL84" s="490">
        <v>28.449502133712659</v>
      </c>
      <c r="AM84" s="490">
        <v>39.939713639788998</v>
      </c>
      <c r="AN84" s="491">
        <v>28.846153846153847</v>
      </c>
      <c r="AO84" s="491">
        <v>30.848329048843187</v>
      </c>
      <c r="AP84" s="491">
        <v>47.531992687385738</v>
      </c>
      <c r="AQ84" s="491">
        <v>57.337220602526727</v>
      </c>
      <c r="AR84" s="491">
        <v>39.314516129032256</v>
      </c>
      <c r="AS84" s="491">
        <v>48</v>
      </c>
      <c r="AT84" s="491">
        <v>54.617676266137039</v>
      </c>
      <c r="AU84" s="491">
        <v>55.072463768115945</v>
      </c>
      <c r="AV84" s="491">
        <v>45.053868756121453</v>
      </c>
      <c r="AW84" s="491">
        <v>59.68586387434555</v>
      </c>
      <c r="AX84" s="491">
        <v>70.070070070070074</v>
      </c>
      <c r="AY84" s="491">
        <v>54.277828886844524</v>
      </c>
    </row>
    <row r="85" spans="1:52" ht="12" customHeight="1" x14ac:dyDescent="0.2">
      <c r="A85" s="408" t="s">
        <v>283</v>
      </c>
      <c r="B85" s="486">
        <v>50</v>
      </c>
      <c r="C85" s="487">
        <v>44</v>
      </c>
      <c r="D85" s="488">
        <v>51</v>
      </c>
      <c r="E85" s="488">
        <v>67</v>
      </c>
      <c r="F85" s="489">
        <v>86</v>
      </c>
      <c r="G85" s="492">
        <v>65</v>
      </c>
      <c r="H85" s="492">
        <v>81</v>
      </c>
      <c r="I85" s="492">
        <v>83</v>
      </c>
      <c r="J85" s="492">
        <v>70</v>
      </c>
      <c r="K85" s="462">
        <v>77</v>
      </c>
      <c r="L85" s="462">
        <v>93</v>
      </c>
      <c r="M85" s="462">
        <v>85</v>
      </c>
      <c r="N85" s="462">
        <v>88</v>
      </c>
      <c r="O85" s="462">
        <v>98</v>
      </c>
      <c r="P85" s="462">
        <v>100</v>
      </c>
      <c r="Q85" s="462">
        <v>79</v>
      </c>
      <c r="R85" s="462">
        <v>100</v>
      </c>
      <c r="S85" s="462">
        <v>116</v>
      </c>
      <c r="T85" s="462">
        <v>97</v>
      </c>
      <c r="U85" s="493">
        <v>118</v>
      </c>
      <c r="V85" s="493">
        <v>118</v>
      </c>
      <c r="W85" s="493">
        <v>119</v>
      </c>
      <c r="X85" s="491">
        <v>93</v>
      </c>
      <c r="Y85" s="491">
        <v>101</v>
      </c>
      <c r="Z85" s="491">
        <v>85</v>
      </c>
      <c r="AA85" s="491">
        <v>29.976019184652277</v>
      </c>
      <c r="AB85" s="494">
        <v>26.410564225690276</v>
      </c>
      <c r="AC85" s="490">
        <v>29.109589041095891</v>
      </c>
      <c r="AD85" s="490">
        <v>36.873968079251512</v>
      </c>
      <c r="AE85" s="502">
        <v>44.768349817803227</v>
      </c>
      <c r="AF85" s="502">
        <v>32.614149523331662</v>
      </c>
      <c r="AG85" s="490">
        <v>38.20754716981132</v>
      </c>
      <c r="AH85" s="490">
        <v>39.280643634642686</v>
      </c>
      <c r="AI85" s="490">
        <v>32.987747408105562</v>
      </c>
      <c r="AJ85" s="490">
        <v>37.288135593220339</v>
      </c>
      <c r="AK85" s="490">
        <v>44.71153846153846</v>
      </c>
      <c r="AL85" s="490">
        <v>40.611562350692786</v>
      </c>
      <c r="AM85" s="490">
        <v>42.165788212745568</v>
      </c>
      <c r="AN85" s="491">
        <v>46.934865900383144</v>
      </c>
      <c r="AO85" s="491">
        <v>49.455984174085067</v>
      </c>
      <c r="AP85" s="491">
        <v>38.954635108481263</v>
      </c>
      <c r="AQ85" s="491">
        <v>50.581689428426913</v>
      </c>
      <c r="AR85" s="491">
        <v>60.259740259740262</v>
      </c>
      <c r="AS85" s="491">
        <v>50.972149238045191</v>
      </c>
      <c r="AT85" s="491">
        <v>60.762100926879505</v>
      </c>
      <c r="AU85" s="491">
        <v>61.71548117154812</v>
      </c>
      <c r="AV85" s="491">
        <v>63.163481953290869</v>
      </c>
      <c r="AW85" s="491">
        <v>50.930996714129243</v>
      </c>
      <c r="AX85" s="491">
        <v>54.068522483940043</v>
      </c>
      <c r="AY85" s="491">
        <v>45.478865703584802</v>
      </c>
    </row>
    <row r="86" spans="1:52" ht="12" customHeight="1" x14ac:dyDescent="0.2">
      <c r="A86" s="500" t="s">
        <v>284</v>
      </c>
      <c r="B86" s="520" t="s">
        <v>88</v>
      </c>
      <c r="C86" s="521" t="s">
        <v>88</v>
      </c>
      <c r="D86" s="961" t="s">
        <v>88</v>
      </c>
      <c r="E86" s="521" t="s">
        <v>88</v>
      </c>
      <c r="F86" s="522">
        <v>0</v>
      </c>
      <c r="G86" s="356">
        <v>4</v>
      </c>
      <c r="H86" s="400">
        <v>20</v>
      </c>
      <c r="I86" s="492">
        <v>35</v>
      </c>
      <c r="J86" s="523">
        <v>24</v>
      </c>
      <c r="K86" s="462">
        <v>31</v>
      </c>
      <c r="L86" s="462">
        <v>34</v>
      </c>
      <c r="M86" s="462">
        <v>34</v>
      </c>
      <c r="N86" s="462">
        <v>22</v>
      </c>
      <c r="O86" s="462">
        <v>29</v>
      </c>
      <c r="P86" s="462">
        <v>23</v>
      </c>
      <c r="Q86" s="462">
        <v>34</v>
      </c>
      <c r="R86" s="462">
        <v>26</v>
      </c>
      <c r="S86" s="462">
        <v>34</v>
      </c>
      <c r="T86" s="462">
        <v>26</v>
      </c>
      <c r="U86" s="493">
        <v>40</v>
      </c>
      <c r="V86" s="493">
        <v>31</v>
      </c>
      <c r="W86" s="493">
        <v>41</v>
      </c>
      <c r="X86" s="491">
        <v>21</v>
      </c>
      <c r="Y86" s="491">
        <v>15</v>
      </c>
      <c r="Z86" s="491">
        <v>30</v>
      </c>
      <c r="AA86" s="497" t="s">
        <v>88</v>
      </c>
      <c r="AB86" s="498" t="s">
        <v>88</v>
      </c>
      <c r="AC86" s="960" t="s">
        <v>88</v>
      </c>
      <c r="AD86" s="499" t="s">
        <v>88</v>
      </c>
      <c r="AE86" s="499" t="s">
        <v>88</v>
      </c>
      <c r="AF86" s="524">
        <v>20.833333333333332</v>
      </c>
      <c r="AG86" s="524">
        <v>24.420024420024419</v>
      </c>
      <c r="AH86" s="524">
        <v>40</v>
      </c>
      <c r="AI86" s="524">
        <v>25.91792656587473</v>
      </c>
      <c r="AJ86" s="524">
        <v>33.549783549783548</v>
      </c>
      <c r="AK86" s="524">
        <v>38.159371492704828</v>
      </c>
      <c r="AL86" s="524">
        <v>38.94616265750286</v>
      </c>
      <c r="AM86" s="524">
        <v>27.027027027027028</v>
      </c>
      <c r="AN86" s="525">
        <v>37.760416666666664</v>
      </c>
      <c r="AO86" s="525">
        <v>31.123139377537214</v>
      </c>
      <c r="AP86" s="491">
        <v>48.158640226628897</v>
      </c>
      <c r="AQ86" s="491">
        <v>39.513677811550153</v>
      </c>
      <c r="AR86" s="491">
        <v>54.487179487179489</v>
      </c>
      <c r="AS86" s="491">
        <v>42.414355628058729</v>
      </c>
      <c r="AT86" s="491">
        <v>64.724919093851128</v>
      </c>
      <c r="AU86" s="491">
        <v>48.361934477379094</v>
      </c>
      <c r="AV86" s="491">
        <v>65.916398713826368</v>
      </c>
      <c r="AW86" s="491">
        <v>35.836177474402731</v>
      </c>
      <c r="AX86" s="491">
        <v>26.501766784452297</v>
      </c>
      <c r="AY86" s="491">
        <v>54.446460980036299</v>
      </c>
    </row>
    <row r="87" spans="1:52" ht="3" customHeight="1" x14ac:dyDescent="0.2">
      <c r="A87" s="504"/>
      <c r="B87" s="526"/>
      <c r="C87" s="527"/>
      <c r="D87" s="527"/>
      <c r="E87" s="527"/>
      <c r="F87" s="527"/>
      <c r="G87" s="527"/>
      <c r="H87" s="528"/>
      <c r="I87" s="528"/>
      <c r="J87" s="528"/>
      <c r="K87" s="527"/>
      <c r="L87" s="527"/>
      <c r="M87" s="527"/>
      <c r="N87" s="527"/>
      <c r="O87" s="527"/>
      <c r="P87" s="527"/>
      <c r="Q87" s="527"/>
      <c r="R87" s="527"/>
      <c r="S87" s="527"/>
      <c r="T87" s="527"/>
      <c r="U87" s="529"/>
      <c r="V87" s="529"/>
      <c r="W87" s="529"/>
      <c r="X87" s="530"/>
      <c r="Y87" s="530"/>
      <c r="Z87" s="530"/>
      <c r="AA87" s="530"/>
      <c r="AB87" s="531"/>
      <c r="AC87" s="513"/>
      <c r="AD87" s="513"/>
      <c r="AE87" s="513"/>
      <c r="AF87" s="513"/>
      <c r="AG87" s="513"/>
      <c r="AH87" s="513"/>
      <c r="AI87" s="513"/>
      <c r="AJ87" s="513"/>
      <c r="AK87" s="513"/>
      <c r="AL87" s="513"/>
      <c r="AM87" s="513"/>
      <c r="AN87" s="513"/>
      <c r="AO87" s="513"/>
      <c r="AP87" s="513"/>
      <c r="AQ87" s="513"/>
      <c r="AR87" s="513"/>
      <c r="AS87" s="513"/>
      <c r="AT87" s="513"/>
      <c r="AU87" s="513"/>
      <c r="AV87" s="513"/>
      <c r="AW87" s="513"/>
      <c r="AX87" s="530"/>
      <c r="AY87" s="530"/>
    </row>
    <row r="88" spans="1:52" ht="12" customHeight="1" x14ac:dyDescent="0.2">
      <c r="A88" s="4"/>
      <c r="B88" s="4"/>
      <c r="C88" s="4"/>
      <c r="D88" s="4"/>
      <c r="E88" s="4"/>
      <c r="F88" s="4"/>
      <c r="G88" s="4"/>
      <c r="H88" s="4"/>
      <c r="I88" s="4"/>
      <c r="J88" s="4"/>
      <c r="K88" s="4"/>
      <c r="L88" s="4"/>
      <c r="M88" s="4"/>
      <c r="N88" s="4"/>
      <c r="O88" s="4"/>
      <c r="P88" s="4"/>
      <c r="Q88" s="4"/>
      <c r="R88" s="4"/>
      <c r="S88" s="4"/>
      <c r="T88" s="4"/>
      <c r="U88" s="4"/>
      <c r="V88" s="4"/>
      <c r="W88" s="4"/>
      <c r="X88" s="468"/>
      <c r="Y88" s="468"/>
      <c r="Z88" s="468"/>
      <c r="AA88" s="468"/>
      <c r="AB88" s="468"/>
      <c r="AC88" s="468"/>
      <c r="AD88" s="468"/>
      <c r="AE88" s="468"/>
      <c r="AF88" s="468"/>
      <c r="AG88" s="468"/>
      <c r="AH88" s="468"/>
      <c r="AI88" s="468"/>
      <c r="AJ88" s="468"/>
      <c r="AK88" s="468"/>
      <c r="AL88" s="468"/>
      <c r="AM88" s="468"/>
      <c r="AN88" s="468"/>
      <c r="AO88" s="468"/>
      <c r="AP88" s="468"/>
      <c r="AQ88" s="468"/>
      <c r="AR88" s="468"/>
      <c r="AS88" s="468"/>
      <c r="AT88" s="468"/>
      <c r="AU88" s="468"/>
      <c r="AV88" s="468"/>
      <c r="AW88" s="468"/>
      <c r="AX88" s="468"/>
      <c r="AY88" s="470"/>
    </row>
    <row r="89" spans="1:52" s="3" customFormat="1" ht="12" customHeight="1" x14ac:dyDescent="0.2">
      <c r="A89" s="3" t="s">
        <v>531</v>
      </c>
      <c r="X89" s="532"/>
      <c r="Y89" s="532"/>
      <c r="Z89" s="532"/>
      <c r="AA89" s="532"/>
      <c r="AB89" s="532"/>
      <c r="AC89" s="532"/>
      <c r="AD89" s="532"/>
      <c r="AE89" s="532"/>
      <c r="AF89" s="532"/>
      <c r="AG89" s="532"/>
      <c r="AH89" s="532"/>
      <c r="AI89" s="532"/>
      <c r="AJ89" s="532"/>
      <c r="AK89" s="532"/>
      <c r="AL89" s="532"/>
      <c r="AM89" s="532"/>
      <c r="AN89" s="532"/>
      <c r="AO89" s="532"/>
      <c r="AP89" s="532"/>
      <c r="AQ89" s="532"/>
      <c r="AR89" s="532"/>
      <c r="AS89" s="532"/>
      <c r="AT89" s="532"/>
      <c r="AU89" s="532"/>
      <c r="AV89" s="532"/>
      <c r="AW89" s="532"/>
      <c r="AX89" s="532"/>
      <c r="AY89" s="533"/>
      <c r="AZ89" s="662" t="s">
        <v>403</v>
      </c>
    </row>
    <row r="90" spans="1:52" s="3" customFormat="1" ht="12" customHeight="1" x14ac:dyDescent="0.2">
      <c r="A90" s="3" t="s">
        <v>428</v>
      </c>
      <c r="X90" s="532"/>
      <c r="Y90" s="532"/>
      <c r="Z90" s="532"/>
      <c r="AA90" s="532"/>
      <c r="AB90" s="532"/>
      <c r="AC90" s="532"/>
      <c r="AD90" s="532"/>
      <c r="AE90" s="532"/>
      <c r="AF90" s="532"/>
      <c r="AG90" s="532"/>
      <c r="AH90" s="532"/>
      <c r="AI90" s="532"/>
      <c r="AJ90" s="532"/>
      <c r="AK90" s="532"/>
      <c r="AL90" s="532"/>
      <c r="AM90" s="532"/>
      <c r="AN90" s="532"/>
      <c r="AO90" s="532"/>
      <c r="AP90" s="532"/>
      <c r="AQ90" s="532"/>
      <c r="AR90" s="532"/>
      <c r="AS90" s="532"/>
      <c r="AT90" s="532"/>
      <c r="AU90" s="532"/>
      <c r="AV90" s="532"/>
      <c r="AW90" s="532"/>
      <c r="AX90" s="532"/>
      <c r="AY90" s="533"/>
    </row>
    <row r="91" spans="1:52" s="2" customFormat="1" ht="12" customHeight="1" x14ac:dyDescent="0.2">
      <c r="A91" s="3" t="s">
        <v>321</v>
      </c>
      <c r="B91" s="3"/>
      <c r="X91" s="472"/>
      <c r="Y91" s="472"/>
      <c r="Z91" s="472"/>
      <c r="AA91" s="472"/>
      <c r="AB91" s="472"/>
      <c r="AC91" s="472"/>
      <c r="AD91" s="472"/>
      <c r="AE91" s="472"/>
      <c r="AF91" s="472"/>
      <c r="AG91" s="472"/>
      <c r="AH91" s="472"/>
      <c r="AI91" s="472"/>
      <c r="AJ91" s="472"/>
      <c r="AK91" s="472"/>
      <c r="AL91" s="472"/>
      <c r="AM91" s="472"/>
      <c r="AN91" s="472"/>
      <c r="AO91" s="472"/>
      <c r="AP91" s="472"/>
      <c r="AQ91" s="472"/>
      <c r="AR91" s="472"/>
      <c r="AS91" s="472"/>
      <c r="AT91" s="472"/>
      <c r="AU91" s="472"/>
      <c r="AV91" s="472"/>
      <c r="AW91" s="472"/>
      <c r="AX91" s="472"/>
      <c r="AY91" s="534"/>
    </row>
    <row r="92" spans="1:52" s="2" customFormat="1" ht="12" customHeight="1" x14ac:dyDescent="0.2">
      <c r="A92" s="683" t="s">
        <v>429</v>
      </c>
      <c r="B92" s="3"/>
      <c r="X92" s="472"/>
      <c r="Y92" s="472"/>
      <c r="Z92" s="472"/>
      <c r="AA92" s="472"/>
      <c r="AB92" s="472"/>
      <c r="AC92" s="472"/>
      <c r="AD92" s="472"/>
      <c r="AE92" s="472"/>
      <c r="AF92" s="472"/>
      <c r="AG92" s="472"/>
      <c r="AH92" s="472"/>
      <c r="AI92" s="472"/>
      <c r="AJ92" s="472"/>
      <c r="AK92" s="472"/>
      <c r="AL92" s="472"/>
      <c r="AM92" s="472"/>
      <c r="AN92" s="472"/>
      <c r="AO92" s="472"/>
      <c r="AP92" s="472"/>
      <c r="AQ92" s="472"/>
      <c r="AR92" s="472"/>
      <c r="AS92" s="472"/>
      <c r="AT92" s="472"/>
      <c r="AU92" s="472"/>
      <c r="AV92" s="472"/>
      <c r="AW92" s="472"/>
      <c r="AX92" s="472"/>
      <c r="AY92" s="534"/>
    </row>
    <row r="93" spans="1:52" ht="12.75" customHeight="1" x14ac:dyDescent="0.2"/>
    <row r="95" spans="1:52" ht="11.25" customHeight="1" x14ac:dyDescent="0.2"/>
    <row r="96" spans="1:52" ht="11.25" customHeight="1" x14ac:dyDescent="0.2"/>
    <row r="97" ht="11.25" customHeight="1" x14ac:dyDescent="0.2"/>
    <row r="98" ht="11.25" customHeight="1" x14ac:dyDescent="0.2"/>
    <row r="99" ht="11.25" customHeight="1" x14ac:dyDescent="0.2"/>
    <row r="100" ht="11.25" customHeight="1" x14ac:dyDescent="0.2"/>
  </sheetData>
  <mergeCells count="30">
    <mergeCell ref="AC5:AY5"/>
    <mergeCell ref="AC45:AY45"/>
    <mergeCell ref="B46:B47"/>
    <mergeCell ref="C46:C47"/>
    <mergeCell ref="I6:I7"/>
    <mergeCell ref="AW6:AW7"/>
    <mergeCell ref="AY6:AY7"/>
    <mergeCell ref="AH46:AH47"/>
    <mergeCell ref="AQ46:AQ47"/>
    <mergeCell ref="AH6:AH7"/>
    <mergeCell ref="AQ6:AQ7"/>
    <mergeCell ref="AW46:AW47"/>
    <mergeCell ref="AY46:AY47"/>
    <mergeCell ref="D6:D7"/>
    <mergeCell ref="AC6:AC7"/>
    <mergeCell ref="AC46:AC47"/>
    <mergeCell ref="D46:D47"/>
    <mergeCell ref="A5:A7"/>
    <mergeCell ref="A45:A47"/>
    <mergeCell ref="D45:Z45"/>
    <mergeCell ref="I46:I47"/>
    <mergeCell ref="R46:R47"/>
    <mergeCell ref="X46:X47"/>
    <mergeCell ref="Z46:Z47"/>
    <mergeCell ref="R6:R7"/>
    <mergeCell ref="X6:X7"/>
    <mergeCell ref="Z6:Z7"/>
    <mergeCell ref="B6:B7"/>
    <mergeCell ref="C6:C7"/>
    <mergeCell ref="D5:Z5"/>
  </mergeCells>
  <hyperlinks>
    <hyperlink ref="AZ3" location="Inhalt!C47" display="zurück"/>
    <hyperlink ref="AZ89" location="Inhalt!C43" display="zurück"/>
    <hyperlink ref="AZ1" location="Inhalt!C46" display="zurück"/>
  </hyperlinks>
  <pageMargins left="0.70866141732283472" right="0.70866141732283472" top="0.70866141732283472" bottom="0.70866141732283472" header="0.47244094488188981" footer="0.47244094488188981"/>
  <pageSetup paperSize="9" firstPageNumber="73" orientation="portrait" r:id="rId1"/>
  <headerFooter>
    <oddFooter>&amp;C&amp;"-,Standard"&amp;8Landeshauptstadt Dresden, Kommunale Statistikstelle - Bevölkerungsbewegung 2020</oddFooter>
  </headerFooter>
  <rowBreaks count="1" manualBreakCount="1">
    <brk id="42" max="16383" man="1"/>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AZ90"/>
  <sheetViews>
    <sheetView showGridLines="0" zoomScaleNormal="100" workbookViewId="0"/>
  </sheetViews>
  <sheetFormatPr baseColWidth="10" defaultColWidth="11.42578125" defaultRowHeight="12.75" x14ac:dyDescent="0.2"/>
  <cols>
    <col min="1" max="1" width="29.7109375" style="1" customWidth="1"/>
    <col min="2" max="2" width="5.5703125" style="1" hidden="1" customWidth="1"/>
    <col min="3" max="3" width="6" style="1" hidden="1" customWidth="1"/>
    <col min="4" max="4" width="5.85546875" style="1" customWidth="1"/>
    <col min="5" max="5" width="5.5703125" style="1" hidden="1" customWidth="1"/>
    <col min="6" max="7" width="6" style="1" hidden="1" customWidth="1"/>
    <col min="8" max="8" width="5.5703125" style="1" hidden="1" customWidth="1"/>
    <col min="9" max="9" width="5.85546875" style="1" customWidth="1"/>
    <col min="10" max="12" width="5.5703125" style="1" hidden="1" customWidth="1"/>
    <col min="13" max="13" width="5.85546875" style="1" hidden="1" customWidth="1"/>
    <col min="14" max="16" width="5.5703125" style="1" hidden="1" customWidth="1"/>
    <col min="17" max="17" width="5.28515625" style="1" hidden="1" customWidth="1"/>
    <col min="18" max="18" width="5.85546875" style="1" customWidth="1"/>
    <col min="19" max="22" width="5.85546875" style="1" hidden="1" customWidth="1"/>
    <col min="23" max="23" width="5.28515625" style="1" hidden="1" customWidth="1"/>
    <col min="24" max="24" width="5.85546875" style="58" hidden="1" customWidth="1"/>
    <col min="25" max="26" width="5.85546875" style="58" customWidth="1"/>
    <col min="27" max="27" width="5.5703125" style="1" hidden="1" customWidth="1"/>
    <col min="28" max="28" width="6" style="1" hidden="1" customWidth="1"/>
    <col min="29" max="29" width="5.85546875" style="1" customWidth="1"/>
    <col min="30" max="30" width="5.28515625" style="1" hidden="1" customWidth="1"/>
    <col min="31" max="32" width="6" style="1" hidden="1" customWidth="1"/>
    <col min="33" max="33" width="5.28515625" style="1" hidden="1" customWidth="1"/>
    <col min="34" max="34" width="5.85546875" style="1" customWidth="1"/>
    <col min="35" max="36" width="5.28515625" style="1" hidden="1" customWidth="1"/>
    <col min="37" max="37" width="5.7109375" style="1" hidden="1" customWidth="1"/>
    <col min="38" max="38" width="5.85546875" style="1" hidden="1" customWidth="1"/>
    <col min="39" max="41" width="5.7109375" style="1" hidden="1" customWidth="1"/>
    <col min="42" max="42" width="5.85546875" style="1" hidden="1" customWidth="1"/>
    <col min="43" max="43" width="5.85546875" style="1" customWidth="1"/>
    <col min="44" max="47" width="5.85546875" style="1" hidden="1" customWidth="1"/>
    <col min="48" max="48" width="5" style="1" hidden="1" customWidth="1"/>
    <col min="49" max="49" width="5.85546875" style="58" hidden="1" customWidth="1"/>
    <col min="50" max="51" width="5.85546875" style="58" customWidth="1"/>
    <col min="52" max="16384" width="11.42578125" style="1"/>
  </cols>
  <sheetData>
    <row r="1" spans="1:52" ht="12.75" customHeight="1" x14ac:dyDescent="0.25">
      <c r="A1" s="22" t="s">
        <v>578</v>
      </c>
      <c r="B1" s="23"/>
      <c r="AZ1" s="662" t="s">
        <v>403</v>
      </c>
    </row>
    <row r="2" spans="1:52" ht="12.75" customHeight="1" x14ac:dyDescent="0.2"/>
    <row r="3" spans="1:52" ht="12.75" customHeight="1" x14ac:dyDescent="0.2">
      <c r="A3" s="1192" t="s">
        <v>522</v>
      </c>
      <c r="B3" s="473" t="s">
        <v>1</v>
      </c>
      <c r="C3" s="474"/>
      <c r="D3" s="1195" t="s">
        <v>1</v>
      </c>
      <c r="E3" s="1195"/>
      <c r="F3" s="1195"/>
      <c r="G3" s="1195"/>
      <c r="H3" s="1195"/>
      <c r="I3" s="1195"/>
      <c r="J3" s="1195"/>
      <c r="K3" s="1195"/>
      <c r="L3" s="1195"/>
      <c r="M3" s="1195"/>
      <c r="N3" s="1195"/>
      <c r="O3" s="1195"/>
      <c r="P3" s="1195"/>
      <c r="Q3" s="1195"/>
      <c r="R3" s="1195"/>
      <c r="S3" s="1195"/>
      <c r="T3" s="1195"/>
      <c r="U3" s="1195"/>
      <c r="V3" s="1195"/>
      <c r="W3" s="1195"/>
      <c r="X3" s="1195"/>
      <c r="Y3" s="1195"/>
      <c r="Z3" s="1195"/>
      <c r="AA3" s="475" t="s">
        <v>285</v>
      </c>
      <c r="AB3" s="475"/>
      <c r="AC3" s="1206" t="s">
        <v>285</v>
      </c>
      <c r="AD3" s="1195"/>
      <c r="AE3" s="1195"/>
      <c r="AF3" s="1195"/>
      <c r="AG3" s="1195"/>
      <c r="AH3" s="1195"/>
      <c r="AI3" s="1195"/>
      <c r="AJ3" s="1195"/>
      <c r="AK3" s="1195"/>
      <c r="AL3" s="1195"/>
      <c r="AM3" s="1195"/>
      <c r="AN3" s="1195"/>
      <c r="AO3" s="1195"/>
      <c r="AP3" s="1195"/>
      <c r="AQ3" s="1195"/>
      <c r="AR3" s="1195"/>
      <c r="AS3" s="1195"/>
      <c r="AT3" s="1195"/>
      <c r="AU3" s="1195"/>
      <c r="AV3" s="1195"/>
      <c r="AW3" s="1195"/>
      <c r="AX3" s="1195"/>
      <c r="AY3" s="1047"/>
    </row>
    <row r="4" spans="1:52" ht="12" customHeight="1" x14ac:dyDescent="0.2">
      <c r="A4" s="1193"/>
      <c r="B4" s="1199">
        <v>1993</v>
      </c>
      <c r="C4" s="1200">
        <v>1994</v>
      </c>
      <c r="D4" s="1190" t="s">
        <v>523</v>
      </c>
      <c r="E4" s="477">
        <v>1996</v>
      </c>
      <c r="F4" s="477">
        <v>1997</v>
      </c>
      <c r="G4" s="477">
        <v>1998</v>
      </c>
      <c r="H4" s="477">
        <v>1999</v>
      </c>
      <c r="I4" s="1197">
        <v>2000</v>
      </c>
      <c r="J4" s="477">
        <v>2001</v>
      </c>
      <c r="K4" s="477">
        <v>2003</v>
      </c>
      <c r="L4" s="477">
        <v>2004</v>
      </c>
      <c r="M4" s="477">
        <v>2005</v>
      </c>
      <c r="N4" s="477">
        <v>2006</v>
      </c>
      <c r="O4" s="477">
        <v>2007</v>
      </c>
      <c r="P4" s="477">
        <v>2008</v>
      </c>
      <c r="Q4" s="477">
        <v>2009</v>
      </c>
      <c r="R4" s="1197">
        <v>2010</v>
      </c>
      <c r="S4" s="477">
        <v>2011</v>
      </c>
      <c r="T4" s="477">
        <v>2012</v>
      </c>
      <c r="U4" s="477">
        <v>2013</v>
      </c>
      <c r="V4" s="477">
        <v>2014</v>
      </c>
      <c r="W4" s="477">
        <v>2015</v>
      </c>
      <c r="X4" s="1197">
        <v>2018</v>
      </c>
      <c r="Y4" s="888">
        <v>2019</v>
      </c>
      <c r="Z4" s="1197">
        <v>2020</v>
      </c>
      <c r="AA4" s="943">
        <v>1993</v>
      </c>
      <c r="AB4" s="941">
        <v>1994</v>
      </c>
      <c r="AC4" s="1190" t="s">
        <v>523</v>
      </c>
      <c r="AD4" s="931">
        <v>1996</v>
      </c>
      <c r="AE4" s="931">
        <v>1997</v>
      </c>
      <c r="AF4" s="931">
        <v>1998</v>
      </c>
      <c r="AG4" s="931">
        <v>1999</v>
      </c>
      <c r="AH4" s="1197">
        <v>2000</v>
      </c>
      <c r="AI4" s="931">
        <v>2001</v>
      </c>
      <c r="AJ4" s="931">
        <v>2003</v>
      </c>
      <c r="AK4" s="931">
        <v>2004</v>
      </c>
      <c r="AL4" s="931">
        <v>2005</v>
      </c>
      <c r="AM4" s="931">
        <v>2006</v>
      </c>
      <c r="AN4" s="931">
        <v>2007</v>
      </c>
      <c r="AO4" s="931">
        <v>2008</v>
      </c>
      <c r="AP4" s="931">
        <v>2009</v>
      </c>
      <c r="AQ4" s="1197">
        <v>2010</v>
      </c>
      <c r="AR4" s="931">
        <v>2011</v>
      </c>
      <c r="AS4" s="931">
        <v>2012</v>
      </c>
      <c r="AT4" s="931">
        <v>2013</v>
      </c>
      <c r="AU4" s="931">
        <v>2014</v>
      </c>
      <c r="AV4" s="931">
        <v>2015</v>
      </c>
      <c r="AW4" s="1197">
        <v>2018</v>
      </c>
      <c r="AX4" s="933">
        <v>2019</v>
      </c>
      <c r="AY4" s="1197">
        <v>2020</v>
      </c>
    </row>
    <row r="5" spans="1:52" ht="12" customHeight="1" x14ac:dyDescent="0.2">
      <c r="A5" s="1194"/>
      <c r="B5" s="1207"/>
      <c r="C5" s="1201"/>
      <c r="D5" s="1198"/>
      <c r="E5" s="28"/>
      <c r="F5" s="28"/>
      <c r="G5" s="28"/>
      <c r="H5" s="28"/>
      <c r="I5" s="1198"/>
      <c r="J5" s="28"/>
      <c r="K5" s="28"/>
      <c r="L5" s="28"/>
      <c r="M5" s="28"/>
      <c r="N5" s="28"/>
      <c r="O5" s="28"/>
      <c r="P5" s="28"/>
      <c r="Q5" s="28"/>
      <c r="R5" s="1198"/>
      <c r="S5" s="538"/>
      <c r="T5" s="538"/>
      <c r="U5" s="538"/>
      <c r="V5" s="538"/>
      <c r="W5" s="538"/>
      <c r="X5" s="1198"/>
      <c r="Y5" s="889"/>
      <c r="Z5" s="1198"/>
      <c r="AA5" s="944"/>
      <c r="AB5" s="942"/>
      <c r="AC5" s="1198"/>
      <c r="AD5" s="930"/>
      <c r="AE5" s="930"/>
      <c r="AF5" s="930"/>
      <c r="AG5" s="930"/>
      <c r="AH5" s="1198"/>
      <c r="AI5" s="930"/>
      <c r="AJ5" s="930"/>
      <c r="AK5" s="930"/>
      <c r="AL5" s="930"/>
      <c r="AM5" s="930"/>
      <c r="AN5" s="930"/>
      <c r="AO5" s="930"/>
      <c r="AP5" s="930"/>
      <c r="AQ5" s="1198"/>
      <c r="AR5" s="930"/>
      <c r="AS5" s="930"/>
      <c r="AT5" s="930"/>
      <c r="AU5" s="932"/>
      <c r="AV5" s="932"/>
      <c r="AW5" s="1198"/>
      <c r="AX5" s="934"/>
      <c r="AY5" s="1198"/>
    </row>
    <row r="6" spans="1:52" ht="18" customHeight="1" x14ac:dyDescent="0.2">
      <c r="A6" s="482" t="s">
        <v>225</v>
      </c>
      <c r="B6" s="483" t="e">
        <v>#REF!</v>
      </c>
      <c r="C6" s="484" t="e">
        <v>#REF!</v>
      </c>
      <c r="D6" s="758">
        <v>5224</v>
      </c>
      <c r="E6" s="758" t="e">
        <v>#REF!</v>
      </c>
      <c r="F6" s="771" t="e">
        <v>#REF!</v>
      </c>
      <c r="G6" s="771" t="e">
        <v>#REF!</v>
      </c>
      <c r="H6" s="771" t="e">
        <v>#REF!</v>
      </c>
      <c r="I6" s="771">
        <v>4812</v>
      </c>
      <c r="J6" s="771" t="e">
        <v>#REF!</v>
      </c>
      <c r="K6" s="758" t="e">
        <v>#REF!</v>
      </c>
      <c r="L6" s="758" t="e">
        <v>#REF!</v>
      </c>
      <c r="M6" s="771">
        <v>4836</v>
      </c>
      <c r="N6" s="771" t="e">
        <v>#REF!</v>
      </c>
      <c r="O6" s="771">
        <v>4695</v>
      </c>
      <c r="P6" s="771">
        <v>4833</v>
      </c>
      <c r="Q6" s="758">
        <v>5093</v>
      </c>
      <c r="R6" s="771">
        <v>4877</v>
      </c>
      <c r="S6" s="771">
        <v>4780</v>
      </c>
      <c r="T6" s="771">
        <v>4928</v>
      </c>
      <c r="U6" s="771">
        <v>5334</v>
      </c>
      <c r="V6" s="771">
        <v>5007</v>
      </c>
      <c r="W6" s="771">
        <v>5457</v>
      </c>
      <c r="X6" s="772">
        <v>5545</v>
      </c>
      <c r="Y6" s="772">
        <v>5499</v>
      </c>
      <c r="Z6" s="772">
        <v>6061</v>
      </c>
      <c r="AA6" s="773" t="e">
        <v>#REF!</v>
      </c>
      <c r="AB6" s="771" t="e">
        <v>#REF!</v>
      </c>
      <c r="AC6" s="758">
        <v>2585</v>
      </c>
      <c r="AD6" s="758" t="e">
        <v>#REF!</v>
      </c>
      <c r="AE6" s="758" t="e">
        <v>#REF!</v>
      </c>
      <c r="AF6" s="758" t="e">
        <v>#REF!</v>
      </c>
      <c r="AG6" s="758" t="e">
        <v>#REF!</v>
      </c>
      <c r="AH6" s="773">
        <v>568</v>
      </c>
      <c r="AI6" s="773" t="e">
        <v>#REF!</v>
      </c>
      <c r="AJ6" s="773" t="e">
        <v>#REF!</v>
      </c>
      <c r="AK6" s="773" t="e">
        <v>#REF!</v>
      </c>
      <c r="AL6" s="773">
        <v>96</v>
      </c>
      <c r="AM6" s="773" t="e">
        <v>#REF!</v>
      </c>
      <c r="AN6" s="773">
        <v>-565</v>
      </c>
      <c r="AO6" s="773">
        <v>-617</v>
      </c>
      <c r="AP6" s="773">
        <v>-426</v>
      </c>
      <c r="AQ6" s="773">
        <v>-1065</v>
      </c>
      <c r="AR6" s="773">
        <v>-1060</v>
      </c>
      <c r="AS6" s="773">
        <v>-1028</v>
      </c>
      <c r="AT6" s="773">
        <v>-732</v>
      </c>
      <c r="AU6" s="773">
        <v>-1284</v>
      </c>
      <c r="AV6" s="773">
        <v>-730</v>
      </c>
      <c r="AW6" s="774">
        <v>-504</v>
      </c>
      <c r="AX6" s="774">
        <v>-375</v>
      </c>
      <c r="AY6" s="774">
        <v>334</v>
      </c>
    </row>
    <row r="7" spans="1:52" ht="18" customHeight="1" x14ac:dyDescent="0.2">
      <c r="A7" s="408" t="s">
        <v>290</v>
      </c>
      <c r="B7" s="486">
        <v>977</v>
      </c>
      <c r="C7" s="487">
        <v>953</v>
      </c>
      <c r="D7" s="488">
        <v>916</v>
      </c>
      <c r="E7" s="488">
        <v>868</v>
      </c>
      <c r="F7" s="488">
        <v>946</v>
      </c>
      <c r="G7" s="489">
        <v>910</v>
      </c>
      <c r="H7" s="489">
        <v>898</v>
      </c>
      <c r="I7" s="489">
        <v>885</v>
      </c>
      <c r="J7" s="489">
        <v>871</v>
      </c>
      <c r="K7" s="488">
        <v>1025</v>
      </c>
      <c r="L7" s="488">
        <v>1028</v>
      </c>
      <c r="M7" s="489">
        <v>993</v>
      </c>
      <c r="N7" s="489">
        <v>896</v>
      </c>
      <c r="O7" s="489">
        <v>911</v>
      </c>
      <c r="P7" s="489">
        <v>978</v>
      </c>
      <c r="Q7" s="488">
        <v>1032</v>
      </c>
      <c r="R7" s="489">
        <v>975</v>
      </c>
      <c r="S7" s="489">
        <v>895</v>
      </c>
      <c r="T7" s="489">
        <v>1033</v>
      </c>
      <c r="U7" s="489">
        <v>1127</v>
      </c>
      <c r="V7" s="489">
        <v>1037</v>
      </c>
      <c r="W7" s="489">
        <v>1074</v>
      </c>
      <c r="X7" s="489">
        <v>1133</v>
      </c>
      <c r="Y7" s="489">
        <v>1058</v>
      </c>
      <c r="Z7" s="489">
        <v>1208</v>
      </c>
      <c r="AA7" s="493">
        <v>774</v>
      </c>
      <c r="AB7" s="517">
        <v>724</v>
      </c>
      <c r="AC7" s="462">
        <v>696</v>
      </c>
      <c r="AD7" s="462">
        <v>591</v>
      </c>
      <c r="AE7" s="462">
        <v>665</v>
      </c>
      <c r="AF7" s="462">
        <v>649</v>
      </c>
      <c r="AG7" s="462">
        <v>601</v>
      </c>
      <c r="AH7" s="493">
        <v>562</v>
      </c>
      <c r="AI7" s="493">
        <v>598</v>
      </c>
      <c r="AJ7" s="493">
        <v>724</v>
      </c>
      <c r="AK7" s="493">
        <v>693</v>
      </c>
      <c r="AL7" s="493">
        <v>667</v>
      </c>
      <c r="AM7" s="493">
        <v>553</v>
      </c>
      <c r="AN7" s="493">
        <v>538</v>
      </c>
      <c r="AO7" s="493">
        <v>588</v>
      </c>
      <c r="AP7" s="493">
        <v>604</v>
      </c>
      <c r="AQ7" s="493">
        <v>569</v>
      </c>
      <c r="AR7" s="493">
        <v>430</v>
      </c>
      <c r="AS7" s="493">
        <v>570</v>
      </c>
      <c r="AT7" s="493">
        <v>633</v>
      </c>
      <c r="AU7" s="493">
        <v>548</v>
      </c>
      <c r="AV7" s="493">
        <v>585</v>
      </c>
      <c r="AW7" s="487">
        <v>504</v>
      </c>
      <c r="AX7" s="487">
        <v>432</v>
      </c>
      <c r="AY7" s="487">
        <v>537</v>
      </c>
    </row>
    <row r="8" spans="1:52" ht="18" customHeight="1" x14ac:dyDescent="0.2">
      <c r="A8" s="408" t="s">
        <v>226</v>
      </c>
      <c r="B8" s="486">
        <v>30</v>
      </c>
      <c r="C8" s="487">
        <v>30</v>
      </c>
      <c r="D8" s="488">
        <v>19</v>
      </c>
      <c r="E8" s="488">
        <v>24</v>
      </c>
      <c r="F8" s="495">
        <v>27</v>
      </c>
      <c r="G8" s="492">
        <v>28</v>
      </c>
      <c r="H8" s="492">
        <v>18</v>
      </c>
      <c r="I8" s="492">
        <v>22</v>
      </c>
      <c r="J8" s="492">
        <v>22</v>
      </c>
      <c r="K8" s="462">
        <v>28</v>
      </c>
      <c r="L8" s="462">
        <v>36</v>
      </c>
      <c r="M8" s="492">
        <v>31</v>
      </c>
      <c r="N8" s="462">
        <v>18</v>
      </c>
      <c r="O8" s="462">
        <v>33</v>
      </c>
      <c r="P8" s="462">
        <v>31</v>
      </c>
      <c r="Q8" s="462">
        <v>32</v>
      </c>
      <c r="R8" s="492">
        <v>23</v>
      </c>
      <c r="S8" s="492">
        <v>21</v>
      </c>
      <c r="T8" s="492">
        <v>27</v>
      </c>
      <c r="U8" s="492">
        <v>45</v>
      </c>
      <c r="V8" s="492">
        <v>37</v>
      </c>
      <c r="W8" s="492">
        <v>29</v>
      </c>
      <c r="X8" s="489">
        <v>32</v>
      </c>
      <c r="Y8" s="489">
        <v>32</v>
      </c>
      <c r="Z8" s="489">
        <v>28</v>
      </c>
      <c r="AA8" s="493">
        <v>24</v>
      </c>
      <c r="AB8" s="517">
        <v>22</v>
      </c>
      <c r="AC8" s="462">
        <v>7</v>
      </c>
      <c r="AD8" s="462">
        <v>18</v>
      </c>
      <c r="AE8" s="462">
        <v>16</v>
      </c>
      <c r="AF8" s="462">
        <v>20</v>
      </c>
      <c r="AG8" s="462">
        <v>8</v>
      </c>
      <c r="AH8" s="493">
        <v>12</v>
      </c>
      <c r="AI8" s="493">
        <v>20</v>
      </c>
      <c r="AJ8" s="493">
        <v>22</v>
      </c>
      <c r="AK8" s="493">
        <v>30</v>
      </c>
      <c r="AL8" s="493">
        <v>25</v>
      </c>
      <c r="AM8" s="493">
        <v>13</v>
      </c>
      <c r="AN8" s="493">
        <v>25</v>
      </c>
      <c r="AO8" s="493">
        <v>20</v>
      </c>
      <c r="AP8" s="493">
        <v>25</v>
      </c>
      <c r="AQ8" s="493">
        <v>16</v>
      </c>
      <c r="AR8" s="493">
        <v>15</v>
      </c>
      <c r="AS8" s="493">
        <v>18</v>
      </c>
      <c r="AT8" s="493">
        <v>32</v>
      </c>
      <c r="AU8" s="493">
        <v>23</v>
      </c>
      <c r="AV8" s="493">
        <v>17</v>
      </c>
      <c r="AW8" s="487">
        <v>19</v>
      </c>
      <c r="AX8" s="487">
        <v>22</v>
      </c>
      <c r="AY8" s="487">
        <v>9</v>
      </c>
    </row>
    <row r="9" spans="1:52" ht="12" customHeight="1" x14ac:dyDescent="0.2">
      <c r="A9" s="408" t="s">
        <v>227</v>
      </c>
      <c r="B9" s="486">
        <v>105</v>
      </c>
      <c r="C9" s="487">
        <v>101</v>
      </c>
      <c r="D9" s="488">
        <v>102</v>
      </c>
      <c r="E9" s="488">
        <v>102</v>
      </c>
      <c r="F9" s="495">
        <v>110</v>
      </c>
      <c r="G9" s="492">
        <v>129</v>
      </c>
      <c r="H9" s="492">
        <v>132</v>
      </c>
      <c r="I9" s="492">
        <v>118</v>
      </c>
      <c r="J9" s="492">
        <v>139</v>
      </c>
      <c r="K9" s="462">
        <v>170</v>
      </c>
      <c r="L9" s="462">
        <v>144</v>
      </c>
      <c r="M9" s="492">
        <v>123</v>
      </c>
      <c r="N9" s="462">
        <v>124</v>
      </c>
      <c r="O9" s="462">
        <v>125</v>
      </c>
      <c r="P9" s="462">
        <v>121</v>
      </c>
      <c r="Q9" s="462">
        <v>135</v>
      </c>
      <c r="R9" s="492">
        <v>112</v>
      </c>
      <c r="S9" s="492">
        <v>108</v>
      </c>
      <c r="T9" s="492">
        <v>123</v>
      </c>
      <c r="U9" s="492">
        <v>133</v>
      </c>
      <c r="V9" s="492">
        <v>129</v>
      </c>
      <c r="W9" s="492">
        <v>128</v>
      </c>
      <c r="X9" s="489">
        <v>132</v>
      </c>
      <c r="Y9" s="489">
        <v>117</v>
      </c>
      <c r="Z9" s="489">
        <v>142</v>
      </c>
      <c r="AA9" s="493">
        <v>94</v>
      </c>
      <c r="AB9" s="517">
        <v>81</v>
      </c>
      <c r="AC9" s="462">
        <v>84</v>
      </c>
      <c r="AD9" s="462">
        <v>78</v>
      </c>
      <c r="AE9" s="462">
        <v>75</v>
      </c>
      <c r="AF9" s="462">
        <v>104</v>
      </c>
      <c r="AG9" s="462">
        <v>100</v>
      </c>
      <c r="AH9" s="493">
        <v>83</v>
      </c>
      <c r="AI9" s="493">
        <v>119</v>
      </c>
      <c r="AJ9" s="493">
        <v>146</v>
      </c>
      <c r="AK9" s="493">
        <v>116</v>
      </c>
      <c r="AL9" s="493">
        <v>97</v>
      </c>
      <c r="AM9" s="493">
        <v>99</v>
      </c>
      <c r="AN9" s="493">
        <v>101</v>
      </c>
      <c r="AO9" s="493">
        <v>90</v>
      </c>
      <c r="AP9" s="493">
        <v>102</v>
      </c>
      <c r="AQ9" s="493">
        <v>75</v>
      </c>
      <c r="AR9" s="493">
        <v>55</v>
      </c>
      <c r="AS9" s="493">
        <v>83</v>
      </c>
      <c r="AT9" s="493">
        <v>87</v>
      </c>
      <c r="AU9" s="493">
        <v>94</v>
      </c>
      <c r="AV9" s="493">
        <v>84</v>
      </c>
      <c r="AW9" s="487">
        <v>78</v>
      </c>
      <c r="AX9" s="487">
        <v>71</v>
      </c>
      <c r="AY9" s="487">
        <v>89</v>
      </c>
    </row>
    <row r="10" spans="1:52" ht="11.45" customHeight="1" x14ac:dyDescent="0.2">
      <c r="A10" s="408" t="s">
        <v>228</v>
      </c>
      <c r="B10" s="486">
        <v>133</v>
      </c>
      <c r="C10" s="487">
        <v>120</v>
      </c>
      <c r="D10" s="488">
        <v>116</v>
      </c>
      <c r="E10" s="488">
        <v>98</v>
      </c>
      <c r="F10" s="495">
        <v>130</v>
      </c>
      <c r="G10" s="492">
        <v>109</v>
      </c>
      <c r="H10" s="492">
        <v>119</v>
      </c>
      <c r="I10" s="492">
        <v>96</v>
      </c>
      <c r="J10" s="492">
        <v>108</v>
      </c>
      <c r="K10" s="462">
        <v>93</v>
      </c>
      <c r="L10" s="462">
        <v>115</v>
      </c>
      <c r="M10" s="492">
        <v>118</v>
      </c>
      <c r="N10" s="462">
        <v>77</v>
      </c>
      <c r="O10" s="462">
        <v>79</v>
      </c>
      <c r="P10" s="462">
        <v>92</v>
      </c>
      <c r="Q10" s="462">
        <v>107</v>
      </c>
      <c r="R10" s="492">
        <v>125</v>
      </c>
      <c r="S10" s="492">
        <v>105</v>
      </c>
      <c r="T10" s="492">
        <v>103</v>
      </c>
      <c r="U10" s="492">
        <v>134</v>
      </c>
      <c r="V10" s="492">
        <v>136</v>
      </c>
      <c r="W10" s="492">
        <v>145</v>
      </c>
      <c r="X10" s="489">
        <v>121</v>
      </c>
      <c r="Y10" s="489">
        <v>131</v>
      </c>
      <c r="Z10" s="489">
        <v>138</v>
      </c>
      <c r="AA10" s="493">
        <v>105</v>
      </c>
      <c r="AB10" s="517">
        <v>94</v>
      </c>
      <c r="AC10" s="462">
        <v>97</v>
      </c>
      <c r="AD10" s="462">
        <v>72</v>
      </c>
      <c r="AE10" s="462">
        <v>106</v>
      </c>
      <c r="AF10" s="462">
        <v>84</v>
      </c>
      <c r="AG10" s="462">
        <v>96</v>
      </c>
      <c r="AH10" s="493">
        <v>63</v>
      </c>
      <c r="AI10" s="493">
        <v>80</v>
      </c>
      <c r="AJ10" s="493">
        <v>57</v>
      </c>
      <c r="AK10" s="493">
        <v>79</v>
      </c>
      <c r="AL10" s="493">
        <v>93</v>
      </c>
      <c r="AM10" s="493">
        <v>37</v>
      </c>
      <c r="AN10" s="493">
        <v>57</v>
      </c>
      <c r="AO10" s="493">
        <v>55</v>
      </c>
      <c r="AP10" s="493">
        <v>57</v>
      </c>
      <c r="AQ10" s="493">
        <v>90</v>
      </c>
      <c r="AR10" s="493">
        <v>68</v>
      </c>
      <c r="AS10" s="493">
        <v>59</v>
      </c>
      <c r="AT10" s="493">
        <v>88</v>
      </c>
      <c r="AU10" s="493">
        <v>90</v>
      </c>
      <c r="AV10" s="493">
        <v>87</v>
      </c>
      <c r="AW10" s="487">
        <v>64</v>
      </c>
      <c r="AX10" s="487">
        <v>63</v>
      </c>
      <c r="AY10" s="487">
        <v>76</v>
      </c>
    </row>
    <row r="11" spans="1:52" ht="12" customHeight="1" x14ac:dyDescent="0.2">
      <c r="A11" s="408" t="s">
        <v>229</v>
      </c>
      <c r="B11" s="486">
        <v>233</v>
      </c>
      <c r="C11" s="487">
        <v>222</v>
      </c>
      <c r="D11" s="488">
        <v>245</v>
      </c>
      <c r="E11" s="488">
        <v>232</v>
      </c>
      <c r="F11" s="495">
        <v>216</v>
      </c>
      <c r="G11" s="492">
        <v>173</v>
      </c>
      <c r="H11" s="492">
        <v>187</v>
      </c>
      <c r="I11" s="492">
        <v>171</v>
      </c>
      <c r="J11" s="492">
        <v>154</v>
      </c>
      <c r="K11" s="462">
        <v>168</v>
      </c>
      <c r="L11" s="462">
        <v>176</v>
      </c>
      <c r="M11" s="492">
        <v>151</v>
      </c>
      <c r="N11" s="462">
        <v>144</v>
      </c>
      <c r="O11" s="462">
        <v>128</v>
      </c>
      <c r="P11" s="462">
        <v>149</v>
      </c>
      <c r="Q11" s="462">
        <v>160</v>
      </c>
      <c r="R11" s="492">
        <v>152</v>
      </c>
      <c r="S11" s="492">
        <v>134</v>
      </c>
      <c r="T11" s="492">
        <v>164</v>
      </c>
      <c r="U11" s="492">
        <v>146</v>
      </c>
      <c r="V11" s="492">
        <v>128</v>
      </c>
      <c r="W11" s="492">
        <v>151</v>
      </c>
      <c r="X11" s="489">
        <v>195</v>
      </c>
      <c r="Y11" s="489">
        <v>170</v>
      </c>
      <c r="Z11" s="489">
        <v>220</v>
      </c>
      <c r="AA11" s="493">
        <v>213</v>
      </c>
      <c r="AB11" s="517">
        <v>198</v>
      </c>
      <c r="AC11" s="462">
        <v>223</v>
      </c>
      <c r="AD11" s="462">
        <v>199</v>
      </c>
      <c r="AE11" s="462">
        <v>177</v>
      </c>
      <c r="AF11" s="462">
        <v>143</v>
      </c>
      <c r="AG11" s="462">
        <v>144</v>
      </c>
      <c r="AH11" s="493">
        <v>133</v>
      </c>
      <c r="AI11" s="493">
        <v>116</v>
      </c>
      <c r="AJ11" s="493">
        <v>142</v>
      </c>
      <c r="AK11" s="493">
        <v>139</v>
      </c>
      <c r="AL11" s="493">
        <v>113</v>
      </c>
      <c r="AM11" s="493">
        <v>109</v>
      </c>
      <c r="AN11" s="493">
        <v>85</v>
      </c>
      <c r="AO11" s="493">
        <v>105</v>
      </c>
      <c r="AP11" s="493">
        <v>113</v>
      </c>
      <c r="AQ11" s="493">
        <v>114</v>
      </c>
      <c r="AR11" s="493">
        <v>75</v>
      </c>
      <c r="AS11" s="493">
        <v>114</v>
      </c>
      <c r="AT11" s="493">
        <v>86</v>
      </c>
      <c r="AU11" s="493">
        <v>60</v>
      </c>
      <c r="AV11" s="493">
        <v>80</v>
      </c>
      <c r="AW11" s="487">
        <v>111</v>
      </c>
      <c r="AX11" s="487">
        <v>79</v>
      </c>
      <c r="AY11" s="487">
        <v>105</v>
      </c>
    </row>
    <row r="12" spans="1:52" ht="12" customHeight="1" x14ac:dyDescent="0.2">
      <c r="A12" s="408" t="s">
        <v>230</v>
      </c>
      <c r="B12" s="486">
        <v>147</v>
      </c>
      <c r="C12" s="487">
        <v>130</v>
      </c>
      <c r="D12" s="488">
        <v>130</v>
      </c>
      <c r="E12" s="488">
        <v>94</v>
      </c>
      <c r="F12" s="495">
        <v>142</v>
      </c>
      <c r="G12" s="492">
        <v>118</v>
      </c>
      <c r="H12" s="492">
        <v>133</v>
      </c>
      <c r="I12" s="492">
        <v>140</v>
      </c>
      <c r="J12" s="492">
        <v>142</v>
      </c>
      <c r="K12" s="462">
        <v>155</v>
      </c>
      <c r="L12" s="462">
        <v>123</v>
      </c>
      <c r="M12" s="492">
        <v>151</v>
      </c>
      <c r="N12" s="462">
        <v>139</v>
      </c>
      <c r="O12" s="462">
        <v>116</v>
      </c>
      <c r="P12" s="462">
        <v>123</v>
      </c>
      <c r="Q12" s="462">
        <v>134</v>
      </c>
      <c r="R12" s="492">
        <v>138</v>
      </c>
      <c r="S12" s="492">
        <v>110</v>
      </c>
      <c r="T12" s="492">
        <v>148</v>
      </c>
      <c r="U12" s="492">
        <v>196</v>
      </c>
      <c r="V12" s="492">
        <v>146</v>
      </c>
      <c r="W12" s="492">
        <v>160</v>
      </c>
      <c r="X12" s="489">
        <v>182</v>
      </c>
      <c r="Y12" s="489">
        <v>158</v>
      </c>
      <c r="Z12" s="489">
        <v>162</v>
      </c>
      <c r="AA12" s="493">
        <v>109</v>
      </c>
      <c r="AB12" s="517">
        <v>103</v>
      </c>
      <c r="AC12" s="462">
        <v>95</v>
      </c>
      <c r="AD12" s="462">
        <v>35</v>
      </c>
      <c r="AE12" s="462">
        <v>87</v>
      </c>
      <c r="AF12" s="462">
        <v>74</v>
      </c>
      <c r="AG12" s="462">
        <v>77</v>
      </c>
      <c r="AH12" s="493">
        <v>78</v>
      </c>
      <c r="AI12" s="493">
        <v>80</v>
      </c>
      <c r="AJ12" s="493">
        <v>94</v>
      </c>
      <c r="AK12" s="493">
        <v>56</v>
      </c>
      <c r="AL12" s="493">
        <v>94</v>
      </c>
      <c r="AM12" s="493">
        <v>82</v>
      </c>
      <c r="AN12" s="493">
        <v>42</v>
      </c>
      <c r="AO12" s="493">
        <v>37</v>
      </c>
      <c r="AP12" s="493">
        <v>41</v>
      </c>
      <c r="AQ12" s="493">
        <v>42</v>
      </c>
      <c r="AR12" s="493">
        <v>21</v>
      </c>
      <c r="AS12" s="493">
        <v>45</v>
      </c>
      <c r="AT12" s="493">
        <v>82</v>
      </c>
      <c r="AU12" s="487">
        <v>51</v>
      </c>
      <c r="AV12" s="487">
        <v>65</v>
      </c>
      <c r="AW12" s="487">
        <v>22</v>
      </c>
      <c r="AX12" s="694">
        <v>-21</v>
      </c>
      <c r="AY12" s="487">
        <v>7</v>
      </c>
    </row>
    <row r="13" spans="1:52" ht="12" customHeight="1" x14ac:dyDescent="0.2">
      <c r="A13" s="408" t="s">
        <v>231</v>
      </c>
      <c r="B13" s="486">
        <v>181</v>
      </c>
      <c r="C13" s="487">
        <v>197</v>
      </c>
      <c r="D13" s="488">
        <v>175</v>
      </c>
      <c r="E13" s="488">
        <v>188</v>
      </c>
      <c r="F13" s="495">
        <v>163</v>
      </c>
      <c r="G13" s="492">
        <v>214</v>
      </c>
      <c r="H13" s="492">
        <v>180</v>
      </c>
      <c r="I13" s="492">
        <v>192</v>
      </c>
      <c r="J13" s="492">
        <v>177</v>
      </c>
      <c r="K13" s="462">
        <v>261</v>
      </c>
      <c r="L13" s="462">
        <v>281</v>
      </c>
      <c r="M13" s="492">
        <v>255</v>
      </c>
      <c r="N13" s="462">
        <v>237</v>
      </c>
      <c r="O13" s="462">
        <v>271</v>
      </c>
      <c r="P13" s="462">
        <v>264</v>
      </c>
      <c r="Q13" s="462">
        <v>285</v>
      </c>
      <c r="R13" s="492">
        <v>257</v>
      </c>
      <c r="S13" s="492">
        <v>249</v>
      </c>
      <c r="T13" s="492">
        <v>295</v>
      </c>
      <c r="U13" s="492">
        <v>290</v>
      </c>
      <c r="V13" s="492">
        <v>262</v>
      </c>
      <c r="W13" s="492">
        <v>258</v>
      </c>
      <c r="X13" s="489">
        <v>284</v>
      </c>
      <c r="Y13" s="489">
        <v>264</v>
      </c>
      <c r="Z13" s="489">
        <v>308</v>
      </c>
      <c r="AA13" s="493">
        <v>120</v>
      </c>
      <c r="AB13" s="517">
        <v>124</v>
      </c>
      <c r="AC13" s="462">
        <v>113</v>
      </c>
      <c r="AD13" s="462">
        <v>129</v>
      </c>
      <c r="AE13" s="462">
        <v>107</v>
      </c>
      <c r="AF13" s="462">
        <v>139</v>
      </c>
      <c r="AG13" s="462">
        <v>108</v>
      </c>
      <c r="AH13" s="493">
        <v>116</v>
      </c>
      <c r="AI13" s="493">
        <v>112</v>
      </c>
      <c r="AJ13" s="493">
        <v>167</v>
      </c>
      <c r="AK13" s="493">
        <v>168</v>
      </c>
      <c r="AL13" s="493">
        <v>149</v>
      </c>
      <c r="AM13" s="493">
        <v>113</v>
      </c>
      <c r="AN13" s="493">
        <v>129</v>
      </c>
      <c r="AO13" s="493">
        <v>130</v>
      </c>
      <c r="AP13" s="493">
        <v>155</v>
      </c>
      <c r="AQ13" s="493">
        <v>131</v>
      </c>
      <c r="AR13" s="493">
        <v>118</v>
      </c>
      <c r="AS13" s="493">
        <v>139</v>
      </c>
      <c r="AT13" s="493">
        <v>147</v>
      </c>
      <c r="AU13" s="487">
        <v>89</v>
      </c>
      <c r="AV13" s="487">
        <v>119</v>
      </c>
      <c r="AW13" s="487">
        <v>111</v>
      </c>
      <c r="AX13" s="487">
        <v>107</v>
      </c>
      <c r="AY13" s="487">
        <v>131</v>
      </c>
    </row>
    <row r="14" spans="1:52" ht="12" customHeight="1" x14ac:dyDescent="0.2">
      <c r="A14" s="408" t="s">
        <v>232</v>
      </c>
      <c r="B14" s="486">
        <v>148</v>
      </c>
      <c r="C14" s="487">
        <v>153</v>
      </c>
      <c r="D14" s="488">
        <v>129</v>
      </c>
      <c r="E14" s="488">
        <v>130</v>
      </c>
      <c r="F14" s="495">
        <v>158</v>
      </c>
      <c r="G14" s="492">
        <v>139</v>
      </c>
      <c r="H14" s="492">
        <v>129</v>
      </c>
      <c r="I14" s="492">
        <v>146</v>
      </c>
      <c r="J14" s="492">
        <v>129</v>
      </c>
      <c r="K14" s="462">
        <v>150</v>
      </c>
      <c r="L14" s="462">
        <v>153</v>
      </c>
      <c r="M14" s="492">
        <v>164</v>
      </c>
      <c r="N14" s="462">
        <v>157</v>
      </c>
      <c r="O14" s="462">
        <v>159</v>
      </c>
      <c r="P14" s="462">
        <v>198</v>
      </c>
      <c r="Q14" s="462">
        <v>179</v>
      </c>
      <c r="R14" s="492">
        <v>168</v>
      </c>
      <c r="S14" s="492">
        <v>168</v>
      </c>
      <c r="T14" s="492">
        <v>173</v>
      </c>
      <c r="U14" s="492">
        <v>183</v>
      </c>
      <c r="V14" s="492">
        <v>199</v>
      </c>
      <c r="W14" s="492">
        <v>203</v>
      </c>
      <c r="X14" s="489">
        <v>187</v>
      </c>
      <c r="Y14" s="489">
        <v>186</v>
      </c>
      <c r="Z14" s="489">
        <v>210</v>
      </c>
      <c r="AA14" s="493">
        <v>109</v>
      </c>
      <c r="AB14" s="517">
        <v>102</v>
      </c>
      <c r="AC14" s="462">
        <v>77</v>
      </c>
      <c r="AD14" s="462">
        <v>60</v>
      </c>
      <c r="AE14" s="462">
        <v>97</v>
      </c>
      <c r="AF14" s="462">
        <v>85</v>
      </c>
      <c r="AG14" s="462">
        <v>68</v>
      </c>
      <c r="AH14" s="493">
        <v>77</v>
      </c>
      <c r="AI14" s="493">
        <v>71</v>
      </c>
      <c r="AJ14" s="493">
        <v>96</v>
      </c>
      <c r="AK14" s="493">
        <v>105</v>
      </c>
      <c r="AL14" s="493">
        <v>96</v>
      </c>
      <c r="AM14" s="493">
        <v>100</v>
      </c>
      <c r="AN14" s="493">
        <v>99</v>
      </c>
      <c r="AO14" s="493">
        <v>151</v>
      </c>
      <c r="AP14" s="493">
        <v>111</v>
      </c>
      <c r="AQ14" s="493">
        <v>101</v>
      </c>
      <c r="AR14" s="493">
        <v>78</v>
      </c>
      <c r="AS14" s="493">
        <v>112</v>
      </c>
      <c r="AT14" s="493">
        <v>111</v>
      </c>
      <c r="AU14" s="487">
        <v>141</v>
      </c>
      <c r="AV14" s="487">
        <v>133</v>
      </c>
      <c r="AW14" s="487">
        <v>99</v>
      </c>
      <c r="AX14" s="487">
        <v>111</v>
      </c>
      <c r="AY14" s="487">
        <v>120</v>
      </c>
    </row>
    <row r="15" spans="1:52" ht="18" customHeight="1" x14ac:dyDescent="0.2">
      <c r="A15" s="408" t="s">
        <v>291</v>
      </c>
      <c r="B15" s="486">
        <v>347</v>
      </c>
      <c r="C15" s="487">
        <v>359</v>
      </c>
      <c r="D15" s="488">
        <v>321</v>
      </c>
      <c r="E15" s="488">
        <v>292</v>
      </c>
      <c r="F15" s="489">
        <v>252</v>
      </c>
      <c r="G15" s="489">
        <v>239</v>
      </c>
      <c r="H15" s="489">
        <v>242</v>
      </c>
      <c r="I15" s="489">
        <v>272</v>
      </c>
      <c r="J15" s="489">
        <v>264</v>
      </c>
      <c r="K15" s="488">
        <v>282</v>
      </c>
      <c r="L15" s="488">
        <v>278</v>
      </c>
      <c r="M15" s="489">
        <v>265</v>
      </c>
      <c r="N15" s="489">
        <v>225</v>
      </c>
      <c r="O15" s="489">
        <v>251</v>
      </c>
      <c r="P15" s="489">
        <v>234</v>
      </c>
      <c r="Q15" s="488">
        <v>284</v>
      </c>
      <c r="R15" s="489">
        <v>272</v>
      </c>
      <c r="S15" s="489">
        <v>300</v>
      </c>
      <c r="T15" s="489">
        <v>252</v>
      </c>
      <c r="U15" s="489">
        <v>293</v>
      </c>
      <c r="V15" s="489">
        <v>269</v>
      </c>
      <c r="W15" s="489">
        <v>313</v>
      </c>
      <c r="X15" s="489">
        <v>278</v>
      </c>
      <c r="Y15" s="489">
        <v>264</v>
      </c>
      <c r="Z15" s="489">
        <v>326</v>
      </c>
      <c r="AA15" s="487">
        <v>30</v>
      </c>
      <c r="AB15" s="489">
        <v>99</v>
      </c>
      <c r="AC15" s="462">
        <v>41</v>
      </c>
      <c r="AD15" s="462">
        <v>-12</v>
      </c>
      <c r="AE15" s="462">
        <v>-60</v>
      </c>
      <c r="AF15" s="462">
        <v>-134</v>
      </c>
      <c r="AG15" s="462">
        <v>-150</v>
      </c>
      <c r="AH15" s="694">
        <v>-197</v>
      </c>
      <c r="AI15" s="694">
        <v>-185</v>
      </c>
      <c r="AJ15" s="694">
        <v>-239</v>
      </c>
      <c r="AK15" s="694">
        <v>-305</v>
      </c>
      <c r="AL15" s="694">
        <v>-319</v>
      </c>
      <c r="AM15" s="694">
        <v>-376</v>
      </c>
      <c r="AN15" s="694">
        <v>-444</v>
      </c>
      <c r="AO15" s="694">
        <v>-467</v>
      </c>
      <c r="AP15" s="694">
        <v>-418</v>
      </c>
      <c r="AQ15" s="694">
        <v>-474</v>
      </c>
      <c r="AR15" s="694">
        <v>-492</v>
      </c>
      <c r="AS15" s="694">
        <v>-525</v>
      </c>
      <c r="AT15" s="694">
        <v>-475</v>
      </c>
      <c r="AU15" s="694">
        <v>-561</v>
      </c>
      <c r="AV15" s="694">
        <v>-484</v>
      </c>
      <c r="AW15" s="694">
        <v>-530</v>
      </c>
      <c r="AX15" s="694">
        <v>-471</v>
      </c>
      <c r="AY15" s="694">
        <v>-402</v>
      </c>
    </row>
    <row r="16" spans="1:52" ht="18" customHeight="1" x14ac:dyDescent="0.2">
      <c r="A16" s="408" t="s">
        <v>286</v>
      </c>
      <c r="B16" s="486">
        <v>130</v>
      </c>
      <c r="C16" s="487">
        <v>147</v>
      </c>
      <c r="D16" s="488">
        <v>126</v>
      </c>
      <c r="E16" s="488">
        <v>102</v>
      </c>
      <c r="F16" s="489">
        <v>95</v>
      </c>
      <c r="G16" s="492">
        <v>81</v>
      </c>
      <c r="H16" s="492">
        <v>71</v>
      </c>
      <c r="I16" s="492">
        <v>101</v>
      </c>
      <c r="J16" s="492">
        <v>96</v>
      </c>
      <c r="K16" s="462">
        <v>121</v>
      </c>
      <c r="L16" s="462">
        <v>123</v>
      </c>
      <c r="M16" s="492">
        <v>110</v>
      </c>
      <c r="N16" s="462">
        <v>84</v>
      </c>
      <c r="O16" s="462">
        <v>96</v>
      </c>
      <c r="P16" s="462">
        <v>104</v>
      </c>
      <c r="Q16" s="462">
        <v>113</v>
      </c>
      <c r="R16" s="492">
        <v>98</v>
      </c>
      <c r="S16" s="492">
        <v>97</v>
      </c>
      <c r="T16" s="492">
        <v>74</v>
      </c>
      <c r="U16" s="492">
        <v>91</v>
      </c>
      <c r="V16" s="492">
        <v>72</v>
      </c>
      <c r="W16" s="492">
        <v>109</v>
      </c>
      <c r="X16" s="489">
        <v>81</v>
      </c>
      <c r="Y16" s="489">
        <v>93</v>
      </c>
      <c r="Z16" s="489">
        <v>119</v>
      </c>
      <c r="AA16" s="493">
        <v>-16</v>
      </c>
      <c r="AB16" s="517">
        <v>37</v>
      </c>
      <c r="AC16" s="694">
        <v>-1</v>
      </c>
      <c r="AD16" s="462">
        <v>-32</v>
      </c>
      <c r="AE16" s="462">
        <v>-46</v>
      </c>
      <c r="AF16" s="462">
        <v>-92</v>
      </c>
      <c r="AG16" s="462">
        <v>-118</v>
      </c>
      <c r="AH16" s="694">
        <v>-102</v>
      </c>
      <c r="AI16" s="694">
        <v>-87</v>
      </c>
      <c r="AJ16" s="694">
        <v>-79</v>
      </c>
      <c r="AK16" s="694">
        <v>-136</v>
      </c>
      <c r="AL16" s="694">
        <v>-98</v>
      </c>
      <c r="AM16" s="694">
        <v>-159</v>
      </c>
      <c r="AN16" s="694">
        <v>-191</v>
      </c>
      <c r="AO16" s="694">
        <v>-198</v>
      </c>
      <c r="AP16" s="694">
        <v>-167</v>
      </c>
      <c r="AQ16" s="694">
        <v>-214</v>
      </c>
      <c r="AR16" s="694">
        <v>-220</v>
      </c>
      <c r="AS16" s="694">
        <v>-212</v>
      </c>
      <c r="AT16" s="694">
        <v>-226</v>
      </c>
      <c r="AU16" s="694">
        <v>-247</v>
      </c>
      <c r="AV16" s="694">
        <v>-221</v>
      </c>
      <c r="AW16" s="694">
        <v>-268</v>
      </c>
      <c r="AX16" s="694">
        <v>-197</v>
      </c>
      <c r="AY16" s="694">
        <v>-169</v>
      </c>
    </row>
    <row r="17" spans="1:51" ht="12" customHeight="1" x14ac:dyDescent="0.2">
      <c r="A17" s="408" t="s">
        <v>234</v>
      </c>
      <c r="B17" s="486">
        <v>39</v>
      </c>
      <c r="C17" s="487">
        <v>44</v>
      </c>
      <c r="D17" s="488">
        <v>36</v>
      </c>
      <c r="E17" s="488">
        <v>36</v>
      </c>
      <c r="F17" s="489">
        <v>32</v>
      </c>
      <c r="G17" s="492">
        <v>55</v>
      </c>
      <c r="H17" s="492">
        <v>47</v>
      </c>
      <c r="I17" s="492">
        <v>42</v>
      </c>
      <c r="J17" s="492">
        <v>40</v>
      </c>
      <c r="K17" s="462">
        <v>51</v>
      </c>
      <c r="L17" s="462">
        <v>45</v>
      </c>
      <c r="M17" s="492">
        <v>47</v>
      </c>
      <c r="N17" s="462">
        <v>44</v>
      </c>
      <c r="O17" s="462">
        <v>37</v>
      </c>
      <c r="P17" s="462">
        <v>39</v>
      </c>
      <c r="Q17" s="462">
        <v>45</v>
      </c>
      <c r="R17" s="492">
        <v>32</v>
      </c>
      <c r="S17" s="492">
        <v>43</v>
      </c>
      <c r="T17" s="492">
        <v>41</v>
      </c>
      <c r="U17" s="492">
        <v>43</v>
      </c>
      <c r="V17" s="492">
        <v>46</v>
      </c>
      <c r="W17" s="492">
        <v>41</v>
      </c>
      <c r="X17" s="489">
        <v>65</v>
      </c>
      <c r="Y17" s="489">
        <v>39</v>
      </c>
      <c r="Z17" s="489">
        <v>52</v>
      </c>
      <c r="AA17" s="493">
        <v>-6</v>
      </c>
      <c r="AB17" s="517">
        <v>12</v>
      </c>
      <c r="AC17" s="694">
        <v>-4</v>
      </c>
      <c r="AD17" s="462">
        <v>-10</v>
      </c>
      <c r="AE17" s="462">
        <v>-20</v>
      </c>
      <c r="AF17" s="462">
        <v>-21</v>
      </c>
      <c r="AG17" s="462">
        <v>-23</v>
      </c>
      <c r="AH17" s="694">
        <v>-50</v>
      </c>
      <c r="AI17" s="694">
        <v>-56</v>
      </c>
      <c r="AJ17" s="694">
        <v>-46</v>
      </c>
      <c r="AK17" s="694">
        <v>-52</v>
      </c>
      <c r="AL17" s="694">
        <v>-68</v>
      </c>
      <c r="AM17" s="694">
        <v>-62</v>
      </c>
      <c r="AN17" s="694">
        <v>-80</v>
      </c>
      <c r="AO17" s="694">
        <v>-76</v>
      </c>
      <c r="AP17" s="694">
        <v>-88</v>
      </c>
      <c r="AQ17" s="694">
        <v>-97</v>
      </c>
      <c r="AR17" s="694">
        <v>-87</v>
      </c>
      <c r="AS17" s="694">
        <v>-84</v>
      </c>
      <c r="AT17" s="694">
        <v>-66</v>
      </c>
      <c r="AU17" s="694">
        <v>-115</v>
      </c>
      <c r="AV17" s="694">
        <v>-73</v>
      </c>
      <c r="AW17" s="694">
        <v>-50</v>
      </c>
      <c r="AX17" s="694">
        <v>-95</v>
      </c>
      <c r="AY17" s="694">
        <v>-55</v>
      </c>
    </row>
    <row r="18" spans="1:51" ht="12" customHeight="1" x14ac:dyDescent="0.2">
      <c r="A18" s="408" t="s">
        <v>235</v>
      </c>
      <c r="B18" s="486">
        <v>57</v>
      </c>
      <c r="C18" s="487">
        <v>65</v>
      </c>
      <c r="D18" s="488">
        <v>67</v>
      </c>
      <c r="E18" s="488">
        <v>47</v>
      </c>
      <c r="F18" s="489">
        <v>43</v>
      </c>
      <c r="G18" s="492">
        <v>33</v>
      </c>
      <c r="H18" s="492">
        <v>54</v>
      </c>
      <c r="I18" s="492">
        <v>52</v>
      </c>
      <c r="J18" s="492">
        <v>60</v>
      </c>
      <c r="K18" s="462">
        <v>42</v>
      </c>
      <c r="L18" s="462">
        <v>42</v>
      </c>
      <c r="M18" s="492">
        <v>50</v>
      </c>
      <c r="N18" s="462">
        <v>40</v>
      </c>
      <c r="O18" s="462">
        <v>63</v>
      </c>
      <c r="P18" s="462">
        <v>43</v>
      </c>
      <c r="Q18" s="462">
        <v>51</v>
      </c>
      <c r="R18" s="492">
        <v>54</v>
      </c>
      <c r="S18" s="492">
        <v>49</v>
      </c>
      <c r="T18" s="492">
        <v>38</v>
      </c>
      <c r="U18" s="492">
        <v>59</v>
      </c>
      <c r="V18" s="492">
        <v>56</v>
      </c>
      <c r="W18" s="492">
        <v>62</v>
      </c>
      <c r="X18" s="489">
        <v>52</v>
      </c>
      <c r="Y18" s="489">
        <v>52</v>
      </c>
      <c r="Z18" s="489">
        <v>71</v>
      </c>
      <c r="AA18" s="493">
        <v>23</v>
      </c>
      <c r="AB18" s="517">
        <v>32</v>
      </c>
      <c r="AC18" s="462">
        <v>30</v>
      </c>
      <c r="AD18" s="462">
        <v>6</v>
      </c>
      <c r="AE18" s="462">
        <v>-4</v>
      </c>
      <c r="AF18" s="462">
        <v>-8</v>
      </c>
      <c r="AG18" s="462">
        <v>17</v>
      </c>
      <c r="AH18" s="694">
        <v>-13</v>
      </c>
      <c r="AI18" s="694">
        <v>10</v>
      </c>
      <c r="AJ18" s="694">
        <v>-25</v>
      </c>
      <c r="AK18" s="694">
        <v>-16</v>
      </c>
      <c r="AL18" s="694">
        <v>-41</v>
      </c>
      <c r="AM18" s="694">
        <v>-39</v>
      </c>
      <c r="AN18" s="694">
        <v>-26</v>
      </c>
      <c r="AO18" s="694">
        <v>-40</v>
      </c>
      <c r="AP18" s="694">
        <v>-41</v>
      </c>
      <c r="AQ18" s="694">
        <v>-25</v>
      </c>
      <c r="AR18" s="694">
        <v>-53</v>
      </c>
      <c r="AS18" s="694">
        <v>-59</v>
      </c>
      <c r="AT18" s="694">
        <v>-42</v>
      </c>
      <c r="AU18" s="694">
        <v>-54</v>
      </c>
      <c r="AV18" s="694">
        <v>-42</v>
      </c>
      <c r="AW18" s="694">
        <v>-62</v>
      </c>
      <c r="AX18" s="694">
        <v>-36</v>
      </c>
      <c r="AY18" s="694">
        <v>-27</v>
      </c>
    </row>
    <row r="19" spans="1:51" ht="12" customHeight="1" x14ac:dyDescent="0.2">
      <c r="A19" s="408" t="s">
        <v>236</v>
      </c>
      <c r="B19" s="486">
        <v>121</v>
      </c>
      <c r="C19" s="487">
        <v>103</v>
      </c>
      <c r="D19" s="488">
        <v>92</v>
      </c>
      <c r="E19" s="488">
        <v>107</v>
      </c>
      <c r="F19" s="489">
        <v>82</v>
      </c>
      <c r="G19" s="492">
        <v>70</v>
      </c>
      <c r="H19" s="492">
        <v>57</v>
      </c>
      <c r="I19" s="492">
        <v>71</v>
      </c>
      <c r="J19" s="492">
        <v>61</v>
      </c>
      <c r="K19" s="462">
        <v>60</v>
      </c>
      <c r="L19" s="462">
        <v>53</v>
      </c>
      <c r="M19" s="492">
        <v>50</v>
      </c>
      <c r="N19" s="462">
        <v>45</v>
      </c>
      <c r="O19" s="462">
        <v>44</v>
      </c>
      <c r="P19" s="462">
        <v>41</v>
      </c>
      <c r="Q19" s="462">
        <v>55</v>
      </c>
      <c r="R19" s="492">
        <v>44</v>
      </c>
      <c r="S19" s="492">
        <v>60</v>
      </c>
      <c r="T19" s="492">
        <v>55</v>
      </c>
      <c r="U19" s="492">
        <v>41</v>
      </c>
      <c r="V19" s="492">
        <v>45</v>
      </c>
      <c r="W19" s="492">
        <v>40</v>
      </c>
      <c r="X19" s="489">
        <v>27</v>
      </c>
      <c r="Y19" s="489">
        <v>37</v>
      </c>
      <c r="Z19" s="489">
        <v>40</v>
      </c>
      <c r="AA19" s="493">
        <v>29</v>
      </c>
      <c r="AB19" s="517">
        <v>18</v>
      </c>
      <c r="AC19" s="462">
        <v>16</v>
      </c>
      <c r="AD19" s="462">
        <v>24</v>
      </c>
      <c r="AE19" s="462">
        <v>10</v>
      </c>
      <c r="AF19" s="462">
        <v>-13</v>
      </c>
      <c r="AG19" s="462">
        <v>-29</v>
      </c>
      <c r="AH19" s="694">
        <v>-21</v>
      </c>
      <c r="AI19" s="694">
        <v>-45</v>
      </c>
      <c r="AJ19" s="694">
        <v>-77</v>
      </c>
      <c r="AK19" s="694">
        <v>-92</v>
      </c>
      <c r="AL19" s="694">
        <v>-97</v>
      </c>
      <c r="AM19" s="694">
        <v>-113</v>
      </c>
      <c r="AN19" s="694">
        <v>-132</v>
      </c>
      <c r="AO19" s="694">
        <v>-135</v>
      </c>
      <c r="AP19" s="694">
        <v>-115</v>
      </c>
      <c r="AQ19" s="694">
        <v>-152</v>
      </c>
      <c r="AR19" s="694">
        <v>-144</v>
      </c>
      <c r="AS19" s="694">
        <v>-169</v>
      </c>
      <c r="AT19" s="694">
        <v>-163</v>
      </c>
      <c r="AU19" s="694">
        <v>-157</v>
      </c>
      <c r="AV19" s="694">
        <v>-172</v>
      </c>
      <c r="AW19" s="694">
        <v>-164</v>
      </c>
      <c r="AX19" s="694">
        <v>-145</v>
      </c>
      <c r="AY19" s="694">
        <v>-149</v>
      </c>
    </row>
    <row r="20" spans="1:51" ht="12" customHeight="1" x14ac:dyDescent="0.2">
      <c r="A20" s="408" t="s">
        <v>237</v>
      </c>
      <c r="B20" s="496" t="s">
        <v>88</v>
      </c>
      <c r="C20" s="496" t="s">
        <v>88</v>
      </c>
      <c r="D20" s="959" t="s">
        <v>88</v>
      </c>
      <c r="E20" s="496" t="s">
        <v>88</v>
      </c>
      <c r="F20" s="496" t="s">
        <v>88</v>
      </c>
      <c r="G20" s="496" t="s">
        <v>88</v>
      </c>
      <c r="H20" s="492">
        <v>13</v>
      </c>
      <c r="I20" s="492">
        <v>6</v>
      </c>
      <c r="J20" s="492">
        <v>7</v>
      </c>
      <c r="K20" s="462">
        <v>8</v>
      </c>
      <c r="L20" s="462">
        <v>15</v>
      </c>
      <c r="M20" s="492">
        <v>8</v>
      </c>
      <c r="N20" s="462">
        <v>12</v>
      </c>
      <c r="O20" s="462">
        <v>11</v>
      </c>
      <c r="P20" s="462">
        <v>7</v>
      </c>
      <c r="Q20" s="462">
        <v>20</v>
      </c>
      <c r="R20" s="492">
        <v>44</v>
      </c>
      <c r="S20" s="492">
        <v>51</v>
      </c>
      <c r="T20" s="492">
        <v>44</v>
      </c>
      <c r="U20" s="492">
        <v>59</v>
      </c>
      <c r="V20" s="492">
        <v>50</v>
      </c>
      <c r="W20" s="492">
        <v>61</v>
      </c>
      <c r="X20" s="489">
        <v>53</v>
      </c>
      <c r="Y20" s="489">
        <v>43</v>
      </c>
      <c r="Z20" s="489">
        <v>44</v>
      </c>
      <c r="AA20" s="496" t="s">
        <v>88</v>
      </c>
      <c r="AB20" s="539" t="s">
        <v>88</v>
      </c>
      <c r="AC20" s="958" t="s">
        <v>88</v>
      </c>
      <c r="AD20" s="496" t="s">
        <v>88</v>
      </c>
      <c r="AE20" s="519" t="s">
        <v>88</v>
      </c>
      <c r="AF20" s="519" t="s">
        <v>88</v>
      </c>
      <c r="AG20" s="462">
        <v>3</v>
      </c>
      <c r="AH20" s="694">
        <v>-11</v>
      </c>
      <c r="AI20" s="493">
        <v>-7</v>
      </c>
      <c r="AJ20" s="493">
        <v>-12</v>
      </c>
      <c r="AK20" s="493">
        <v>-9</v>
      </c>
      <c r="AL20" s="493">
        <v>-15</v>
      </c>
      <c r="AM20" s="493">
        <v>-3</v>
      </c>
      <c r="AN20" s="493">
        <v>-15</v>
      </c>
      <c r="AO20" s="493">
        <v>-18</v>
      </c>
      <c r="AP20" s="493">
        <v>-7</v>
      </c>
      <c r="AQ20" s="493">
        <v>14</v>
      </c>
      <c r="AR20" s="493">
        <v>12</v>
      </c>
      <c r="AS20" s="493">
        <v>-1</v>
      </c>
      <c r="AT20" s="493">
        <v>22</v>
      </c>
      <c r="AU20" s="487">
        <v>12</v>
      </c>
      <c r="AV20" s="487">
        <v>24</v>
      </c>
      <c r="AW20" s="487">
        <v>14</v>
      </c>
      <c r="AX20" s="487">
        <v>2</v>
      </c>
      <c r="AY20" s="694">
        <v>-2</v>
      </c>
    </row>
    <row r="21" spans="1:51" ht="18" customHeight="1" x14ac:dyDescent="0.2">
      <c r="A21" s="408" t="s">
        <v>293</v>
      </c>
      <c r="B21" s="486">
        <v>550</v>
      </c>
      <c r="C21" s="487">
        <v>516</v>
      </c>
      <c r="D21" s="488">
        <v>495</v>
      </c>
      <c r="E21" s="488">
        <v>457</v>
      </c>
      <c r="F21" s="489">
        <v>423</v>
      </c>
      <c r="G21" s="489">
        <v>347</v>
      </c>
      <c r="H21" s="489">
        <v>359</v>
      </c>
      <c r="I21" s="489">
        <v>383</v>
      </c>
      <c r="J21" s="489">
        <v>403</v>
      </c>
      <c r="K21" s="488">
        <v>407</v>
      </c>
      <c r="L21" s="488">
        <v>410</v>
      </c>
      <c r="M21" s="489">
        <v>411</v>
      </c>
      <c r="N21" s="488">
        <v>381</v>
      </c>
      <c r="O21" s="488">
        <v>354</v>
      </c>
      <c r="P21" s="488">
        <v>390</v>
      </c>
      <c r="Q21" s="488">
        <v>388</v>
      </c>
      <c r="R21" s="489">
        <v>363</v>
      </c>
      <c r="S21" s="489">
        <v>372</v>
      </c>
      <c r="T21" s="489">
        <v>398</v>
      </c>
      <c r="U21" s="489">
        <v>394</v>
      </c>
      <c r="V21" s="489">
        <v>360</v>
      </c>
      <c r="W21" s="489">
        <v>368</v>
      </c>
      <c r="X21" s="489">
        <v>345</v>
      </c>
      <c r="Y21" s="489">
        <v>385</v>
      </c>
      <c r="Z21" s="489">
        <v>364</v>
      </c>
      <c r="AA21" s="503">
        <v>262</v>
      </c>
      <c r="AB21" s="489">
        <v>245</v>
      </c>
      <c r="AC21" s="462">
        <v>205</v>
      </c>
      <c r="AD21" s="462">
        <v>173</v>
      </c>
      <c r="AE21" s="462">
        <v>75</v>
      </c>
      <c r="AF21" s="462">
        <v>-46</v>
      </c>
      <c r="AG21" s="462">
        <v>-4</v>
      </c>
      <c r="AH21" s="694">
        <v>-95</v>
      </c>
      <c r="AI21" s="694">
        <v>-121</v>
      </c>
      <c r="AJ21" s="694">
        <v>-125</v>
      </c>
      <c r="AK21" s="694">
        <v>-180</v>
      </c>
      <c r="AL21" s="694">
        <v>-212</v>
      </c>
      <c r="AM21" s="694">
        <v>-258</v>
      </c>
      <c r="AN21" s="694">
        <v>-357</v>
      </c>
      <c r="AO21" s="694">
        <v>-294</v>
      </c>
      <c r="AP21" s="694">
        <v>-343</v>
      </c>
      <c r="AQ21" s="694">
        <v>-440</v>
      </c>
      <c r="AR21" s="694">
        <v>-380</v>
      </c>
      <c r="AS21" s="694">
        <v>-368</v>
      </c>
      <c r="AT21" s="694">
        <v>-396</v>
      </c>
      <c r="AU21" s="694">
        <v>-449</v>
      </c>
      <c r="AV21" s="694">
        <v>-438</v>
      </c>
      <c r="AW21" s="694">
        <v>-319</v>
      </c>
      <c r="AX21" s="694">
        <v>-279</v>
      </c>
      <c r="AY21" s="694">
        <v>-248</v>
      </c>
    </row>
    <row r="22" spans="1:51" ht="18" customHeight="1" x14ac:dyDescent="0.2">
      <c r="A22" s="408" t="s">
        <v>238</v>
      </c>
      <c r="B22" s="486">
        <v>101</v>
      </c>
      <c r="C22" s="487">
        <v>102</v>
      </c>
      <c r="D22" s="488">
        <v>86</v>
      </c>
      <c r="E22" s="488">
        <v>67</v>
      </c>
      <c r="F22" s="489">
        <v>70</v>
      </c>
      <c r="G22" s="492">
        <v>63</v>
      </c>
      <c r="H22" s="492">
        <v>62</v>
      </c>
      <c r="I22" s="492">
        <v>67</v>
      </c>
      <c r="J22" s="492">
        <v>40</v>
      </c>
      <c r="K22" s="462">
        <v>84</v>
      </c>
      <c r="L22" s="462">
        <v>57</v>
      </c>
      <c r="M22" s="462">
        <v>80</v>
      </c>
      <c r="N22" s="462">
        <v>71</v>
      </c>
      <c r="O22" s="462">
        <v>56</v>
      </c>
      <c r="P22" s="462">
        <v>57</v>
      </c>
      <c r="Q22" s="462">
        <v>60</v>
      </c>
      <c r="R22" s="492">
        <v>52</v>
      </c>
      <c r="S22" s="492">
        <v>59</v>
      </c>
      <c r="T22" s="492">
        <v>82</v>
      </c>
      <c r="U22" s="492">
        <v>66</v>
      </c>
      <c r="V22" s="492">
        <v>61</v>
      </c>
      <c r="W22" s="492">
        <v>85</v>
      </c>
      <c r="X22" s="489">
        <v>65</v>
      </c>
      <c r="Y22" s="489">
        <v>55</v>
      </c>
      <c r="Z22" s="489">
        <v>66</v>
      </c>
      <c r="AA22" s="493">
        <v>41</v>
      </c>
      <c r="AB22" s="517">
        <v>39</v>
      </c>
      <c r="AC22" s="462">
        <v>26</v>
      </c>
      <c r="AD22" s="462">
        <v>15</v>
      </c>
      <c r="AE22" s="462">
        <v>-23</v>
      </c>
      <c r="AF22" s="462">
        <v>-29</v>
      </c>
      <c r="AG22" s="462">
        <v>-20</v>
      </c>
      <c r="AH22" s="694">
        <v>-43</v>
      </c>
      <c r="AI22" s="694">
        <v>-98</v>
      </c>
      <c r="AJ22" s="694">
        <v>-47</v>
      </c>
      <c r="AK22" s="694">
        <v>-98</v>
      </c>
      <c r="AL22" s="694">
        <v>-71</v>
      </c>
      <c r="AM22" s="694">
        <v>-94</v>
      </c>
      <c r="AN22" s="694">
        <v>-135</v>
      </c>
      <c r="AO22" s="694">
        <v>-115</v>
      </c>
      <c r="AP22" s="694">
        <v>-134</v>
      </c>
      <c r="AQ22" s="694">
        <v>-167</v>
      </c>
      <c r="AR22" s="694">
        <v>-159</v>
      </c>
      <c r="AS22" s="694">
        <v>-142</v>
      </c>
      <c r="AT22" s="694">
        <v>-171</v>
      </c>
      <c r="AU22" s="694">
        <v>-161</v>
      </c>
      <c r="AV22" s="694">
        <v>-146</v>
      </c>
      <c r="AW22" s="694">
        <v>-131</v>
      </c>
      <c r="AX22" s="694">
        <v>-141</v>
      </c>
      <c r="AY22" s="694">
        <v>-114</v>
      </c>
    </row>
    <row r="23" spans="1:51" ht="12" customHeight="1" x14ac:dyDescent="0.2">
      <c r="A23" s="408" t="s">
        <v>239</v>
      </c>
      <c r="B23" s="486">
        <v>109</v>
      </c>
      <c r="C23" s="487">
        <v>121</v>
      </c>
      <c r="D23" s="488">
        <v>102</v>
      </c>
      <c r="E23" s="488">
        <v>100</v>
      </c>
      <c r="F23" s="489">
        <v>103</v>
      </c>
      <c r="G23" s="492">
        <v>71</v>
      </c>
      <c r="H23" s="492">
        <v>87</v>
      </c>
      <c r="I23" s="492">
        <v>101</v>
      </c>
      <c r="J23" s="492">
        <v>92</v>
      </c>
      <c r="K23" s="462">
        <v>77</v>
      </c>
      <c r="L23" s="462">
        <v>91</v>
      </c>
      <c r="M23" s="462">
        <v>81</v>
      </c>
      <c r="N23" s="462">
        <v>57</v>
      </c>
      <c r="O23" s="462">
        <v>65</v>
      </c>
      <c r="P23" s="462">
        <v>58</v>
      </c>
      <c r="Q23" s="462">
        <v>82</v>
      </c>
      <c r="R23" s="492">
        <v>88</v>
      </c>
      <c r="S23" s="492">
        <v>80</v>
      </c>
      <c r="T23" s="492">
        <v>67</v>
      </c>
      <c r="U23" s="492">
        <v>78</v>
      </c>
      <c r="V23" s="492">
        <v>77</v>
      </c>
      <c r="W23" s="492">
        <v>79</v>
      </c>
      <c r="X23" s="489">
        <v>64</v>
      </c>
      <c r="Y23" s="489">
        <v>75</v>
      </c>
      <c r="Z23" s="489">
        <v>78</v>
      </c>
      <c r="AA23" s="493">
        <v>47</v>
      </c>
      <c r="AB23" s="517">
        <v>60</v>
      </c>
      <c r="AC23" s="462">
        <v>38</v>
      </c>
      <c r="AD23" s="462">
        <v>45</v>
      </c>
      <c r="AE23" s="462">
        <v>32</v>
      </c>
      <c r="AF23" s="462">
        <v>-14</v>
      </c>
      <c r="AG23" s="462">
        <v>0</v>
      </c>
      <c r="AH23" s="694">
        <v>-17</v>
      </c>
      <c r="AI23" s="694">
        <v>-11</v>
      </c>
      <c r="AJ23" s="694">
        <v>-37</v>
      </c>
      <c r="AK23" s="694">
        <v>-21</v>
      </c>
      <c r="AL23" s="694">
        <v>-61</v>
      </c>
      <c r="AM23" s="694">
        <v>-86</v>
      </c>
      <c r="AN23" s="694">
        <v>-117</v>
      </c>
      <c r="AO23" s="694">
        <v>-111</v>
      </c>
      <c r="AP23" s="694">
        <v>-76</v>
      </c>
      <c r="AQ23" s="694">
        <v>-101</v>
      </c>
      <c r="AR23" s="694">
        <v>-58</v>
      </c>
      <c r="AS23" s="694">
        <v>-102</v>
      </c>
      <c r="AT23" s="694">
        <v>-93</v>
      </c>
      <c r="AU23" s="694">
        <v>-97</v>
      </c>
      <c r="AV23" s="694">
        <v>-102</v>
      </c>
      <c r="AW23" s="694">
        <v>-87</v>
      </c>
      <c r="AX23" s="694">
        <v>-88</v>
      </c>
      <c r="AY23" s="694">
        <v>-87</v>
      </c>
    </row>
    <row r="24" spans="1:51" ht="12" customHeight="1" x14ac:dyDescent="0.2">
      <c r="A24" s="408" t="s">
        <v>240</v>
      </c>
      <c r="B24" s="486">
        <v>80</v>
      </c>
      <c r="C24" s="487">
        <v>68</v>
      </c>
      <c r="D24" s="488">
        <v>69</v>
      </c>
      <c r="E24" s="488">
        <v>49</v>
      </c>
      <c r="F24" s="489">
        <v>69</v>
      </c>
      <c r="G24" s="492">
        <v>50</v>
      </c>
      <c r="H24" s="492">
        <v>39</v>
      </c>
      <c r="I24" s="492">
        <v>50</v>
      </c>
      <c r="J24" s="492">
        <v>52</v>
      </c>
      <c r="K24" s="462">
        <v>30</v>
      </c>
      <c r="L24" s="462">
        <v>37</v>
      </c>
      <c r="M24" s="462">
        <v>49</v>
      </c>
      <c r="N24" s="462">
        <v>50</v>
      </c>
      <c r="O24" s="462">
        <v>37</v>
      </c>
      <c r="P24" s="462">
        <v>52</v>
      </c>
      <c r="Q24" s="462">
        <v>43</v>
      </c>
      <c r="R24" s="492">
        <v>31</v>
      </c>
      <c r="S24" s="492">
        <v>29</v>
      </c>
      <c r="T24" s="492">
        <v>42</v>
      </c>
      <c r="U24" s="492">
        <v>44</v>
      </c>
      <c r="V24" s="492">
        <v>30</v>
      </c>
      <c r="W24" s="492">
        <v>31</v>
      </c>
      <c r="X24" s="489">
        <v>38</v>
      </c>
      <c r="Y24" s="489">
        <v>34</v>
      </c>
      <c r="Z24" s="489">
        <v>38</v>
      </c>
      <c r="AA24" s="493">
        <v>44</v>
      </c>
      <c r="AB24" s="517">
        <v>41</v>
      </c>
      <c r="AC24" s="462">
        <v>31</v>
      </c>
      <c r="AD24" s="462">
        <v>16</v>
      </c>
      <c r="AE24" s="462">
        <v>39</v>
      </c>
      <c r="AF24" s="462">
        <v>11</v>
      </c>
      <c r="AG24" s="462">
        <v>8</v>
      </c>
      <c r="AH24" s="540">
        <v>0</v>
      </c>
      <c r="AI24" s="493">
        <v>11</v>
      </c>
      <c r="AJ24" s="493">
        <v>-16</v>
      </c>
      <c r="AK24" s="493">
        <v>-19</v>
      </c>
      <c r="AL24" s="493">
        <v>-9</v>
      </c>
      <c r="AM24" s="493">
        <v>-34</v>
      </c>
      <c r="AN24" s="493">
        <v>-30</v>
      </c>
      <c r="AO24" s="493">
        <v>-22</v>
      </c>
      <c r="AP24" s="493">
        <v>-28</v>
      </c>
      <c r="AQ24" s="694">
        <v>-34</v>
      </c>
      <c r="AR24" s="694">
        <v>-38</v>
      </c>
      <c r="AS24" s="694">
        <v>-19</v>
      </c>
      <c r="AT24" s="694">
        <v>-17</v>
      </c>
      <c r="AU24" s="694">
        <v>-55</v>
      </c>
      <c r="AV24" s="694">
        <v>-30</v>
      </c>
      <c r="AW24" s="694">
        <v>-19</v>
      </c>
      <c r="AX24" s="694">
        <v>-23</v>
      </c>
      <c r="AY24" s="694">
        <v>-19</v>
      </c>
    </row>
    <row r="25" spans="1:51" ht="12" customHeight="1" x14ac:dyDescent="0.2">
      <c r="A25" s="408" t="s">
        <v>241</v>
      </c>
      <c r="B25" s="486">
        <v>134</v>
      </c>
      <c r="C25" s="487">
        <v>120</v>
      </c>
      <c r="D25" s="488">
        <v>138</v>
      </c>
      <c r="E25" s="488">
        <v>125</v>
      </c>
      <c r="F25" s="489">
        <v>100</v>
      </c>
      <c r="G25" s="492">
        <v>91</v>
      </c>
      <c r="H25" s="492">
        <v>96</v>
      </c>
      <c r="I25" s="492">
        <v>73</v>
      </c>
      <c r="J25" s="492">
        <v>101</v>
      </c>
      <c r="K25" s="462">
        <v>84</v>
      </c>
      <c r="L25" s="462">
        <v>88</v>
      </c>
      <c r="M25" s="462">
        <v>72</v>
      </c>
      <c r="N25" s="462">
        <v>81</v>
      </c>
      <c r="O25" s="462">
        <v>81</v>
      </c>
      <c r="P25" s="462">
        <v>89</v>
      </c>
      <c r="Q25" s="462">
        <v>78</v>
      </c>
      <c r="R25" s="492">
        <v>56</v>
      </c>
      <c r="S25" s="492">
        <v>78</v>
      </c>
      <c r="T25" s="492">
        <v>81</v>
      </c>
      <c r="U25" s="492">
        <v>74</v>
      </c>
      <c r="V25" s="492">
        <v>76</v>
      </c>
      <c r="W25" s="492">
        <v>56</v>
      </c>
      <c r="X25" s="489">
        <v>85</v>
      </c>
      <c r="Y25" s="489">
        <v>90</v>
      </c>
      <c r="Z25" s="489">
        <v>76</v>
      </c>
      <c r="AA25" s="493">
        <v>75</v>
      </c>
      <c r="AB25" s="517">
        <v>73</v>
      </c>
      <c r="AC25" s="462">
        <v>75</v>
      </c>
      <c r="AD25" s="462">
        <v>53</v>
      </c>
      <c r="AE25" s="462">
        <v>40</v>
      </c>
      <c r="AF25" s="462">
        <v>8</v>
      </c>
      <c r="AG25" s="462">
        <v>20</v>
      </c>
      <c r="AH25" s="694">
        <v>-21</v>
      </c>
      <c r="AI25" s="694">
        <v>-1</v>
      </c>
      <c r="AJ25" s="694">
        <v>-26</v>
      </c>
      <c r="AK25" s="694">
        <v>-40</v>
      </c>
      <c r="AL25" s="694">
        <v>-48</v>
      </c>
      <c r="AM25" s="694">
        <v>-25</v>
      </c>
      <c r="AN25" s="694">
        <v>-42</v>
      </c>
      <c r="AO25" s="694">
        <v>-15</v>
      </c>
      <c r="AP25" s="694">
        <v>-47</v>
      </c>
      <c r="AQ25" s="694">
        <v>-97</v>
      </c>
      <c r="AR25" s="694">
        <v>-62</v>
      </c>
      <c r="AS25" s="694">
        <v>-39</v>
      </c>
      <c r="AT25" s="694">
        <v>-46</v>
      </c>
      <c r="AU25" s="694">
        <v>-44</v>
      </c>
      <c r="AV25" s="694">
        <v>-67</v>
      </c>
      <c r="AW25" s="694">
        <v>-10</v>
      </c>
      <c r="AX25" s="694">
        <v>-2</v>
      </c>
      <c r="AY25" s="694">
        <v>-18</v>
      </c>
    </row>
    <row r="26" spans="1:51" ht="12" customHeight="1" x14ac:dyDescent="0.2">
      <c r="A26" s="408" t="s">
        <v>242</v>
      </c>
      <c r="B26" s="486">
        <v>126</v>
      </c>
      <c r="C26" s="487">
        <v>105</v>
      </c>
      <c r="D26" s="488">
        <v>100</v>
      </c>
      <c r="E26" s="488">
        <v>116</v>
      </c>
      <c r="F26" s="489">
        <v>81</v>
      </c>
      <c r="G26" s="492">
        <v>72</v>
      </c>
      <c r="H26" s="492">
        <v>75</v>
      </c>
      <c r="I26" s="492">
        <v>92</v>
      </c>
      <c r="J26" s="492">
        <v>118</v>
      </c>
      <c r="K26" s="462">
        <v>132</v>
      </c>
      <c r="L26" s="462">
        <v>137</v>
      </c>
      <c r="M26" s="462">
        <v>129</v>
      </c>
      <c r="N26" s="462">
        <v>122</v>
      </c>
      <c r="O26" s="462">
        <v>115</v>
      </c>
      <c r="P26" s="462">
        <v>134</v>
      </c>
      <c r="Q26" s="462">
        <v>125</v>
      </c>
      <c r="R26" s="492">
        <v>136</v>
      </c>
      <c r="S26" s="492">
        <v>126</v>
      </c>
      <c r="T26" s="492">
        <v>126</v>
      </c>
      <c r="U26" s="492">
        <v>132</v>
      </c>
      <c r="V26" s="492">
        <v>116</v>
      </c>
      <c r="W26" s="492">
        <v>117</v>
      </c>
      <c r="X26" s="489">
        <v>93</v>
      </c>
      <c r="Y26" s="489">
        <v>131</v>
      </c>
      <c r="Z26" s="489">
        <v>106</v>
      </c>
      <c r="AA26" s="493">
        <v>55</v>
      </c>
      <c r="AB26" s="517">
        <v>32</v>
      </c>
      <c r="AC26" s="462">
        <v>35</v>
      </c>
      <c r="AD26" s="462">
        <v>44</v>
      </c>
      <c r="AE26" s="462">
        <v>-13</v>
      </c>
      <c r="AF26" s="462">
        <v>-22</v>
      </c>
      <c r="AG26" s="462">
        <v>-12</v>
      </c>
      <c r="AH26" s="694">
        <v>-14</v>
      </c>
      <c r="AI26" s="694">
        <v>-22</v>
      </c>
      <c r="AJ26" s="694">
        <v>1</v>
      </c>
      <c r="AK26" s="694">
        <v>-2</v>
      </c>
      <c r="AL26" s="694">
        <v>-23</v>
      </c>
      <c r="AM26" s="694">
        <v>-19</v>
      </c>
      <c r="AN26" s="694">
        <v>-33</v>
      </c>
      <c r="AO26" s="694">
        <v>-31</v>
      </c>
      <c r="AP26" s="694">
        <v>-58</v>
      </c>
      <c r="AQ26" s="694">
        <v>-41</v>
      </c>
      <c r="AR26" s="694">
        <v>-63</v>
      </c>
      <c r="AS26" s="694">
        <v>-66</v>
      </c>
      <c r="AT26" s="694">
        <v>-69</v>
      </c>
      <c r="AU26" s="694">
        <v>-92</v>
      </c>
      <c r="AV26" s="694">
        <v>-93</v>
      </c>
      <c r="AW26" s="694">
        <v>-72</v>
      </c>
      <c r="AX26" s="694">
        <v>-25</v>
      </c>
      <c r="AY26" s="694">
        <v>-10</v>
      </c>
    </row>
    <row r="27" spans="1:51" ht="18" customHeight="1" x14ac:dyDescent="0.2">
      <c r="A27" s="500" t="s">
        <v>315</v>
      </c>
      <c r="B27" s="486"/>
      <c r="C27" s="487"/>
      <c r="D27" s="488">
        <v>196</v>
      </c>
      <c r="E27" s="488"/>
      <c r="F27" s="489"/>
      <c r="G27" s="492"/>
      <c r="H27" s="492"/>
      <c r="I27" s="492">
        <v>264</v>
      </c>
      <c r="J27" s="492" t="e">
        <v>#REF!</v>
      </c>
      <c r="K27" s="492" t="e">
        <v>#REF!</v>
      </c>
      <c r="L27" s="492" t="e">
        <v>#REF!</v>
      </c>
      <c r="M27" s="492">
        <v>269</v>
      </c>
      <c r="N27" s="492" t="e">
        <v>#REF!</v>
      </c>
      <c r="O27" s="492" t="e">
        <v>#REF!</v>
      </c>
      <c r="P27" s="492">
        <v>264</v>
      </c>
      <c r="Q27" s="492">
        <v>300</v>
      </c>
      <c r="R27" s="492">
        <v>246</v>
      </c>
      <c r="S27" s="492">
        <v>246</v>
      </c>
      <c r="T27" s="492">
        <v>265</v>
      </c>
      <c r="U27" s="492">
        <v>289</v>
      </c>
      <c r="V27" s="492">
        <v>282</v>
      </c>
      <c r="W27" s="492">
        <v>329</v>
      </c>
      <c r="X27" s="489">
        <v>325</v>
      </c>
      <c r="Y27" s="489">
        <v>360</v>
      </c>
      <c r="Z27" s="489">
        <v>366</v>
      </c>
      <c r="AA27" s="493"/>
      <c r="AB27" s="517"/>
      <c r="AC27" s="462">
        <v>128</v>
      </c>
      <c r="AD27" s="462" t="e">
        <v>#REF!</v>
      </c>
      <c r="AE27" s="462" t="e">
        <v>#REF!</v>
      </c>
      <c r="AF27" s="462" t="e">
        <v>#REF!</v>
      </c>
      <c r="AG27" s="462" t="e">
        <v>#REF!</v>
      </c>
      <c r="AH27" s="493">
        <v>44</v>
      </c>
      <c r="AI27" s="493" t="e">
        <v>#REF!</v>
      </c>
      <c r="AJ27" s="493" t="e">
        <v>#REF!</v>
      </c>
      <c r="AK27" s="493" t="e">
        <v>#REF!</v>
      </c>
      <c r="AL27" s="493">
        <v>4</v>
      </c>
      <c r="AM27" s="493" t="e">
        <v>#REF!</v>
      </c>
      <c r="AN27" s="493">
        <v>-8</v>
      </c>
      <c r="AO27" s="493">
        <v>8</v>
      </c>
      <c r="AP27" s="493">
        <v>67</v>
      </c>
      <c r="AQ27" s="694">
        <v>-25</v>
      </c>
      <c r="AR27" s="493">
        <v>-27</v>
      </c>
      <c r="AS27" s="493">
        <v>-7</v>
      </c>
      <c r="AT27" s="493">
        <v>30</v>
      </c>
      <c r="AU27" s="487">
        <v>-5</v>
      </c>
      <c r="AV27" s="487">
        <v>42</v>
      </c>
      <c r="AW27" s="487">
        <v>68</v>
      </c>
      <c r="AX27" s="487">
        <v>128</v>
      </c>
      <c r="AY27" s="487">
        <v>146</v>
      </c>
    </row>
    <row r="28" spans="1:51" ht="18" customHeight="1" x14ac:dyDescent="0.2">
      <c r="A28" s="408" t="s">
        <v>426</v>
      </c>
      <c r="B28" s="486">
        <v>105</v>
      </c>
      <c r="C28" s="487">
        <v>114</v>
      </c>
      <c r="D28" s="488">
        <v>120</v>
      </c>
      <c r="E28" s="488">
        <v>120</v>
      </c>
      <c r="F28" s="489">
        <v>125</v>
      </c>
      <c r="G28" s="492">
        <v>105</v>
      </c>
      <c r="H28" s="492">
        <v>92</v>
      </c>
      <c r="I28" s="492">
        <v>129</v>
      </c>
      <c r="J28" s="492">
        <v>115</v>
      </c>
      <c r="K28" s="462">
        <v>129</v>
      </c>
      <c r="L28" s="462">
        <v>112</v>
      </c>
      <c r="M28" s="492">
        <v>129</v>
      </c>
      <c r="N28" s="462">
        <v>134</v>
      </c>
      <c r="O28" s="462">
        <v>133</v>
      </c>
      <c r="P28" s="462">
        <v>141</v>
      </c>
      <c r="Q28" s="462">
        <v>161</v>
      </c>
      <c r="R28" s="492">
        <v>102</v>
      </c>
      <c r="S28" s="492">
        <v>129</v>
      </c>
      <c r="T28" s="492">
        <v>137</v>
      </c>
      <c r="U28" s="492">
        <v>156</v>
      </c>
      <c r="V28" s="492">
        <v>148</v>
      </c>
      <c r="W28" s="492">
        <v>173</v>
      </c>
      <c r="X28" s="489">
        <v>178</v>
      </c>
      <c r="Y28" s="489">
        <v>197</v>
      </c>
      <c r="Z28" s="489">
        <v>219</v>
      </c>
      <c r="AA28" s="493">
        <v>59</v>
      </c>
      <c r="AB28" s="517">
        <v>66</v>
      </c>
      <c r="AC28" s="462">
        <v>71</v>
      </c>
      <c r="AD28" s="462">
        <v>62</v>
      </c>
      <c r="AE28" s="462">
        <v>43</v>
      </c>
      <c r="AF28" s="462">
        <v>17</v>
      </c>
      <c r="AG28" s="462">
        <v>8</v>
      </c>
      <c r="AH28" s="493">
        <v>27</v>
      </c>
      <c r="AI28" s="493">
        <v>25</v>
      </c>
      <c r="AJ28" s="493">
        <v>-7</v>
      </c>
      <c r="AK28" s="493">
        <v>-14</v>
      </c>
      <c r="AL28" s="493">
        <v>-5</v>
      </c>
      <c r="AM28" s="493">
        <v>-4</v>
      </c>
      <c r="AN28" s="493">
        <v>-19</v>
      </c>
      <c r="AO28" s="493">
        <v>11</v>
      </c>
      <c r="AP28" s="493">
        <v>42</v>
      </c>
      <c r="AQ28" s="694">
        <v>-26</v>
      </c>
      <c r="AR28" s="493">
        <v>-17</v>
      </c>
      <c r="AS28" s="493">
        <v>7</v>
      </c>
      <c r="AT28" s="493">
        <v>22</v>
      </c>
      <c r="AU28" s="487">
        <v>15</v>
      </c>
      <c r="AV28" s="487">
        <v>42</v>
      </c>
      <c r="AW28" s="487">
        <v>35</v>
      </c>
      <c r="AX28" s="487">
        <v>75</v>
      </c>
      <c r="AY28" s="487">
        <v>106</v>
      </c>
    </row>
    <row r="29" spans="1:51" ht="12" customHeight="1" x14ac:dyDescent="0.2">
      <c r="A29" s="408" t="s">
        <v>243</v>
      </c>
      <c r="B29" s="486">
        <v>59</v>
      </c>
      <c r="C29" s="487">
        <v>84</v>
      </c>
      <c r="D29" s="488">
        <v>76</v>
      </c>
      <c r="E29" s="488">
        <v>62</v>
      </c>
      <c r="F29" s="489">
        <v>52</v>
      </c>
      <c r="G29" s="492">
        <v>52</v>
      </c>
      <c r="H29" s="492">
        <v>55</v>
      </c>
      <c r="I29" s="492">
        <v>44</v>
      </c>
      <c r="J29" s="492">
        <v>51</v>
      </c>
      <c r="K29" s="462">
        <v>49</v>
      </c>
      <c r="L29" s="462">
        <v>48</v>
      </c>
      <c r="M29" s="492">
        <v>44</v>
      </c>
      <c r="N29" s="462">
        <v>37</v>
      </c>
      <c r="O29" s="462">
        <v>56</v>
      </c>
      <c r="P29" s="462">
        <v>46</v>
      </c>
      <c r="Q29" s="462">
        <v>59</v>
      </c>
      <c r="R29" s="492">
        <v>43</v>
      </c>
      <c r="S29" s="492">
        <v>34</v>
      </c>
      <c r="T29" s="492">
        <v>44</v>
      </c>
      <c r="U29" s="492">
        <v>38</v>
      </c>
      <c r="V29" s="492">
        <v>52</v>
      </c>
      <c r="W29" s="492">
        <v>57</v>
      </c>
      <c r="X29" s="489">
        <v>44</v>
      </c>
      <c r="Y29" s="489">
        <v>56</v>
      </c>
      <c r="Z29" s="489">
        <v>47</v>
      </c>
      <c r="AA29" s="493">
        <v>37</v>
      </c>
      <c r="AB29" s="517">
        <v>55</v>
      </c>
      <c r="AC29" s="462">
        <v>57</v>
      </c>
      <c r="AD29" s="462">
        <v>39</v>
      </c>
      <c r="AE29" s="462">
        <v>20</v>
      </c>
      <c r="AF29" s="462">
        <v>23</v>
      </c>
      <c r="AG29" s="462">
        <v>19</v>
      </c>
      <c r="AH29" s="493">
        <v>6</v>
      </c>
      <c r="AI29" s="493">
        <v>6</v>
      </c>
      <c r="AJ29" s="493">
        <v>-2</v>
      </c>
      <c r="AK29" s="493">
        <v>3</v>
      </c>
      <c r="AL29" s="493">
        <v>-3</v>
      </c>
      <c r="AM29" s="493">
        <v>-11</v>
      </c>
      <c r="AN29" s="493">
        <v>12</v>
      </c>
      <c r="AO29" s="493">
        <v>-1</v>
      </c>
      <c r="AP29" s="493">
        <v>13</v>
      </c>
      <c r="AQ29" s="694">
        <v>-13</v>
      </c>
      <c r="AR29" s="493">
        <v>-5</v>
      </c>
      <c r="AS29" s="493">
        <v>-13</v>
      </c>
      <c r="AT29" s="493">
        <v>-9</v>
      </c>
      <c r="AU29" s="487">
        <v>0</v>
      </c>
      <c r="AV29" s="487">
        <v>-4</v>
      </c>
      <c r="AW29" s="487">
        <v>8</v>
      </c>
      <c r="AX29" s="487">
        <v>20</v>
      </c>
      <c r="AY29" s="694">
        <v>-1</v>
      </c>
    </row>
    <row r="30" spans="1:51" ht="12" customHeight="1" x14ac:dyDescent="0.2">
      <c r="A30" s="408" t="s">
        <v>244</v>
      </c>
      <c r="B30" s="496" t="s">
        <v>88</v>
      </c>
      <c r="C30" s="496" t="s">
        <v>88</v>
      </c>
      <c r="D30" s="959" t="s">
        <v>88</v>
      </c>
      <c r="E30" s="496" t="s">
        <v>88</v>
      </c>
      <c r="F30" s="496" t="s">
        <v>88</v>
      </c>
      <c r="G30" s="496" t="s">
        <v>88</v>
      </c>
      <c r="H30" s="489">
        <v>43</v>
      </c>
      <c r="I30" s="489">
        <v>39</v>
      </c>
      <c r="J30" s="489">
        <v>39</v>
      </c>
      <c r="K30" s="488">
        <v>45</v>
      </c>
      <c r="L30" s="488">
        <v>34</v>
      </c>
      <c r="M30" s="489">
        <v>36</v>
      </c>
      <c r="N30" s="488">
        <v>41</v>
      </c>
      <c r="O30" s="488">
        <v>32</v>
      </c>
      <c r="P30" s="488">
        <v>37</v>
      </c>
      <c r="Q30" s="488">
        <v>39</v>
      </c>
      <c r="R30" s="489">
        <v>42</v>
      </c>
      <c r="S30" s="489">
        <v>41</v>
      </c>
      <c r="T30" s="489">
        <v>41</v>
      </c>
      <c r="U30" s="489">
        <v>42</v>
      </c>
      <c r="V30" s="489">
        <v>36</v>
      </c>
      <c r="W30" s="489">
        <v>38</v>
      </c>
      <c r="X30" s="489">
        <v>49</v>
      </c>
      <c r="Y30" s="489">
        <v>48</v>
      </c>
      <c r="Z30" s="489">
        <v>52</v>
      </c>
      <c r="AA30" s="496" t="s">
        <v>88</v>
      </c>
      <c r="AB30" s="539" t="s">
        <v>88</v>
      </c>
      <c r="AC30" s="958" t="s">
        <v>88</v>
      </c>
      <c r="AD30" s="496" t="s">
        <v>88</v>
      </c>
      <c r="AE30" s="519" t="s">
        <v>88</v>
      </c>
      <c r="AF30" s="519" t="s">
        <v>88</v>
      </c>
      <c r="AG30" s="462">
        <v>11</v>
      </c>
      <c r="AH30" s="694">
        <v>-5</v>
      </c>
      <c r="AI30" s="493">
        <v>-8</v>
      </c>
      <c r="AJ30" s="493">
        <v>6</v>
      </c>
      <c r="AK30" s="493">
        <v>-11</v>
      </c>
      <c r="AL30" s="493">
        <v>-7</v>
      </c>
      <c r="AM30" s="493">
        <v>-10</v>
      </c>
      <c r="AN30" s="493">
        <v>-2</v>
      </c>
      <c r="AO30" s="493">
        <v>-6</v>
      </c>
      <c r="AP30" s="493">
        <v>-2</v>
      </c>
      <c r="AQ30" s="694">
        <v>-4</v>
      </c>
      <c r="AR30" s="493">
        <v>-11</v>
      </c>
      <c r="AS30" s="493">
        <v>-1</v>
      </c>
      <c r="AT30" s="493">
        <v>-6</v>
      </c>
      <c r="AU30" s="487">
        <v>-19</v>
      </c>
      <c r="AV30" s="487">
        <v>-17</v>
      </c>
      <c r="AW30" s="487">
        <v>8</v>
      </c>
      <c r="AX30" s="487">
        <v>9</v>
      </c>
      <c r="AY30" s="487">
        <v>18</v>
      </c>
    </row>
    <row r="31" spans="1:51" ht="12" customHeight="1" x14ac:dyDescent="0.2">
      <c r="A31" s="408" t="s">
        <v>245</v>
      </c>
      <c r="B31" s="496" t="s">
        <v>88</v>
      </c>
      <c r="C31" s="496" t="s">
        <v>88</v>
      </c>
      <c r="D31" s="959" t="s">
        <v>88</v>
      </c>
      <c r="E31" s="496" t="s">
        <v>88</v>
      </c>
      <c r="F31" s="496" t="s">
        <v>88</v>
      </c>
      <c r="G31" s="496" t="s">
        <v>88</v>
      </c>
      <c r="H31" s="489">
        <v>35</v>
      </c>
      <c r="I31" s="489">
        <v>52</v>
      </c>
      <c r="J31" s="489">
        <v>41</v>
      </c>
      <c r="K31" s="488">
        <v>56</v>
      </c>
      <c r="L31" s="488">
        <v>50</v>
      </c>
      <c r="M31" s="489">
        <v>60</v>
      </c>
      <c r="N31" s="488">
        <v>54</v>
      </c>
      <c r="O31" s="488">
        <v>55</v>
      </c>
      <c r="P31" s="488">
        <v>40</v>
      </c>
      <c r="Q31" s="488">
        <v>41</v>
      </c>
      <c r="R31" s="489">
        <v>59</v>
      </c>
      <c r="S31" s="489">
        <v>42</v>
      </c>
      <c r="T31" s="489">
        <v>43</v>
      </c>
      <c r="U31" s="489">
        <v>53</v>
      </c>
      <c r="V31" s="489">
        <v>46</v>
      </c>
      <c r="W31" s="489">
        <v>61</v>
      </c>
      <c r="X31" s="489">
        <v>54</v>
      </c>
      <c r="Y31" s="489">
        <v>59</v>
      </c>
      <c r="Z31" s="489">
        <v>48</v>
      </c>
      <c r="AA31" s="496" t="s">
        <v>88</v>
      </c>
      <c r="AB31" s="539" t="s">
        <v>88</v>
      </c>
      <c r="AC31" s="958" t="s">
        <v>88</v>
      </c>
      <c r="AD31" s="496" t="s">
        <v>88</v>
      </c>
      <c r="AE31" s="519" t="s">
        <v>88</v>
      </c>
      <c r="AF31" s="519" t="s">
        <v>88</v>
      </c>
      <c r="AG31" s="462">
        <v>1</v>
      </c>
      <c r="AH31" s="493">
        <v>16</v>
      </c>
      <c r="AI31" s="462">
        <v>11</v>
      </c>
      <c r="AJ31" s="462">
        <v>15</v>
      </c>
      <c r="AK31" s="462">
        <v>18</v>
      </c>
      <c r="AL31" s="462">
        <v>19</v>
      </c>
      <c r="AM31" s="462">
        <v>16</v>
      </c>
      <c r="AN31" s="462">
        <v>18</v>
      </c>
      <c r="AO31" s="493">
        <v>4</v>
      </c>
      <c r="AP31" s="462">
        <v>14</v>
      </c>
      <c r="AQ31" s="493">
        <v>18</v>
      </c>
      <c r="AR31" s="493">
        <v>6</v>
      </c>
      <c r="AS31" s="493">
        <v>0</v>
      </c>
      <c r="AT31" s="493">
        <v>23</v>
      </c>
      <c r="AU31" s="487">
        <v>-1</v>
      </c>
      <c r="AV31" s="487">
        <v>21</v>
      </c>
      <c r="AW31" s="487">
        <v>17</v>
      </c>
      <c r="AX31" s="487">
        <v>24</v>
      </c>
      <c r="AY31" s="487">
        <v>23</v>
      </c>
    </row>
    <row r="32" spans="1:51" ht="18" customHeight="1" x14ac:dyDescent="0.2">
      <c r="A32" s="500" t="s">
        <v>316</v>
      </c>
      <c r="B32" s="496"/>
      <c r="C32" s="496"/>
      <c r="D32" s="488">
        <v>225</v>
      </c>
      <c r="E32" s="488"/>
      <c r="F32" s="489"/>
      <c r="G32" s="489"/>
      <c r="H32" s="489"/>
      <c r="I32" s="489">
        <v>286</v>
      </c>
      <c r="J32" s="489" t="e">
        <v>#REF!</v>
      </c>
      <c r="K32" s="489" t="e">
        <v>#REF!</v>
      </c>
      <c r="L32" s="489" t="e">
        <v>#REF!</v>
      </c>
      <c r="M32" s="489">
        <v>298</v>
      </c>
      <c r="N32" s="489" t="e">
        <v>#REF!</v>
      </c>
      <c r="O32" s="489" t="e">
        <v>#REF!</v>
      </c>
      <c r="P32" s="489">
        <v>276</v>
      </c>
      <c r="Q32" s="489">
        <v>299</v>
      </c>
      <c r="R32" s="489">
        <v>270</v>
      </c>
      <c r="S32" s="489">
        <v>278</v>
      </c>
      <c r="T32" s="489">
        <v>327</v>
      </c>
      <c r="U32" s="489">
        <v>310</v>
      </c>
      <c r="V32" s="489">
        <v>290</v>
      </c>
      <c r="W32" s="489">
        <v>309</v>
      </c>
      <c r="X32" s="489">
        <v>336</v>
      </c>
      <c r="Y32" s="489">
        <v>333</v>
      </c>
      <c r="Z32" s="489">
        <v>343</v>
      </c>
      <c r="AA32" s="493"/>
      <c r="AB32" s="517"/>
      <c r="AC32" s="462">
        <v>145</v>
      </c>
      <c r="AD32" s="462" t="e">
        <v>#REF!</v>
      </c>
      <c r="AE32" s="492" t="e">
        <v>#REF!</v>
      </c>
      <c r="AF32" s="492" t="e">
        <v>#REF!</v>
      </c>
      <c r="AG32" s="462" t="e">
        <v>#REF!</v>
      </c>
      <c r="AH32" s="462">
        <v>27</v>
      </c>
      <c r="AI32" s="462" t="e">
        <v>#REF!</v>
      </c>
      <c r="AJ32" s="462" t="e">
        <v>#REF!</v>
      </c>
      <c r="AK32" s="462" t="e">
        <v>#REF!</v>
      </c>
      <c r="AL32" s="462">
        <v>16</v>
      </c>
      <c r="AM32" s="462" t="e">
        <v>#REF!</v>
      </c>
      <c r="AN32" s="462">
        <v>-24</v>
      </c>
      <c r="AO32" s="493">
        <v>-16</v>
      </c>
      <c r="AP32" s="462">
        <v>26</v>
      </c>
      <c r="AQ32" s="694">
        <v>-38</v>
      </c>
      <c r="AR32" s="493">
        <v>-24</v>
      </c>
      <c r="AS32" s="493">
        <v>21</v>
      </c>
      <c r="AT32" s="493">
        <v>12</v>
      </c>
      <c r="AU32" s="487">
        <v>-32</v>
      </c>
      <c r="AV32" s="487">
        <v>25</v>
      </c>
      <c r="AW32" s="487">
        <v>72</v>
      </c>
      <c r="AX32" s="487">
        <v>97</v>
      </c>
      <c r="AY32" s="487">
        <v>111</v>
      </c>
    </row>
    <row r="33" spans="1:51" ht="18" customHeight="1" x14ac:dyDescent="0.2">
      <c r="A33" s="408" t="s">
        <v>246</v>
      </c>
      <c r="B33" s="486">
        <v>62</v>
      </c>
      <c r="C33" s="487">
        <v>48</v>
      </c>
      <c r="D33" s="488">
        <v>50</v>
      </c>
      <c r="E33" s="488">
        <v>39</v>
      </c>
      <c r="F33" s="489">
        <v>34</v>
      </c>
      <c r="G33" s="492">
        <v>27</v>
      </c>
      <c r="H33" s="492">
        <v>23</v>
      </c>
      <c r="I33" s="492">
        <v>45</v>
      </c>
      <c r="J33" s="492">
        <v>28</v>
      </c>
      <c r="K33" s="462">
        <v>37</v>
      </c>
      <c r="L33" s="462">
        <v>39</v>
      </c>
      <c r="M33" s="492">
        <v>37</v>
      </c>
      <c r="N33" s="492">
        <v>22</v>
      </c>
      <c r="O33" s="492">
        <v>25</v>
      </c>
      <c r="P33" s="492">
        <v>40</v>
      </c>
      <c r="Q33" s="462">
        <v>45</v>
      </c>
      <c r="R33" s="492">
        <v>31</v>
      </c>
      <c r="S33" s="492">
        <v>26</v>
      </c>
      <c r="T33" s="492">
        <v>30</v>
      </c>
      <c r="U33" s="492">
        <v>35</v>
      </c>
      <c r="V33" s="492">
        <v>33</v>
      </c>
      <c r="W33" s="492">
        <v>40</v>
      </c>
      <c r="X33" s="489">
        <v>33</v>
      </c>
      <c r="Y33" s="489">
        <v>41</v>
      </c>
      <c r="Z33" s="489">
        <v>47</v>
      </c>
      <c r="AA33" s="493">
        <v>32</v>
      </c>
      <c r="AB33" s="517">
        <v>33</v>
      </c>
      <c r="AC33" s="462">
        <v>25</v>
      </c>
      <c r="AD33" s="462">
        <v>15</v>
      </c>
      <c r="AE33" s="492">
        <v>-1</v>
      </c>
      <c r="AF33" s="492">
        <v>-7</v>
      </c>
      <c r="AG33" s="462">
        <v>-12</v>
      </c>
      <c r="AH33" s="694">
        <v>-8</v>
      </c>
      <c r="AI33" s="462">
        <v>-31</v>
      </c>
      <c r="AJ33" s="462">
        <v>-25</v>
      </c>
      <c r="AK33" s="462">
        <v>-27</v>
      </c>
      <c r="AL33" s="462">
        <v>-22</v>
      </c>
      <c r="AM33" s="462">
        <v>-31</v>
      </c>
      <c r="AN33" s="462">
        <v>-48</v>
      </c>
      <c r="AO33" s="493">
        <v>-17</v>
      </c>
      <c r="AP33" s="462">
        <v>-7</v>
      </c>
      <c r="AQ33" s="694">
        <v>-34</v>
      </c>
      <c r="AR33" s="493">
        <v>-37</v>
      </c>
      <c r="AS33" s="493">
        <v>-38</v>
      </c>
      <c r="AT33" s="493">
        <v>-18</v>
      </c>
      <c r="AU33" s="487">
        <v>-13</v>
      </c>
      <c r="AV33" s="487">
        <v>-24</v>
      </c>
      <c r="AW33" s="487">
        <v>-14</v>
      </c>
      <c r="AX33" s="487">
        <v>-8</v>
      </c>
      <c r="AY33" s="487">
        <v>10</v>
      </c>
    </row>
    <row r="34" spans="1:51" ht="12" customHeight="1" x14ac:dyDescent="0.2">
      <c r="A34" s="408" t="s">
        <v>427</v>
      </c>
      <c r="B34" s="486">
        <v>127</v>
      </c>
      <c r="C34" s="487">
        <v>111</v>
      </c>
      <c r="D34" s="488">
        <v>128</v>
      </c>
      <c r="E34" s="488">
        <v>131</v>
      </c>
      <c r="F34" s="489">
        <v>131</v>
      </c>
      <c r="G34" s="492">
        <v>108</v>
      </c>
      <c r="H34" s="492">
        <v>109</v>
      </c>
      <c r="I34" s="492">
        <v>133</v>
      </c>
      <c r="J34" s="492">
        <v>120</v>
      </c>
      <c r="K34" s="462">
        <v>118</v>
      </c>
      <c r="L34" s="462">
        <v>116</v>
      </c>
      <c r="M34" s="492">
        <v>116</v>
      </c>
      <c r="N34" s="492">
        <v>116</v>
      </c>
      <c r="O34" s="492">
        <v>116</v>
      </c>
      <c r="P34" s="492">
        <v>104</v>
      </c>
      <c r="Q34" s="462">
        <v>108</v>
      </c>
      <c r="R34" s="492">
        <v>103</v>
      </c>
      <c r="S34" s="492">
        <v>135</v>
      </c>
      <c r="T34" s="492">
        <v>146</v>
      </c>
      <c r="U34" s="492">
        <v>119</v>
      </c>
      <c r="V34" s="492">
        <v>118</v>
      </c>
      <c r="W34" s="492">
        <v>108</v>
      </c>
      <c r="X34" s="489">
        <v>135</v>
      </c>
      <c r="Y34" s="489">
        <v>130</v>
      </c>
      <c r="Z34" s="489">
        <v>125</v>
      </c>
      <c r="AA34" s="493">
        <v>76</v>
      </c>
      <c r="AB34" s="517">
        <v>69</v>
      </c>
      <c r="AC34" s="462">
        <v>87</v>
      </c>
      <c r="AD34" s="462">
        <v>74</v>
      </c>
      <c r="AE34" s="492">
        <v>64</v>
      </c>
      <c r="AF34" s="492">
        <v>41</v>
      </c>
      <c r="AG34" s="462">
        <v>31</v>
      </c>
      <c r="AH34" s="462">
        <v>59</v>
      </c>
      <c r="AI34" s="462">
        <v>2</v>
      </c>
      <c r="AJ34" s="462">
        <v>-2</v>
      </c>
      <c r="AK34" s="462">
        <v>2</v>
      </c>
      <c r="AL34" s="462">
        <v>7</v>
      </c>
      <c r="AM34" s="462">
        <v>-4</v>
      </c>
      <c r="AN34" s="462">
        <v>1</v>
      </c>
      <c r="AO34" s="493">
        <v>-12</v>
      </c>
      <c r="AP34" s="462">
        <v>5</v>
      </c>
      <c r="AQ34" s="694">
        <v>-21</v>
      </c>
      <c r="AR34" s="493">
        <v>26</v>
      </c>
      <c r="AS34" s="493">
        <v>46</v>
      </c>
      <c r="AT34" s="493">
        <v>10</v>
      </c>
      <c r="AU34" s="487">
        <v>-4</v>
      </c>
      <c r="AV34" s="487">
        <v>-5</v>
      </c>
      <c r="AW34" s="487">
        <v>34</v>
      </c>
      <c r="AX34" s="487">
        <v>37</v>
      </c>
      <c r="AY34" s="487">
        <v>40</v>
      </c>
    </row>
    <row r="35" spans="1:51" ht="12" customHeight="1" x14ac:dyDescent="0.2">
      <c r="A35" s="408" t="s">
        <v>247</v>
      </c>
      <c r="B35" s="486">
        <v>38</v>
      </c>
      <c r="C35" s="487">
        <v>44</v>
      </c>
      <c r="D35" s="488">
        <v>47</v>
      </c>
      <c r="E35" s="488">
        <v>39</v>
      </c>
      <c r="F35" s="489">
        <v>39</v>
      </c>
      <c r="G35" s="492">
        <v>36</v>
      </c>
      <c r="H35" s="492">
        <v>28</v>
      </c>
      <c r="I35" s="492">
        <v>29</v>
      </c>
      <c r="J35" s="492">
        <v>51</v>
      </c>
      <c r="K35" s="462">
        <v>46</v>
      </c>
      <c r="L35" s="462">
        <v>42</v>
      </c>
      <c r="M35" s="492">
        <v>37</v>
      </c>
      <c r="N35" s="492">
        <v>33</v>
      </c>
      <c r="O35" s="492">
        <v>44</v>
      </c>
      <c r="P35" s="492">
        <v>47</v>
      </c>
      <c r="Q35" s="462">
        <v>52</v>
      </c>
      <c r="R35" s="492">
        <v>40</v>
      </c>
      <c r="S35" s="492">
        <v>39</v>
      </c>
      <c r="T35" s="492">
        <v>46</v>
      </c>
      <c r="U35" s="492">
        <v>48</v>
      </c>
      <c r="V35" s="492">
        <v>40</v>
      </c>
      <c r="W35" s="492">
        <v>45</v>
      </c>
      <c r="X35" s="489">
        <v>45</v>
      </c>
      <c r="Y35" s="489">
        <v>46</v>
      </c>
      <c r="Z35" s="489">
        <v>44</v>
      </c>
      <c r="AA35" s="493">
        <v>24</v>
      </c>
      <c r="AB35" s="517">
        <v>30</v>
      </c>
      <c r="AC35" s="462">
        <v>33</v>
      </c>
      <c r="AD35" s="462">
        <v>28</v>
      </c>
      <c r="AE35" s="492">
        <v>18</v>
      </c>
      <c r="AF35" s="492">
        <v>16</v>
      </c>
      <c r="AG35" s="462">
        <v>8</v>
      </c>
      <c r="AH35" s="462">
        <v>10</v>
      </c>
      <c r="AI35" s="462">
        <v>22</v>
      </c>
      <c r="AJ35" s="493">
        <v>20</v>
      </c>
      <c r="AK35" s="493">
        <v>26</v>
      </c>
      <c r="AL35" s="462">
        <v>12</v>
      </c>
      <c r="AM35" s="462">
        <v>9</v>
      </c>
      <c r="AN35" s="462">
        <v>24</v>
      </c>
      <c r="AO35" s="493">
        <v>18</v>
      </c>
      <c r="AP35" s="462">
        <v>29</v>
      </c>
      <c r="AQ35" s="493">
        <v>9</v>
      </c>
      <c r="AR35" s="493">
        <v>12</v>
      </c>
      <c r="AS35" s="493">
        <v>17</v>
      </c>
      <c r="AT35" s="493">
        <v>30</v>
      </c>
      <c r="AU35" s="487">
        <v>13</v>
      </c>
      <c r="AV35" s="487">
        <v>25</v>
      </c>
      <c r="AW35" s="487">
        <v>30</v>
      </c>
      <c r="AX35" s="487">
        <v>23</v>
      </c>
      <c r="AY35" s="487">
        <v>20</v>
      </c>
    </row>
    <row r="36" spans="1:51" ht="12" customHeight="1" x14ac:dyDescent="0.2">
      <c r="A36" s="408" t="s">
        <v>248</v>
      </c>
      <c r="B36" s="496" t="s">
        <v>88</v>
      </c>
      <c r="C36" s="496" t="s">
        <v>88</v>
      </c>
      <c r="D36" s="959" t="s">
        <v>88</v>
      </c>
      <c r="E36" s="496" t="s">
        <v>88</v>
      </c>
      <c r="F36" s="496" t="s">
        <v>88</v>
      </c>
      <c r="G36" s="496" t="s">
        <v>88</v>
      </c>
      <c r="H36" s="489">
        <v>51</v>
      </c>
      <c r="I36" s="489">
        <v>47</v>
      </c>
      <c r="J36" s="489">
        <v>57</v>
      </c>
      <c r="K36" s="488">
        <v>49</v>
      </c>
      <c r="L36" s="488">
        <v>70</v>
      </c>
      <c r="M36" s="489">
        <v>62</v>
      </c>
      <c r="N36" s="489">
        <v>51</v>
      </c>
      <c r="O36" s="489">
        <v>45</v>
      </c>
      <c r="P36" s="489">
        <v>50</v>
      </c>
      <c r="Q36" s="488">
        <v>56</v>
      </c>
      <c r="R36" s="489">
        <v>55</v>
      </c>
      <c r="S36" s="489">
        <v>42</v>
      </c>
      <c r="T36" s="489">
        <v>58</v>
      </c>
      <c r="U36" s="489">
        <v>61</v>
      </c>
      <c r="V36" s="489">
        <v>57</v>
      </c>
      <c r="W36" s="489">
        <v>63</v>
      </c>
      <c r="X36" s="489">
        <v>69</v>
      </c>
      <c r="Y36" s="489">
        <v>67</v>
      </c>
      <c r="Z36" s="489">
        <v>81</v>
      </c>
      <c r="AA36" s="496" t="s">
        <v>88</v>
      </c>
      <c r="AB36" s="539" t="s">
        <v>88</v>
      </c>
      <c r="AC36" s="958" t="s">
        <v>88</v>
      </c>
      <c r="AD36" s="496" t="s">
        <v>88</v>
      </c>
      <c r="AE36" s="496" t="s">
        <v>88</v>
      </c>
      <c r="AF36" s="496" t="s">
        <v>88</v>
      </c>
      <c r="AG36" s="493">
        <v>-1</v>
      </c>
      <c r="AH36" s="694">
        <v>-9</v>
      </c>
      <c r="AI36" s="493">
        <v>16</v>
      </c>
      <c r="AJ36" s="493">
        <v>5</v>
      </c>
      <c r="AK36" s="493">
        <v>27</v>
      </c>
      <c r="AL36" s="493">
        <v>31</v>
      </c>
      <c r="AM36" s="493">
        <v>6</v>
      </c>
      <c r="AN36" s="493">
        <v>-5</v>
      </c>
      <c r="AO36" s="493">
        <v>6</v>
      </c>
      <c r="AP36" s="493">
        <v>15</v>
      </c>
      <c r="AQ36" s="493">
        <v>14</v>
      </c>
      <c r="AR36" s="493">
        <v>-5</v>
      </c>
      <c r="AS36" s="493">
        <v>20</v>
      </c>
      <c r="AT36" s="493">
        <v>6</v>
      </c>
      <c r="AU36" s="487">
        <v>2</v>
      </c>
      <c r="AV36" s="487">
        <v>28</v>
      </c>
      <c r="AW36" s="487">
        <v>29</v>
      </c>
      <c r="AX36" s="487">
        <v>40</v>
      </c>
      <c r="AY36" s="487">
        <v>41</v>
      </c>
    </row>
    <row r="37" spans="1:51" ht="12" customHeight="1" x14ac:dyDescent="0.2">
      <c r="A37" s="408" t="s">
        <v>249</v>
      </c>
      <c r="B37" s="496" t="s">
        <v>88</v>
      </c>
      <c r="C37" s="496" t="s">
        <v>88</v>
      </c>
      <c r="D37" s="959" t="s">
        <v>88</v>
      </c>
      <c r="E37" s="496" t="s">
        <v>88</v>
      </c>
      <c r="F37" s="496" t="s">
        <v>88</v>
      </c>
      <c r="G37" s="496" t="s">
        <v>88</v>
      </c>
      <c r="H37" s="489">
        <v>26</v>
      </c>
      <c r="I37" s="489">
        <v>14</v>
      </c>
      <c r="J37" s="489">
        <v>13</v>
      </c>
      <c r="K37" s="488">
        <v>20</v>
      </c>
      <c r="L37" s="488">
        <v>24</v>
      </c>
      <c r="M37" s="489">
        <v>18</v>
      </c>
      <c r="N37" s="489">
        <v>13</v>
      </c>
      <c r="O37" s="489">
        <v>16</v>
      </c>
      <c r="P37" s="489">
        <v>19</v>
      </c>
      <c r="Q37" s="488">
        <v>13</v>
      </c>
      <c r="R37" s="489">
        <v>17</v>
      </c>
      <c r="S37" s="489">
        <v>18</v>
      </c>
      <c r="T37" s="489">
        <v>16</v>
      </c>
      <c r="U37" s="489">
        <v>21</v>
      </c>
      <c r="V37" s="489">
        <v>27</v>
      </c>
      <c r="W37" s="489">
        <v>26</v>
      </c>
      <c r="X37" s="489">
        <v>31</v>
      </c>
      <c r="Y37" s="489">
        <v>23</v>
      </c>
      <c r="Z37" s="489">
        <v>26</v>
      </c>
      <c r="AA37" s="496" t="s">
        <v>88</v>
      </c>
      <c r="AB37" s="539" t="s">
        <v>88</v>
      </c>
      <c r="AC37" s="958" t="s">
        <v>88</v>
      </c>
      <c r="AD37" s="496" t="s">
        <v>88</v>
      </c>
      <c r="AE37" s="496" t="s">
        <v>88</v>
      </c>
      <c r="AF37" s="496" t="s">
        <v>88</v>
      </c>
      <c r="AG37" s="493">
        <v>3</v>
      </c>
      <c r="AH37" s="694">
        <v>-15</v>
      </c>
      <c r="AI37" s="493">
        <v>-8</v>
      </c>
      <c r="AJ37" s="493">
        <v>-4</v>
      </c>
      <c r="AK37" s="493">
        <v>-6</v>
      </c>
      <c r="AL37" s="493">
        <v>-9</v>
      </c>
      <c r="AM37" s="493">
        <v>-9</v>
      </c>
      <c r="AN37" s="493">
        <v>-20</v>
      </c>
      <c r="AO37" s="493">
        <v>-4</v>
      </c>
      <c r="AP37" s="493">
        <v>-14</v>
      </c>
      <c r="AQ37" s="694">
        <v>-7</v>
      </c>
      <c r="AR37" s="493">
        <v>-9</v>
      </c>
      <c r="AS37" s="493">
        <v>-23</v>
      </c>
      <c r="AT37" s="493">
        <v>-8</v>
      </c>
      <c r="AU37" s="487">
        <v>-12</v>
      </c>
      <c r="AV37" s="487">
        <v>-5</v>
      </c>
      <c r="AW37" s="487">
        <v>7</v>
      </c>
      <c r="AX37" s="487">
        <v>2</v>
      </c>
      <c r="AY37" s="487">
        <v>4</v>
      </c>
    </row>
    <row r="38" spans="1:51" ht="12" customHeight="1" x14ac:dyDescent="0.2">
      <c r="A38" s="408" t="s">
        <v>250</v>
      </c>
      <c r="B38" s="496" t="s">
        <v>88</v>
      </c>
      <c r="C38" s="496" t="s">
        <v>88</v>
      </c>
      <c r="D38" s="959" t="s">
        <v>88</v>
      </c>
      <c r="E38" s="496" t="s">
        <v>88</v>
      </c>
      <c r="F38" s="496" t="s">
        <v>88</v>
      </c>
      <c r="G38" s="496" t="s">
        <v>88</v>
      </c>
      <c r="H38" s="489">
        <v>34</v>
      </c>
      <c r="I38" s="489">
        <v>18</v>
      </c>
      <c r="J38" s="489">
        <v>22</v>
      </c>
      <c r="K38" s="488">
        <v>26</v>
      </c>
      <c r="L38" s="488">
        <v>30</v>
      </c>
      <c r="M38" s="489">
        <v>28</v>
      </c>
      <c r="N38" s="489">
        <v>24</v>
      </c>
      <c r="O38" s="489">
        <v>21</v>
      </c>
      <c r="P38" s="489">
        <v>16</v>
      </c>
      <c r="Q38" s="488">
        <v>25</v>
      </c>
      <c r="R38" s="489">
        <v>24</v>
      </c>
      <c r="S38" s="489">
        <v>18</v>
      </c>
      <c r="T38" s="489">
        <v>31</v>
      </c>
      <c r="U38" s="489">
        <v>26</v>
      </c>
      <c r="V38" s="489">
        <v>15</v>
      </c>
      <c r="W38" s="489">
        <v>27</v>
      </c>
      <c r="X38" s="489">
        <v>23</v>
      </c>
      <c r="Y38" s="489">
        <v>26</v>
      </c>
      <c r="Z38" s="489">
        <v>20</v>
      </c>
      <c r="AA38" s="496" t="s">
        <v>88</v>
      </c>
      <c r="AB38" s="539" t="s">
        <v>88</v>
      </c>
      <c r="AC38" s="958" t="s">
        <v>88</v>
      </c>
      <c r="AD38" s="496" t="s">
        <v>88</v>
      </c>
      <c r="AE38" s="496" t="s">
        <v>88</v>
      </c>
      <c r="AF38" s="496" t="s">
        <v>88</v>
      </c>
      <c r="AG38" s="493">
        <v>15</v>
      </c>
      <c r="AH38" s="694">
        <v>-10</v>
      </c>
      <c r="AI38" s="493">
        <v>-12</v>
      </c>
      <c r="AJ38" s="493">
        <v>-5</v>
      </c>
      <c r="AK38" s="493">
        <v>-4</v>
      </c>
      <c r="AL38" s="493">
        <v>-3</v>
      </c>
      <c r="AM38" s="493">
        <v>-2</v>
      </c>
      <c r="AN38" s="493">
        <v>-8</v>
      </c>
      <c r="AO38" s="493">
        <v>-7</v>
      </c>
      <c r="AP38" s="493">
        <v>-2</v>
      </c>
      <c r="AQ38" s="493">
        <v>1</v>
      </c>
      <c r="AR38" s="493">
        <v>-11</v>
      </c>
      <c r="AS38" s="493">
        <v>-1</v>
      </c>
      <c r="AT38" s="493">
        <v>-8</v>
      </c>
      <c r="AU38" s="487">
        <v>-18</v>
      </c>
      <c r="AV38" s="487">
        <v>6</v>
      </c>
      <c r="AW38" s="487">
        <v>-14</v>
      </c>
      <c r="AX38" s="487">
        <v>3</v>
      </c>
      <c r="AY38" s="694">
        <v>-4</v>
      </c>
    </row>
    <row r="39" spans="1:51" ht="3" customHeight="1" x14ac:dyDescent="0.2">
      <c r="A39" s="504"/>
      <c r="B39" s="541"/>
      <c r="C39" s="542"/>
      <c r="D39" s="542"/>
      <c r="E39" s="542"/>
      <c r="F39" s="542"/>
      <c r="G39" s="542"/>
      <c r="H39" s="543"/>
      <c r="I39" s="542"/>
      <c r="J39" s="542"/>
      <c r="K39" s="542"/>
      <c r="L39" s="542"/>
      <c r="M39" s="542"/>
      <c r="N39" s="506"/>
      <c r="O39" s="506"/>
      <c r="P39" s="506"/>
      <c r="Q39" s="506"/>
      <c r="R39" s="507"/>
      <c r="S39" s="507"/>
      <c r="T39" s="507"/>
      <c r="U39" s="544"/>
      <c r="V39" s="507"/>
      <c r="W39" s="507"/>
      <c r="X39" s="507"/>
      <c r="Y39" s="507"/>
      <c r="Z39" s="506"/>
      <c r="AA39" s="545"/>
      <c r="AB39" s="546"/>
      <c r="AC39" s="547"/>
      <c r="AD39" s="547"/>
      <c r="AE39" s="547"/>
      <c r="AF39" s="547"/>
      <c r="AG39" s="547"/>
      <c r="AH39" s="547"/>
      <c r="AI39" s="547"/>
      <c r="AJ39" s="527"/>
      <c r="AK39" s="527"/>
      <c r="AL39" s="527"/>
      <c r="AM39" s="527"/>
      <c r="AN39" s="527"/>
      <c r="AO39" s="527"/>
      <c r="AP39" s="527"/>
      <c r="AQ39" s="527"/>
      <c r="AR39" s="527"/>
      <c r="AS39" s="527"/>
      <c r="AT39" s="527"/>
      <c r="AU39" s="527"/>
      <c r="AV39" s="527"/>
      <c r="AW39" s="548"/>
      <c r="AX39" s="548"/>
      <c r="AY39" s="548"/>
    </row>
    <row r="40" spans="1:51" ht="12.75" customHeight="1" x14ac:dyDescent="0.2">
      <c r="A40" s="625"/>
      <c r="B40" s="848"/>
      <c r="C40" s="848"/>
      <c r="D40" s="848"/>
      <c r="E40" s="848"/>
      <c r="F40" s="848"/>
      <c r="G40" s="848"/>
      <c r="H40" s="848"/>
      <c r="I40" s="848"/>
      <c r="J40" s="848"/>
      <c r="K40" s="848"/>
      <c r="L40" s="848"/>
      <c r="M40" s="848"/>
      <c r="N40" s="503"/>
      <c r="O40" s="503"/>
      <c r="P40" s="503"/>
      <c r="Q40" s="503"/>
      <c r="R40" s="503"/>
      <c r="S40" s="503"/>
      <c r="T40" s="503"/>
      <c r="U40" s="503"/>
      <c r="V40" s="503"/>
      <c r="W40" s="503"/>
      <c r="X40" s="503"/>
      <c r="Y40" s="503"/>
      <c r="Z40" s="503"/>
      <c r="AA40" s="517"/>
      <c r="AB40" s="517"/>
      <c r="AC40" s="517"/>
      <c r="AD40" s="517"/>
      <c r="AE40" s="517"/>
      <c r="AF40" s="517"/>
      <c r="AG40" s="517"/>
      <c r="AH40" s="517"/>
      <c r="AI40" s="517"/>
      <c r="AJ40" s="400"/>
      <c r="AK40" s="400"/>
      <c r="AL40" s="400"/>
      <c r="AM40" s="400"/>
      <c r="AN40" s="400"/>
      <c r="AO40" s="400"/>
      <c r="AP40" s="400"/>
      <c r="AQ40" s="400"/>
      <c r="AR40" s="400"/>
      <c r="AS40" s="400"/>
      <c r="AT40" s="400"/>
      <c r="AU40" s="400"/>
      <c r="AV40" s="400"/>
      <c r="AW40" s="610"/>
      <c r="AX40" s="610"/>
      <c r="AY40" s="610"/>
    </row>
    <row r="41" spans="1:51" ht="12.75" customHeight="1" x14ac:dyDescent="0.25">
      <c r="A41" s="4" t="s">
        <v>579</v>
      </c>
      <c r="B41" s="24"/>
    </row>
    <row r="42" spans="1:51" ht="12.75" customHeight="1" x14ac:dyDescent="0.2"/>
    <row r="43" spans="1:51" ht="12.75" customHeight="1" x14ac:dyDescent="0.2">
      <c r="A43" s="1192" t="s">
        <v>522</v>
      </c>
      <c r="B43" s="473" t="s">
        <v>1</v>
      </c>
      <c r="C43" s="474"/>
      <c r="D43" s="1195" t="s">
        <v>1</v>
      </c>
      <c r="E43" s="1195"/>
      <c r="F43" s="1195"/>
      <c r="G43" s="1195"/>
      <c r="H43" s="1195"/>
      <c r="I43" s="1195"/>
      <c r="J43" s="1195"/>
      <c r="K43" s="1195"/>
      <c r="L43" s="1195"/>
      <c r="M43" s="1195"/>
      <c r="N43" s="1195"/>
      <c r="O43" s="1195"/>
      <c r="P43" s="1195"/>
      <c r="Q43" s="1195"/>
      <c r="R43" s="1195"/>
      <c r="S43" s="1195"/>
      <c r="T43" s="1195"/>
      <c r="U43" s="1195"/>
      <c r="V43" s="1195"/>
      <c r="W43" s="1195"/>
      <c r="X43" s="1195"/>
      <c r="Y43" s="1195"/>
      <c r="Z43" s="1195"/>
      <c r="AA43" s="475" t="s">
        <v>285</v>
      </c>
      <c r="AB43" s="475"/>
      <c r="AC43" s="1206" t="s">
        <v>285</v>
      </c>
      <c r="AD43" s="1195"/>
      <c r="AE43" s="1195"/>
      <c r="AF43" s="1195"/>
      <c r="AG43" s="1195"/>
      <c r="AH43" s="1195"/>
      <c r="AI43" s="1195"/>
      <c r="AJ43" s="1195"/>
      <c r="AK43" s="1195"/>
      <c r="AL43" s="1195"/>
      <c r="AM43" s="1195"/>
      <c r="AN43" s="1195"/>
      <c r="AO43" s="1195"/>
      <c r="AP43" s="1195"/>
      <c r="AQ43" s="1195"/>
      <c r="AR43" s="1195"/>
      <c r="AS43" s="1195"/>
      <c r="AT43" s="1195"/>
      <c r="AU43" s="1195"/>
      <c r="AV43" s="1195"/>
      <c r="AW43" s="1195"/>
      <c r="AX43" s="1195"/>
      <c r="AY43" s="1047"/>
    </row>
    <row r="44" spans="1:51" ht="12" customHeight="1" x14ac:dyDescent="0.2">
      <c r="A44" s="1193"/>
      <c r="B44" s="1199">
        <v>1993</v>
      </c>
      <c r="C44" s="1200">
        <v>1994</v>
      </c>
      <c r="D44" s="1190" t="s">
        <v>523</v>
      </c>
      <c r="E44" s="836">
        <v>1996</v>
      </c>
      <c r="F44" s="836">
        <v>1997</v>
      </c>
      <c r="G44" s="836">
        <v>1998</v>
      </c>
      <c r="H44" s="836">
        <v>1999</v>
      </c>
      <c r="I44" s="1197">
        <v>2000</v>
      </c>
      <c r="J44" s="836">
        <v>2001</v>
      </c>
      <c r="K44" s="836">
        <v>2003</v>
      </c>
      <c r="L44" s="836">
        <v>2004</v>
      </c>
      <c r="M44" s="836">
        <v>2005</v>
      </c>
      <c r="N44" s="836">
        <v>2006</v>
      </c>
      <c r="O44" s="836">
        <v>2007</v>
      </c>
      <c r="P44" s="836">
        <v>2008</v>
      </c>
      <c r="Q44" s="836">
        <v>2009</v>
      </c>
      <c r="R44" s="1197">
        <v>2010</v>
      </c>
      <c r="S44" s="836">
        <v>2011</v>
      </c>
      <c r="T44" s="836">
        <v>2012</v>
      </c>
      <c r="U44" s="836">
        <v>2013</v>
      </c>
      <c r="V44" s="836">
        <v>2014</v>
      </c>
      <c r="W44" s="836">
        <v>2015</v>
      </c>
      <c r="X44" s="1197">
        <v>2018</v>
      </c>
      <c r="Y44" s="888">
        <v>2019</v>
      </c>
      <c r="Z44" s="1197">
        <v>2020</v>
      </c>
      <c r="AA44" s="943">
        <v>1993</v>
      </c>
      <c r="AB44" s="941">
        <v>1994</v>
      </c>
      <c r="AC44" s="1190" t="s">
        <v>523</v>
      </c>
      <c r="AD44" s="931">
        <v>1996</v>
      </c>
      <c r="AE44" s="931">
        <v>1997</v>
      </c>
      <c r="AF44" s="931">
        <v>1998</v>
      </c>
      <c r="AG44" s="931">
        <v>1999</v>
      </c>
      <c r="AH44" s="1197">
        <v>2000</v>
      </c>
      <c r="AI44" s="931">
        <v>2001</v>
      </c>
      <c r="AJ44" s="931">
        <v>2003</v>
      </c>
      <c r="AK44" s="931">
        <v>2004</v>
      </c>
      <c r="AL44" s="931">
        <v>2005</v>
      </c>
      <c r="AM44" s="931">
        <v>2006</v>
      </c>
      <c r="AN44" s="931">
        <v>2007</v>
      </c>
      <c r="AO44" s="931">
        <v>2008</v>
      </c>
      <c r="AP44" s="931">
        <v>2009</v>
      </c>
      <c r="AQ44" s="1197">
        <v>2010</v>
      </c>
      <c r="AR44" s="931">
        <v>2011</v>
      </c>
      <c r="AS44" s="931">
        <v>2012</v>
      </c>
      <c r="AT44" s="931">
        <v>2013</v>
      </c>
      <c r="AU44" s="931">
        <v>2014</v>
      </c>
      <c r="AV44" s="931">
        <v>2015</v>
      </c>
      <c r="AW44" s="1197">
        <v>2018</v>
      </c>
      <c r="AX44" s="933">
        <v>2019</v>
      </c>
      <c r="AY44" s="1197">
        <v>2020</v>
      </c>
    </row>
    <row r="45" spans="1:51" ht="12" customHeight="1" x14ac:dyDescent="0.2">
      <c r="A45" s="1194"/>
      <c r="B45" s="1207"/>
      <c r="C45" s="1201"/>
      <c r="D45" s="1198"/>
      <c r="E45" s="838"/>
      <c r="F45" s="838"/>
      <c r="G45" s="838"/>
      <c r="H45" s="838"/>
      <c r="I45" s="1198"/>
      <c r="J45" s="838"/>
      <c r="K45" s="838"/>
      <c r="L45" s="838"/>
      <c r="M45" s="838"/>
      <c r="N45" s="838"/>
      <c r="O45" s="838"/>
      <c r="P45" s="838"/>
      <c r="Q45" s="838"/>
      <c r="R45" s="1198"/>
      <c r="S45" s="837"/>
      <c r="T45" s="837"/>
      <c r="U45" s="837"/>
      <c r="V45" s="837"/>
      <c r="W45" s="837"/>
      <c r="X45" s="1198"/>
      <c r="Y45" s="889"/>
      <c r="Z45" s="1198"/>
      <c r="AA45" s="944"/>
      <c r="AB45" s="942"/>
      <c r="AC45" s="1198"/>
      <c r="AD45" s="930"/>
      <c r="AE45" s="930"/>
      <c r="AF45" s="930"/>
      <c r="AG45" s="930"/>
      <c r="AH45" s="1198"/>
      <c r="AI45" s="930"/>
      <c r="AJ45" s="930"/>
      <c r="AK45" s="930"/>
      <c r="AL45" s="930"/>
      <c r="AM45" s="930"/>
      <c r="AN45" s="930"/>
      <c r="AO45" s="930"/>
      <c r="AP45" s="930"/>
      <c r="AQ45" s="1198"/>
      <c r="AR45" s="930"/>
      <c r="AS45" s="930"/>
      <c r="AT45" s="930"/>
      <c r="AU45" s="932"/>
      <c r="AV45" s="932"/>
      <c r="AW45" s="1198"/>
      <c r="AX45" s="934"/>
      <c r="AY45" s="1198"/>
    </row>
    <row r="46" spans="1:51" ht="18" customHeight="1" x14ac:dyDescent="0.2">
      <c r="A46" s="408" t="s">
        <v>294</v>
      </c>
      <c r="B46" s="486">
        <v>729</v>
      </c>
      <c r="C46" s="487">
        <v>713</v>
      </c>
      <c r="D46" s="488">
        <v>692</v>
      </c>
      <c r="E46" s="488">
        <v>677</v>
      </c>
      <c r="F46" s="488">
        <v>599</v>
      </c>
      <c r="G46" s="489">
        <v>569</v>
      </c>
      <c r="H46" s="489">
        <v>558</v>
      </c>
      <c r="I46" s="489">
        <v>586</v>
      </c>
      <c r="J46" s="489">
        <v>621</v>
      </c>
      <c r="K46" s="488">
        <v>626</v>
      </c>
      <c r="L46" s="488">
        <v>564</v>
      </c>
      <c r="M46" s="492">
        <v>564</v>
      </c>
      <c r="N46" s="489">
        <v>661</v>
      </c>
      <c r="O46" s="489">
        <v>620</v>
      </c>
      <c r="P46" s="489">
        <v>644</v>
      </c>
      <c r="Q46" s="488">
        <v>690</v>
      </c>
      <c r="R46" s="488">
        <v>670</v>
      </c>
      <c r="S46" s="488">
        <v>649</v>
      </c>
      <c r="T46" s="488">
        <v>648</v>
      </c>
      <c r="U46" s="488">
        <v>724</v>
      </c>
      <c r="V46" s="488">
        <v>689</v>
      </c>
      <c r="W46" s="488">
        <v>733</v>
      </c>
      <c r="X46" s="488">
        <v>753</v>
      </c>
      <c r="Y46" s="488">
        <v>839</v>
      </c>
      <c r="Z46" s="488">
        <v>869</v>
      </c>
      <c r="AA46" s="503">
        <v>309</v>
      </c>
      <c r="AB46" s="489">
        <v>314</v>
      </c>
      <c r="AC46" s="462">
        <v>218</v>
      </c>
      <c r="AD46" s="462">
        <v>201</v>
      </c>
      <c r="AE46" s="492">
        <v>73</v>
      </c>
      <c r="AF46" s="492">
        <v>-10</v>
      </c>
      <c r="AG46" s="462">
        <v>-37</v>
      </c>
      <c r="AH46" s="694">
        <v>-147</v>
      </c>
      <c r="AI46" s="694">
        <v>-139</v>
      </c>
      <c r="AJ46" s="694">
        <v>-138</v>
      </c>
      <c r="AK46" s="694">
        <v>-280</v>
      </c>
      <c r="AL46" s="694">
        <v>-250</v>
      </c>
      <c r="AM46" s="694">
        <v>-178</v>
      </c>
      <c r="AN46" s="694">
        <v>-271</v>
      </c>
      <c r="AO46" s="694">
        <v>-311</v>
      </c>
      <c r="AP46" s="694">
        <v>-252</v>
      </c>
      <c r="AQ46" s="694">
        <v>-315</v>
      </c>
      <c r="AR46" s="694">
        <v>-337</v>
      </c>
      <c r="AS46" s="694">
        <v>-378</v>
      </c>
      <c r="AT46" s="694">
        <v>-254</v>
      </c>
      <c r="AU46" s="694">
        <v>-357</v>
      </c>
      <c r="AV46" s="694">
        <v>-323</v>
      </c>
      <c r="AW46" s="694">
        <v>-266</v>
      </c>
      <c r="AX46" s="694">
        <v>-148</v>
      </c>
      <c r="AY46" s="694">
        <v>-67</v>
      </c>
    </row>
    <row r="47" spans="1:51" ht="18" customHeight="1" x14ac:dyDescent="0.2">
      <c r="A47" s="408" t="s">
        <v>251</v>
      </c>
      <c r="B47" s="486">
        <v>56</v>
      </c>
      <c r="C47" s="487">
        <v>66</v>
      </c>
      <c r="D47" s="488">
        <v>56</v>
      </c>
      <c r="E47" s="488">
        <v>47</v>
      </c>
      <c r="F47" s="488">
        <v>39</v>
      </c>
      <c r="G47" s="517">
        <v>40</v>
      </c>
      <c r="H47" s="492">
        <v>45</v>
      </c>
      <c r="I47" s="492">
        <v>44</v>
      </c>
      <c r="J47" s="492">
        <v>55</v>
      </c>
      <c r="K47" s="462">
        <v>101</v>
      </c>
      <c r="L47" s="462">
        <v>69</v>
      </c>
      <c r="M47" s="492">
        <v>107</v>
      </c>
      <c r="N47" s="492">
        <v>120</v>
      </c>
      <c r="O47" s="492">
        <v>112</v>
      </c>
      <c r="P47" s="492">
        <v>125</v>
      </c>
      <c r="Q47" s="462">
        <v>127</v>
      </c>
      <c r="R47" s="462">
        <v>116</v>
      </c>
      <c r="S47" s="462">
        <v>111</v>
      </c>
      <c r="T47" s="462">
        <v>109</v>
      </c>
      <c r="U47" s="462">
        <v>143</v>
      </c>
      <c r="V47" s="462">
        <v>103</v>
      </c>
      <c r="W47" s="462">
        <v>135</v>
      </c>
      <c r="X47" s="488">
        <v>130</v>
      </c>
      <c r="Y47" s="488">
        <v>136</v>
      </c>
      <c r="Z47" s="488">
        <v>129</v>
      </c>
      <c r="AA47" s="493">
        <v>15</v>
      </c>
      <c r="AB47" s="517">
        <v>17</v>
      </c>
      <c r="AC47" s="462">
        <v>11</v>
      </c>
      <c r="AD47" s="462">
        <v>-6</v>
      </c>
      <c r="AE47" s="492">
        <v>-33</v>
      </c>
      <c r="AF47" s="492">
        <v>-36</v>
      </c>
      <c r="AG47" s="462">
        <v>-31</v>
      </c>
      <c r="AH47" s="694">
        <v>-54</v>
      </c>
      <c r="AI47" s="462">
        <v>-48</v>
      </c>
      <c r="AJ47" s="462">
        <v>4</v>
      </c>
      <c r="AK47" s="462">
        <v>-50</v>
      </c>
      <c r="AL47" s="462">
        <v>-3</v>
      </c>
      <c r="AM47" s="462">
        <v>4</v>
      </c>
      <c r="AN47" s="462">
        <v>-14</v>
      </c>
      <c r="AO47" s="462">
        <v>-15</v>
      </c>
      <c r="AP47" s="462">
        <v>4</v>
      </c>
      <c r="AQ47" s="694">
        <v>-22</v>
      </c>
      <c r="AR47" s="462">
        <v>-8</v>
      </c>
      <c r="AS47" s="462">
        <v>-10</v>
      </c>
      <c r="AT47" s="462">
        <v>27</v>
      </c>
      <c r="AU47" s="488">
        <v>-26</v>
      </c>
      <c r="AV47" s="487">
        <v>0</v>
      </c>
      <c r="AW47" s="488">
        <v>31</v>
      </c>
      <c r="AX47" s="488">
        <v>19</v>
      </c>
      <c r="AY47" s="488">
        <v>16</v>
      </c>
    </row>
    <row r="48" spans="1:51" ht="12" customHeight="1" x14ac:dyDescent="0.2">
      <c r="A48" s="408" t="s">
        <v>252</v>
      </c>
      <c r="B48" s="486">
        <v>97</v>
      </c>
      <c r="C48" s="487">
        <v>95</v>
      </c>
      <c r="D48" s="488">
        <v>98</v>
      </c>
      <c r="E48" s="488">
        <v>84</v>
      </c>
      <c r="F48" s="488">
        <v>59</v>
      </c>
      <c r="G48" s="517">
        <v>47</v>
      </c>
      <c r="H48" s="492">
        <v>43</v>
      </c>
      <c r="I48" s="492">
        <v>60</v>
      </c>
      <c r="J48" s="492">
        <v>84</v>
      </c>
      <c r="K48" s="462">
        <v>65</v>
      </c>
      <c r="L48" s="462">
        <v>68</v>
      </c>
      <c r="M48" s="492">
        <v>64</v>
      </c>
      <c r="N48" s="492">
        <v>82</v>
      </c>
      <c r="O48" s="492">
        <v>65</v>
      </c>
      <c r="P48" s="492">
        <v>64</v>
      </c>
      <c r="Q48" s="462">
        <v>62</v>
      </c>
      <c r="R48" s="462">
        <v>69</v>
      </c>
      <c r="S48" s="462">
        <v>54</v>
      </c>
      <c r="T48" s="462">
        <v>68</v>
      </c>
      <c r="U48" s="462">
        <v>76</v>
      </c>
      <c r="V48" s="462">
        <v>80</v>
      </c>
      <c r="W48" s="462">
        <v>65</v>
      </c>
      <c r="X48" s="488">
        <v>77</v>
      </c>
      <c r="Y48" s="488">
        <v>82</v>
      </c>
      <c r="Z48" s="488">
        <v>84</v>
      </c>
      <c r="AA48" s="493">
        <v>-9</v>
      </c>
      <c r="AB48" s="517">
        <v>19</v>
      </c>
      <c r="AC48" s="462">
        <v>-9</v>
      </c>
      <c r="AD48" s="462">
        <v>-2</v>
      </c>
      <c r="AE48" s="492">
        <v>-41</v>
      </c>
      <c r="AF48" s="492">
        <v>-69</v>
      </c>
      <c r="AG48" s="462">
        <v>-104</v>
      </c>
      <c r="AH48" s="694">
        <v>-137</v>
      </c>
      <c r="AI48" s="462">
        <v>-123</v>
      </c>
      <c r="AJ48" s="462">
        <v>-110</v>
      </c>
      <c r="AK48" s="462">
        <v>-170</v>
      </c>
      <c r="AL48" s="462">
        <v>-150</v>
      </c>
      <c r="AM48" s="462">
        <v>-138</v>
      </c>
      <c r="AN48" s="462">
        <v>-207</v>
      </c>
      <c r="AO48" s="462">
        <v>-172</v>
      </c>
      <c r="AP48" s="462">
        <v>-202</v>
      </c>
      <c r="AQ48" s="694">
        <v>-188</v>
      </c>
      <c r="AR48" s="462">
        <v>-190</v>
      </c>
      <c r="AS48" s="462">
        <v>-184</v>
      </c>
      <c r="AT48" s="462">
        <v>-177</v>
      </c>
      <c r="AU48" s="488">
        <v>-181</v>
      </c>
      <c r="AV48" s="487">
        <v>-174</v>
      </c>
      <c r="AW48" s="488">
        <v>-158</v>
      </c>
      <c r="AX48" s="694">
        <v>-141</v>
      </c>
      <c r="AY48" s="694">
        <v>-132</v>
      </c>
    </row>
    <row r="49" spans="1:51" ht="12" customHeight="1" x14ac:dyDescent="0.2">
      <c r="A49" s="408" t="s">
        <v>253</v>
      </c>
      <c r="B49" s="486">
        <v>123</v>
      </c>
      <c r="C49" s="487">
        <v>113</v>
      </c>
      <c r="D49" s="488">
        <v>110</v>
      </c>
      <c r="E49" s="488">
        <v>114</v>
      </c>
      <c r="F49" s="488">
        <v>114</v>
      </c>
      <c r="G49" s="517">
        <v>93</v>
      </c>
      <c r="H49" s="492">
        <v>99</v>
      </c>
      <c r="I49" s="492">
        <v>92</v>
      </c>
      <c r="J49" s="492">
        <v>95</v>
      </c>
      <c r="K49" s="462">
        <v>85</v>
      </c>
      <c r="L49" s="462">
        <v>81</v>
      </c>
      <c r="M49" s="492">
        <v>64</v>
      </c>
      <c r="N49" s="492">
        <v>91</v>
      </c>
      <c r="O49" s="492">
        <v>88</v>
      </c>
      <c r="P49" s="492">
        <v>84</v>
      </c>
      <c r="Q49" s="462">
        <v>95</v>
      </c>
      <c r="R49" s="462">
        <v>92</v>
      </c>
      <c r="S49" s="462">
        <v>85</v>
      </c>
      <c r="T49" s="462">
        <v>91</v>
      </c>
      <c r="U49" s="462">
        <v>101</v>
      </c>
      <c r="V49" s="462">
        <v>106</v>
      </c>
      <c r="W49" s="462">
        <v>101</v>
      </c>
      <c r="X49" s="488">
        <v>97</v>
      </c>
      <c r="Y49" s="488">
        <v>124</v>
      </c>
      <c r="Z49" s="488">
        <v>140</v>
      </c>
      <c r="AA49" s="493">
        <v>76</v>
      </c>
      <c r="AB49" s="517">
        <v>68</v>
      </c>
      <c r="AC49" s="462">
        <v>55</v>
      </c>
      <c r="AD49" s="462">
        <v>51</v>
      </c>
      <c r="AE49" s="492">
        <v>52</v>
      </c>
      <c r="AF49" s="492">
        <v>38</v>
      </c>
      <c r="AG49" s="462">
        <v>34</v>
      </c>
      <c r="AH49" s="462">
        <v>11</v>
      </c>
      <c r="AI49" s="462">
        <v>8</v>
      </c>
      <c r="AJ49" s="462">
        <v>-10</v>
      </c>
      <c r="AK49" s="462">
        <v>-22</v>
      </c>
      <c r="AL49" s="462">
        <v>-28</v>
      </c>
      <c r="AM49" s="462">
        <v>-2</v>
      </c>
      <c r="AN49" s="462">
        <v>-14</v>
      </c>
      <c r="AO49" s="462">
        <v>-16</v>
      </c>
      <c r="AP49" s="462">
        <v>0</v>
      </c>
      <c r="AQ49" s="694">
        <v>-11</v>
      </c>
      <c r="AR49" s="462">
        <v>-16</v>
      </c>
      <c r="AS49" s="462">
        <v>-19</v>
      </c>
      <c r="AT49" s="462">
        <v>-1</v>
      </c>
      <c r="AU49" s="488">
        <v>-8</v>
      </c>
      <c r="AV49" s="487">
        <v>-32</v>
      </c>
      <c r="AW49" s="488">
        <v>-51</v>
      </c>
      <c r="AX49" s="694">
        <v>-33</v>
      </c>
      <c r="AY49" s="488">
        <v>9</v>
      </c>
    </row>
    <row r="50" spans="1:51" ht="12" customHeight="1" x14ac:dyDescent="0.2">
      <c r="A50" s="408" t="s">
        <v>254</v>
      </c>
      <c r="B50" s="486">
        <v>96</v>
      </c>
      <c r="C50" s="487">
        <v>81</v>
      </c>
      <c r="D50" s="488">
        <v>83</v>
      </c>
      <c r="E50" s="488">
        <v>92</v>
      </c>
      <c r="F50" s="488">
        <v>81</v>
      </c>
      <c r="G50" s="517">
        <v>82</v>
      </c>
      <c r="H50" s="492">
        <v>76</v>
      </c>
      <c r="I50" s="492">
        <v>83</v>
      </c>
      <c r="J50" s="492">
        <v>84</v>
      </c>
      <c r="K50" s="462">
        <v>98</v>
      </c>
      <c r="L50" s="462">
        <v>72</v>
      </c>
      <c r="M50" s="492">
        <v>67</v>
      </c>
      <c r="N50" s="492">
        <v>90</v>
      </c>
      <c r="O50" s="492">
        <v>83</v>
      </c>
      <c r="P50" s="492">
        <v>83</v>
      </c>
      <c r="Q50" s="462">
        <v>99</v>
      </c>
      <c r="R50" s="462">
        <v>74</v>
      </c>
      <c r="S50" s="462">
        <v>104</v>
      </c>
      <c r="T50" s="462">
        <v>69</v>
      </c>
      <c r="U50" s="462">
        <v>110</v>
      </c>
      <c r="V50" s="462">
        <v>101</v>
      </c>
      <c r="W50" s="462">
        <v>86</v>
      </c>
      <c r="X50" s="488">
        <v>130</v>
      </c>
      <c r="Y50" s="488">
        <v>113</v>
      </c>
      <c r="Z50" s="488">
        <v>113</v>
      </c>
      <c r="AA50" s="493">
        <v>35</v>
      </c>
      <c r="AB50" s="517">
        <v>18</v>
      </c>
      <c r="AC50" s="462">
        <v>18</v>
      </c>
      <c r="AD50" s="462">
        <v>18</v>
      </c>
      <c r="AE50" s="492">
        <v>6</v>
      </c>
      <c r="AF50" s="492">
        <v>11</v>
      </c>
      <c r="AG50" s="462">
        <v>9</v>
      </c>
      <c r="AH50" s="694">
        <v>-16</v>
      </c>
      <c r="AI50" s="694">
        <v>-20</v>
      </c>
      <c r="AJ50" s="694">
        <v>-21</v>
      </c>
      <c r="AK50" s="694">
        <v>-35</v>
      </c>
      <c r="AL50" s="694">
        <v>-51</v>
      </c>
      <c r="AM50" s="694">
        <v>-34</v>
      </c>
      <c r="AN50" s="694">
        <v>-32</v>
      </c>
      <c r="AO50" s="694">
        <v>-56</v>
      </c>
      <c r="AP50" s="694">
        <v>-51</v>
      </c>
      <c r="AQ50" s="694">
        <v>-77</v>
      </c>
      <c r="AR50" s="694">
        <v>-46</v>
      </c>
      <c r="AS50" s="694">
        <v>-96</v>
      </c>
      <c r="AT50" s="694">
        <v>-33</v>
      </c>
      <c r="AU50" s="694">
        <v>-33</v>
      </c>
      <c r="AV50" s="694">
        <v>-73</v>
      </c>
      <c r="AW50" s="694">
        <v>-27</v>
      </c>
      <c r="AX50" s="694">
        <v>-39</v>
      </c>
      <c r="AY50" s="694">
        <v>-38</v>
      </c>
    </row>
    <row r="51" spans="1:51" ht="12" customHeight="1" x14ac:dyDescent="0.2">
      <c r="A51" s="408" t="s">
        <v>255</v>
      </c>
      <c r="B51" s="486">
        <v>112</v>
      </c>
      <c r="C51" s="487">
        <v>94</v>
      </c>
      <c r="D51" s="488">
        <v>101</v>
      </c>
      <c r="E51" s="488">
        <v>111</v>
      </c>
      <c r="F51" s="488">
        <v>95</v>
      </c>
      <c r="G51" s="517">
        <v>94</v>
      </c>
      <c r="H51" s="492">
        <v>87</v>
      </c>
      <c r="I51" s="492">
        <v>82</v>
      </c>
      <c r="J51" s="492">
        <v>90</v>
      </c>
      <c r="K51" s="462">
        <v>77</v>
      </c>
      <c r="L51" s="462">
        <v>90</v>
      </c>
      <c r="M51" s="492">
        <v>71</v>
      </c>
      <c r="N51" s="492">
        <v>83</v>
      </c>
      <c r="O51" s="492">
        <v>73</v>
      </c>
      <c r="P51" s="492">
        <v>79</v>
      </c>
      <c r="Q51" s="462">
        <v>86</v>
      </c>
      <c r="R51" s="462">
        <v>77</v>
      </c>
      <c r="S51" s="462">
        <v>68</v>
      </c>
      <c r="T51" s="462">
        <v>99</v>
      </c>
      <c r="U51" s="462">
        <v>74</v>
      </c>
      <c r="V51" s="462">
        <v>90</v>
      </c>
      <c r="W51" s="462">
        <v>105</v>
      </c>
      <c r="X51" s="488">
        <v>84</v>
      </c>
      <c r="Y51" s="488">
        <v>89</v>
      </c>
      <c r="Z51" s="488">
        <v>103</v>
      </c>
      <c r="AA51" s="493">
        <v>65</v>
      </c>
      <c r="AB51" s="517">
        <v>41</v>
      </c>
      <c r="AC51" s="462">
        <v>35</v>
      </c>
      <c r="AD51" s="462">
        <v>59</v>
      </c>
      <c r="AE51" s="492">
        <v>15</v>
      </c>
      <c r="AF51" s="492">
        <v>3</v>
      </c>
      <c r="AG51" s="462">
        <v>22</v>
      </c>
      <c r="AH51" s="694">
        <v>-1</v>
      </c>
      <c r="AI51" s="694">
        <v>9</v>
      </c>
      <c r="AJ51" s="694">
        <v>-14</v>
      </c>
      <c r="AK51" s="694">
        <v>14</v>
      </c>
      <c r="AL51" s="694">
        <v>-13</v>
      </c>
      <c r="AM51" s="694">
        <v>-19</v>
      </c>
      <c r="AN51" s="694">
        <v>-18</v>
      </c>
      <c r="AO51" s="694">
        <v>-32</v>
      </c>
      <c r="AP51" s="694">
        <v>-12</v>
      </c>
      <c r="AQ51" s="694">
        <v>-28</v>
      </c>
      <c r="AR51" s="694">
        <v>-56</v>
      </c>
      <c r="AS51" s="694">
        <v>-20</v>
      </c>
      <c r="AT51" s="694">
        <v>-55</v>
      </c>
      <c r="AU51" s="694">
        <v>-55</v>
      </c>
      <c r="AV51" s="694">
        <v>-15</v>
      </c>
      <c r="AW51" s="694">
        <v>-34</v>
      </c>
      <c r="AX51" s="694">
        <v>-32</v>
      </c>
      <c r="AY51" s="694">
        <v>-1</v>
      </c>
    </row>
    <row r="52" spans="1:51" ht="12" customHeight="1" x14ac:dyDescent="0.2">
      <c r="A52" s="408" t="s">
        <v>256</v>
      </c>
      <c r="B52" s="486">
        <v>129</v>
      </c>
      <c r="C52" s="487">
        <v>140</v>
      </c>
      <c r="D52" s="488">
        <v>123</v>
      </c>
      <c r="E52" s="488">
        <v>125</v>
      </c>
      <c r="F52" s="488">
        <v>107</v>
      </c>
      <c r="G52" s="517">
        <v>106</v>
      </c>
      <c r="H52" s="492">
        <v>95</v>
      </c>
      <c r="I52" s="492">
        <v>113</v>
      </c>
      <c r="J52" s="492">
        <v>116</v>
      </c>
      <c r="K52" s="462">
        <v>105</v>
      </c>
      <c r="L52" s="462">
        <v>86</v>
      </c>
      <c r="M52" s="492">
        <v>80</v>
      </c>
      <c r="N52" s="492">
        <v>94</v>
      </c>
      <c r="O52" s="492">
        <v>80</v>
      </c>
      <c r="P52" s="492">
        <v>85</v>
      </c>
      <c r="Q52" s="462">
        <v>110</v>
      </c>
      <c r="R52" s="462">
        <v>107</v>
      </c>
      <c r="S52" s="462">
        <v>97</v>
      </c>
      <c r="T52" s="462">
        <v>87</v>
      </c>
      <c r="U52" s="462">
        <v>95</v>
      </c>
      <c r="V52" s="462">
        <v>97</v>
      </c>
      <c r="W52" s="462">
        <v>86</v>
      </c>
      <c r="X52" s="488">
        <v>101</v>
      </c>
      <c r="Y52" s="488">
        <v>124</v>
      </c>
      <c r="Z52" s="488">
        <v>113</v>
      </c>
      <c r="AA52" s="493">
        <v>72</v>
      </c>
      <c r="AB52" s="517">
        <v>84</v>
      </c>
      <c r="AC52" s="462">
        <v>56</v>
      </c>
      <c r="AD52" s="462">
        <v>38</v>
      </c>
      <c r="AE52" s="492">
        <v>43</v>
      </c>
      <c r="AF52" s="492">
        <v>35</v>
      </c>
      <c r="AG52" s="462">
        <v>1</v>
      </c>
      <c r="AH52" s="462">
        <v>26</v>
      </c>
      <c r="AI52" s="462">
        <v>29</v>
      </c>
      <c r="AJ52" s="462">
        <v>9</v>
      </c>
      <c r="AK52" s="462">
        <v>-9</v>
      </c>
      <c r="AL52" s="462">
        <v>-18</v>
      </c>
      <c r="AM52" s="462">
        <v>12</v>
      </c>
      <c r="AN52" s="462">
        <v>-16</v>
      </c>
      <c r="AO52" s="462">
        <v>-21</v>
      </c>
      <c r="AP52" s="462">
        <v>11</v>
      </c>
      <c r="AQ52" s="694">
        <v>-21</v>
      </c>
      <c r="AR52" s="462">
        <v>-36</v>
      </c>
      <c r="AS52" s="462">
        <v>-40</v>
      </c>
      <c r="AT52" s="462">
        <v>-4</v>
      </c>
      <c r="AU52" s="488">
        <v>-29</v>
      </c>
      <c r="AV52" s="487">
        <v>-41</v>
      </c>
      <c r="AW52" s="488">
        <v>-20</v>
      </c>
      <c r="AX52" s="488">
        <v>25</v>
      </c>
      <c r="AY52" s="488">
        <v>6</v>
      </c>
    </row>
    <row r="53" spans="1:51" ht="12" customHeight="1" x14ac:dyDescent="0.2">
      <c r="A53" s="408" t="s">
        <v>257</v>
      </c>
      <c r="B53" s="486">
        <v>116</v>
      </c>
      <c r="C53" s="487">
        <v>124</v>
      </c>
      <c r="D53" s="488">
        <v>121</v>
      </c>
      <c r="E53" s="488">
        <v>104</v>
      </c>
      <c r="F53" s="488">
        <v>104</v>
      </c>
      <c r="G53" s="517">
        <v>107</v>
      </c>
      <c r="H53" s="492">
        <v>113</v>
      </c>
      <c r="I53" s="492">
        <v>112</v>
      </c>
      <c r="J53" s="492">
        <v>97</v>
      </c>
      <c r="K53" s="462">
        <v>95</v>
      </c>
      <c r="L53" s="462">
        <v>98</v>
      </c>
      <c r="M53" s="492">
        <v>111</v>
      </c>
      <c r="N53" s="492">
        <v>101</v>
      </c>
      <c r="O53" s="492">
        <v>119</v>
      </c>
      <c r="P53" s="492">
        <v>124</v>
      </c>
      <c r="Q53" s="462">
        <v>111</v>
      </c>
      <c r="R53" s="462">
        <v>135</v>
      </c>
      <c r="S53" s="462">
        <v>130</v>
      </c>
      <c r="T53" s="462">
        <v>125</v>
      </c>
      <c r="U53" s="462">
        <v>125</v>
      </c>
      <c r="V53" s="462">
        <v>112</v>
      </c>
      <c r="W53" s="462">
        <v>155</v>
      </c>
      <c r="X53" s="488">
        <v>134</v>
      </c>
      <c r="Y53" s="488">
        <v>171</v>
      </c>
      <c r="Z53" s="488">
        <v>187</v>
      </c>
      <c r="AA53" s="493">
        <v>55</v>
      </c>
      <c r="AB53" s="517">
        <v>67</v>
      </c>
      <c r="AC53" s="462">
        <v>52</v>
      </c>
      <c r="AD53" s="462">
        <v>43</v>
      </c>
      <c r="AE53" s="492">
        <v>31</v>
      </c>
      <c r="AF53" s="492">
        <v>8</v>
      </c>
      <c r="AG53" s="462">
        <v>32</v>
      </c>
      <c r="AH53" s="462">
        <v>24</v>
      </c>
      <c r="AI53" s="462">
        <v>6</v>
      </c>
      <c r="AJ53" s="462">
        <v>4</v>
      </c>
      <c r="AK53" s="462">
        <v>-8</v>
      </c>
      <c r="AL53" s="462">
        <v>13</v>
      </c>
      <c r="AM53" s="462">
        <v>-1</v>
      </c>
      <c r="AN53" s="462">
        <v>30</v>
      </c>
      <c r="AO53" s="462">
        <v>1</v>
      </c>
      <c r="AP53" s="462">
        <v>-2</v>
      </c>
      <c r="AQ53" s="462">
        <v>32</v>
      </c>
      <c r="AR53" s="462">
        <v>15</v>
      </c>
      <c r="AS53" s="462">
        <v>-9</v>
      </c>
      <c r="AT53" s="462">
        <v>-11</v>
      </c>
      <c r="AU53" s="488">
        <v>-25</v>
      </c>
      <c r="AV53" s="487">
        <v>12</v>
      </c>
      <c r="AW53" s="488">
        <v>-7</v>
      </c>
      <c r="AX53" s="488">
        <v>53</v>
      </c>
      <c r="AY53" s="488">
        <v>73</v>
      </c>
    </row>
    <row r="54" spans="1:51" ht="18" customHeight="1" x14ac:dyDescent="0.2">
      <c r="A54" s="408" t="s">
        <v>295</v>
      </c>
      <c r="B54" s="486">
        <v>473</v>
      </c>
      <c r="C54" s="487">
        <v>446</v>
      </c>
      <c r="D54" s="488">
        <v>414</v>
      </c>
      <c r="E54" s="488">
        <v>440</v>
      </c>
      <c r="F54" s="489">
        <v>389</v>
      </c>
      <c r="G54" s="489">
        <v>422</v>
      </c>
      <c r="H54" s="489">
        <v>324</v>
      </c>
      <c r="I54" s="489">
        <v>325</v>
      </c>
      <c r="J54" s="489">
        <v>341</v>
      </c>
      <c r="K54" s="488">
        <v>389</v>
      </c>
      <c r="L54" s="488">
        <v>439</v>
      </c>
      <c r="M54" s="489">
        <v>425</v>
      </c>
      <c r="N54" s="489">
        <v>385</v>
      </c>
      <c r="O54" s="489">
        <v>404</v>
      </c>
      <c r="P54" s="489">
        <v>451</v>
      </c>
      <c r="Q54" s="488">
        <v>393</v>
      </c>
      <c r="R54" s="488">
        <v>462</v>
      </c>
      <c r="S54" s="488">
        <v>425</v>
      </c>
      <c r="T54" s="488">
        <v>395</v>
      </c>
      <c r="U54" s="488">
        <v>455</v>
      </c>
      <c r="V54" s="488">
        <v>408</v>
      </c>
      <c r="W54" s="488">
        <v>519</v>
      </c>
      <c r="X54" s="488">
        <v>448</v>
      </c>
      <c r="Y54" s="488">
        <v>477</v>
      </c>
      <c r="Z54" s="488">
        <v>558</v>
      </c>
      <c r="AA54" s="503">
        <v>296</v>
      </c>
      <c r="AB54" s="489">
        <v>245</v>
      </c>
      <c r="AC54" s="462">
        <v>221</v>
      </c>
      <c r="AD54" s="462">
        <v>204</v>
      </c>
      <c r="AE54" s="492">
        <v>109</v>
      </c>
      <c r="AF54" s="492">
        <v>113</v>
      </c>
      <c r="AG54" s="462">
        <v>70</v>
      </c>
      <c r="AH54" s="462">
        <v>30</v>
      </c>
      <c r="AI54" s="462">
        <v>9</v>
      </c>
      <c r="AJ54" s="462">
        <v>133</v>
      </c>
      <c r="AK54" s="462">
        <v>135</v>
      </c>
      <c r="AL54" s="462">
        <v>123</v>
      </c>
      <c r="AM54" s="462">
        <v>59</v>
      </c>
      <c r="AN54" s="462">
        <v>66</v>
      </c>
      <c r="AO54" s="462">
        <v>118</v>
      </c>
      <c r="AP54" s="462">
        <v>43</v>
      </c>
      <c r="AQ54" s="462">
        <v>32</v>
      </c>
      <c r="AR54" s="462">
        <v>97</v>
      </c>
      <c r="AS54" s="462">
        <v>61</v>
      </c>
      <c r="AT54" s="462">
        <v>124</v>
      </c>
      <c r="AU54" s="488">
        <v>73</v>
      </c>
      <c r="AV54" s="487">
        <v>119</v>
      </c>
      <c r="AW54" s="488">
        <v>113</v>
      </c>
      <c r="AX54" s="488">
        <v>156</v>
      </c>
      <c r="AY54" s="488">
        <v>230</v>
      </c>
    </row>
    <row r="55" spans="1:51" ht="18" customHeight="1" x14ac:dyDescent="0.2">
      <c r="A55" s="408" t="s">
        <v>258</v>
      </c>
      <c r="B55" s="486">
        <v>157</v>
      </c>
      <c r="C55" s="487">
        <v>135</v>
      </c>
      <c r="D55" s="488">
        <v>147</v>
      </c>
      <c r="E55" s="488">
        <v>156</v>
      </c>
      <c r="F55" s="489">
        <v>121</v>
      </c>
      <c r="G55" s="492">
        <v>107</v>
      </c>
      <c r="H55" s="492">
        <v>86</v>
      </c>
      <c r="I55" s="492">
        <v>98</v>
      </c>
      <c r="J55" s="492">
        <v>120</v>
      </c>
      <c r="K55" s="462">
        <v>139</v>
      </c>
      <c r="L55" s="462">
        <v>157</v>
      </c>
      <c r="M55" s="492">
        <v>161</v>
      </c>
      <c r="N55" s="492">
        <v>130</v>
      </c>
      <c r="O55" s="492">
        <v>154</v>
      </c>
      <c r="P55" s="492">
        <v>181</v>
      </c>
      <c r="Q55" s="462">
        <v>159</v>
      </c>
      <c r="R55" s="462">
        <v>187</v>
      </c>
      <c r="S55" s="462">
        <v>170</v>
      </c>
      <c r="T55" s="462">
        <v>160</v>
      </c>
      <c r="U55" s="462">
        <v>169</v>
      </c>
      <c r="V55" s="462">
        <v>160</v>
      </c>
      <c r="W55" s="462">
        <v>197</v>
      </c>
      <c r="X55" s="488">
        <v>157</v>
      </c>
      <c r="Y55" s="488">
        <v>177</v>
      </c>
      <c r="Z55" s="488">
        <v>176</v>
      </c>
      <c r="AA55" s="493">
        <v>92</v>
      </c>
      <c r="AB55" s="517">
        <v>65</v>
      </c>
      <c r="AC55" s="462">
        <v>80</v>
      </c>
      <c r="AD55" s="462">
        <v>82</v>
      </c>
      <c r="AE55" s="492">
        <v>40</v>
      </c>
      <c r="AF55" s="492">
        <v>27</v>
      </c>
      <c r="AG55" s="462">
        <v>5</v>
      </c>
      <c r="AH55" s="462">
        <v>1</v>
      </c>
      <c r="AI55" s="462">
        <v>36</v>
      </c>
      <c r="AJ55" s="462">
        <v>72</v>
      </c>
      <c r="AK55" s="462">
        <v>75</v>
      </c>
      <c r="AL55" s="462">
        <v>95</v>
      </c>
      <c r="AM55" s="462">
        <v>30</v>
      </c>
      <c r="AN55" s="462">
        <v>41</v>
      </c>
      <c r="AO55" s="462">
        <v>86</v>
      </c>
      <c r="AP55" s="462">
        <v>72</v>
      </c>
      <c r="AQ55" s="462">
        <v>67</v>
      </c>
      <c r="AR55" s="462">
        <v>77</v>
      </c>
      <c r="AS55" s="462">
        <v>62</v>
      </c>
      <c r="AT55" s="462">
        <v>76</v>
      </c>
      <c r="AU55" s="488">
        <v>43</v>
      </c>
      <c r="AV55" s="487">
        <v>54</v>
      </c>
      <c r="AW55" s="488">
        <v>32</v>
      </c>
      <c r="AX55" s="488">
        <v>66</v>
      </c>
      <c r="AY55" s="488">
        <v>79</v>
      </c>
    </row>
    <row r="56" spans="1:51" ht="12" customHeight="1" x14ac:dyDescent="0.2">
      <c r="A56" s="408" t="s">
        <v>259</v>
      </c>
      <c r="B56" s="486">
        <v>118</v>
      </c>
      <c r="C56" s="487">
        <v>97</v>
      </c>
      <c r="D56" s="488">
        <v>93</v>
      </c>
      <c r="E56" s="488">
        <v>99</v>
      </c>
      <c r="F56" s="489">
        <v>88</v>
      </c>
      <c r="G56" s="492">
        <v>97</v>
      </c>
      <c r="H56" s="492">
        <v>87</v>
      </c>
      <c r="I56" s="492">
        <v>82</v>
      </c>
      <c r="J56" s="492">
        <v>89</v>
      </c>
      <c r="K56" s="462">
        <v>84</v>
      </c>
      <c r="L56" s="462">
        <v>96</v>
      </c>
      <c r="M56" s="492">
        <v>81</v>
      </c>
      <c r="N56" s="492">
        <v>78</v>
      </c>
      <c r="O56" s="492">
        <v>78</v>
      </c>
      <c r="P56" s="492">
        <v>73</v>
      </c>
      <c r="Q56" s="462">
        <v>65</v>
      </c>
      <c r="R56" s="462">
        <v>92</v>
      </c>
      <c r="S56" s="462">
        <v>75</v>
      </c>
      <c r="T56" s="462">
        <v>62</v>
      </c>
      <c r="U56" s="462">
        <v>82</v>
      </c>
      <c r="V56" s="462">
        <v>72</v>
      </c>
      <c r="W56" s="462">
        <v>95</v>
      </c>
      <c r="X56" s="488">
        <v>99</v>
      </c>
      <c r="Y56" s="488">
        <v>75</v>
      </c>
      <c r="Z56" s="488">
        <v>124</v>
      </c>
      <c r="AA56" s="493">
        <v>62</v>
      </c>
      <c r="AB56" s="517">
        <v>39</v>
      </c>
      <c r="AC56" s="462">
        <v>26</v>
      </c>
      <c r="AD56" s="462">
        <v>15</v>
      </c>
      <c r="AE56" s="492">
        <v>-19</v>
      </c>
      <c r="AF56" s="492">
        <v>-16</v>
      </c>
      <c r="AG56" s="462">
        <v>15</v>
      </c>
      <c r="AH56" s="694">
        <v>-9</v>
      </c>
      <c r="AI56" s="694">
        <v>-31</v>
      </c>
      <c r="AJ56" s="694">
        <v>3</v>
      </c>
      <c r="AK56" s="694">
        <v>-4</v>
      </c>
      <c r="AL56" s="694">
        <v>-25</v>
      </c>
      <c r="AM56" s="694">
        <v>-32</v>
      </c>
      <c r="AN56" s="694">
        <v>-32</v>
      </c>
      <c r="AO56" s="694">
        <v>-43</v>
      </c>
      <c r="AP56" s="694">
        <v>-63</v>
      </c>
      <c r="AQ56" s="694">
        <v>-60</v>
      </c>
      <c r="AR56" s="694">
        <v>-40</v>
      </c>
      <c r="AS56" s="694">
        <v>-38</v>
      </c>
      <c r="AT56" s="694">
        <v>-17</v>
      </c>
      <c r="AU56" s="694">
        <v>-28</v>
      </c>
      <c r="AV56" s="694">
        <v>-26</v>
      </c>
      <c r="AW56" s="694">
        <v>-8</v>
      </c>
      <c r="AX56" s="694">
        <v>-24</v>
      </c>
      <c r="AY56" s="488">
        <v>10</v>
      </c>
    </row>
    <row r="57" spans="1:51" ht="12" customHeight="1" x14ac:dyDescent="0.2">
      <c r="A57" s="408" t="s">
        <v>260</v>
      </c>
      <c r="B57" s="486">
        <v>76</v>
      </c>
      <c r="C57" s="487">
        <v>69</v>
      </c>
      <c r="D57" s="488">
        <v>57</v>
      </c>
      <c r="E57" s="488">
        <v>58</v>
      </c>
      <c r="F57" s="489">
        <v>46</v>
      </c>
      <c r="G57" s="492">
        <v>66</v>
      </c>
      <c r="H57" s="492">
        <v>56</v>
      </c>
      <c r="I57" s="492">
        <v>63</v>
      </c>
      <c r="J57" s="492">
        <v>60</v>
      </c>
      <c r="K57" s="462">
        <v>56</v>
      </c>
      <c r="L57" s="462">
        <v>64</v>
      </c>
      <c r="M57" s="492">
        <v>65</v>
      </c>
      <c r="N57" s="492">
        <v>65</v>
      </c>
      <c r="O57" s="492">
        <v>62</v>
      </c>
      <c r="P57" s="492">
        <v>62</v>
      </c>
      <c r="Q57" s="462">
        <v>72</v>
      </c>
      <c r="R57" s="462">
        <v>84</v>
      </c>
      <c r="S57" s="462">
        <v>67</v>
      </c>
      <c r="T57" s="462">
        <v>66</v>
      </c>
      <c r="U57" s="462">
        <v>81</v>
      </c>
      <c r="V57" s="462">
        <v>62</v>
      </c>
      <c r="W57" s="462">
        <v>91</v>
      </c>
      <c r="X57" s="488">
        <v>69</v>
      </c>
      <c r="Y57" s="488">
        <v>90</v>
      </c>
      <c r="Z57" s="488">
        <v>96</v>
      </c>
      <c r="AA57" s="493">
        <v>46</v>
      </c>
      <c r="AB57" s="517">
        <v>33</v>
      </c>
      <c r="AC57" s="462">
        <v>28</v>
      </c>
      <c r="AD57" s="462">
        <v>21</v>
      </c>
      <c r="AE57" s="492">
        <v>-7</v>
      </c>
      <c r="AF57" s="492">
        <v>-9</v>
      </c>
      <c r="AG57" s="462">
        <v>-8</v>
      </c>
      <c r="AH57" s="694">
        <v>-5</v>
      </c>
      <c r="AI57" s="694">
        <v>-21</v>
      </c>
      <c r="AJ57" s="694">
        <v>-6</v>
      </c>
      <c r="AK57" s="694">
        <v>-18</v>
      </c>
      <c r="AL57" s="694">
        <v>-8</v>
      </c>
      <c r="AM57" s="694">
        <v>-5</v>
      </c>
      <c r="AN57" s="694">
        <v>-7</v>
      </c>
      <c r="AO57" s="694">
        <v>-23</v>
      </c>
      <c r="AP57" s="694">
        <v>-9</v>
      </c>
      <c r="AQ57" s="694">
        <v>-3</v>
      </c>
      <c r="AR57" s="462">
        <v>13</v>
      </c>
      <c r="AS57" s="462">
        <v>-6</v>
      </c>
      <c r="AT57" s="462">
        <v>10</v>
      </c>
      <c r="AU57" s="488">
        <v>9</v>
      </c>
      <c r="AV57" s="487">
        <v>21</v>
      </c>
      <c r="AW57" s="488">
        <v>18</v>
      </c>
      <c r="AX57" s="488">
        <v>39</v>
      </c>
      <c r="AY57" s="488">
        <v>34</v>
      </c>
    </row>
    <row r="58" spans="1:51" ht="12" customHeight="1" x14ac:dyDescent="0.2">
      <c r="A58" s="408" t="s">
        <v>261</v>
      </c>
      <c r="B58" s="486">
        <v>122</v>
      </c>
      <c r="C58" s="487">
        <v>145</v>
      </c>
      <c r="D58" s="488">
        <v>117</v>
      </c>
      <c r="E58" s="488">
        <v>127</v>
      </c>
      <c r="F58" s="489">
        <v>134</v>
      </c>
      <c r="G58" s="492">
        <v>152</v>
      </c>
      <c r="H58" s="492">
        <v>95</v>
      </c>
      <c r="I58" s="492">
        <v>82</v>
      </c>
      <c r="J58" s="492">
        <v>72</v>
      </c>
      <c r="K58" s="462">
        <v>110</v>
      </c>
      <c r="L58" s="462">
        <v>122</v>
      </c>
      <c r="M58" s="492">
        <v>118</v>
      </c>
      <c r="N58" s="492">
        <v>112</v>
      </c>
      <c r="O58" s="492">
        <v>110</v>
      </c>
      <c r="P58" s="492">
        <v>135</v>
      </c>
      <c r="Q58" s="462">
        <v>97</v>
      </c>
      <c r="R58" s="462">
        <v>99</v>
      </c>
      <c r="S58" s="462">
        <v>113</v>
      </c>
      <c r="T58" s="462">
        <v>107</v>
      </c>
      <c r="U58" s="462">
        <v>123</v>
      </c>
      <c r="V58" s="462">
        <v>114</v>
      </c>
      <c r="W58" s="462">
        <v>136</v>
      </c>
      <c r="X58" s="488">
        <v>123</v>
      </c>
      <c r="Y58" s="488">
        <v>135</v>
      </c>
      <c r="Z58" s="488">
        <v>162</v>
      </c>
      <c r="AA58" s="493">
        <v>96</v>
      </c>
      <c r="AB58" s="517">
        <v>108</v>
      </c>
      <c r="AC58" s="462">
        <v>87</v>
      </c>
      <c r="AD58" s="462">
        <v>86</v>
      </c>
      <c r="AE58" s="492">
        <v>95</v>
      </c>
      <c r="AF58" s="492">
        <v>111</v>
      </c>
      <c r="AG58" s="462">
        <v>58</v>
      </c>
      <c r="AH58" s="462">
        <v>43</v>
      </c>
      <c r="AI58" s="462">
        <v>25</v>
      </c>
      <c r="AJ58" s="462">
        <v>64</v>
      </c>
      <c r="AK58" s="462">
        <v>82</v>
      </c>
      <c r="AL58" s="462">
        <v>61</v>
      </c>
      <c r="AM58" s="462">
        <v>66</v>
      </c>
      <c r="AN58" s="462">
        <v>64</v>
      </c>
      <c r="AO58" s="462">
        <v>98</v>
      </c>
      <c r="AP58" s="462">
        <v>43</v>
      </c>
      <c r="AQ58" s="462">
        <v>28</v>
      </c>
      <c r="AR58" s="462">
        <v>47</v>
      </c>
      <c r="AS58" s="462">
        <v>43</v>
      </c>
      <c r="AT58" s="462">
        <v>55</v>
      </c>
      <c r="AU58" s="488">
        <v>49</v>
      </c>
      <c r="AV58" s="487">
        <v>70</v>
      </c>
      <c r="AW58" s="488">
        <v>71</v>
      </c>
      <c r="AX58" s="488">
        <v>75</v>
      </c>
      <c r="AY58" s="488">
        <v>107</v>
      </c>
    </row>
    <row r="59" spans="1:51" ht="18" customHeight="1" x14ac:dyDescent="0.2">
      <c r="A59" s="408" t="s">
        <v>296</v>
      </c>
      <c r="B59" s="486">
        <v>726</v>
      </c>
      <c r="C59" s="487">
        <v>670</v>
      </c>
      <c r="D59" s="488">
        <v>657</v>
      </c>
      <c r="E59" s="488">
        <v>676</v>
      </c>
      <c r="F59" s="489">
        <v>676</v>
      </c>
      <c r="G59" s="489">
        <v>635</v>
      </c>
      <c r="H59" s="489">
        <v>570</v>
      </c>
      <c r="I59" s="489">
        <v>611</v>
      </c>
      <c r="J59" s="489">
        <v>599</v>
      </c>
      <c r="K59" s="488">
        <v>512</v>
      </c>
      <c r="L59" s="488">
        <v>546</v>
      </c>
      <c r="M59" s="489">
        <v>532</v>
      </c>
      <c r="N59" s="489">
        <v>557</v>
      </c>
      <c r="O59" s="489">
        <v>553</v>
      </c>
      <c r="P59" s="489">
        <v>542</v>
      </c>
      <c r="Q59" s="488">
        <v>599</v>
      </c>
      <c r="R59" s="488">
        <v>529</v>
      </c>
      <c r="S59" s="488">
        <v>538</v>
      </c>
      <c r="T59" s="488">
        <v>540</v>
      </c>
      <c r="U59" s="488">
        <v>579</v>
      </c>
      <c r="V59" s="488">
        <v>596</v>
      </c>
      <c r="W59" s="488">
        <v>605</v>
      </c>
      <c r="X59" s="488">
        <v>638</v>
      </c>
      <c r="Y59" s="488">
        <v>558</v>
      </c>
      <c r="Z59" s="488">
        <v>667</v>
      </c>
      <c r="AA59" s="493">
        <v>403</v>
      </c>
      <c r="AB59" s="517">
        <v>416</v>
      </c>
      <c r="AC59" s="462">
        <v>320</v>
      </c>
      <c r="AD59" s="462">
        <v>313</v>
      </c>
      <c r="AE59" s="492">
        <v>262</v>
      </c>
      <c r="AF59" s="492">
        <v>197</v>
      </c>
      <c r="AG59" s="462">
        <v>141</v>
      </c>
      <c r="AH59" s="462">
        <v>175</v>
      </c>
      <c r="AI59" s="462">
        <v>198</v>
      </c>
      <c r="AJ59" s="462">
        <v>98</v>
      </c>
      <c r="AK59" s="462">
        <v>145</v>
      </c>
      <c r="AL59" s="462">
        <v>104</v>
      </c>
      <c r="AM59" s="462">
        <v>138</v>
      </c>
      <c r="AN59" s="462">
        <v>76</v>
      </c>
      <c r="AO59" s="462">
        <v>45</v>
      </c>
      <c r="AP59" s="462">
        <v>95</v>
      </c>
      <c r="AQ59" s="694">
        <v>-15</v>
      </c>
      <c r="AR59" s="462">
        <v>85</v>
      </c>
      <c r="AS59" s="462">
        <v>8</v>
      </c>
      <c r="AT59" s="462">
        <v>19</v>
      </c>
      <c r="AU59" s="488">
        <v>92</v>
      </c>
      <c r="AV59" s="487">
        <v>71</v>
      </c>
      <c r="AW59" s="488">
        <v>148</v>
      </c>
      <c r="AX59" s="488">
        <v>66</v>
      </c>
      <c r="AY59" s="488">
        <v>160</v>
      </c>
    </row>
    <row r="60" spans="1:51" ht="18" customHeight="1" x14ac:dyDescent="0.2">
      <c r="A60" s="408" t="s">
        <v>262</v>
      </c>
      <c r="B60" s="486">
        <v>80</v>
      </c>
      <c r="C60" s="487">
        <v>66</v>
      </c>
      <c r="D60" s="488">
        <v>79</v>
      </c>
      <c r="E60" s="488">
        <v>78</v>
      </c>
      <c r="F60" s="489">
        <v>70</v>
      </c>
      <c r="G60" s="492">
        <v>68</v>
      </c>
      <c r="H60" s="492">
        <v>60</v>
      </c>
      <c r="I60" s="492">
        <v>57</v>
      </c>
      <c r="J60" s="492">
        <v>60</v>
      </c>
      <c r="K60" s="462">
        <v>45</v>
      </c>
      <c r="L60" s="462">
        <v>67</v>
      </c>
      <c r="M60" s="492">
        <v>52</v>
      </c>
      <c r="N60" s="492">
        <v>58</v>
      </c>
      <c r="O60" s="492">
        <v>65</v>
      </c>
      <c r="P60" s="492">
        <v>73</v>
      </c>
      <c r="Q60" s="462">
        <v>53</v>
      </c>
      <c r="R60" s="462">
        <v>54</v>
      </c>
      <c r="S60" s="462">
        <v>60</v>
      </c>
      <c r="T60" s="462">
        <v>71</v>
      </c>
      <c r="U60" s="462">
        <v>54</v>
      </c>
      <c r="V60" s="462">
        <v>67</v>
      </c>
      <c r="W60" s="462">
        <v>81</v>
      </c>
      <c r="X60" s="488">
        <v>65</v>
      </c>
      <c r="Y60" s="488">
        <v>53</v>
      </c>
      <c r="Z60" s="488">
        <v>72</v>
      </c>
      <c r="AA60" s="493">
        <v>47</v>
      </c>
      <c r="AB60" s="517">
        <v>36</v>
      </c>
      <c r="AC60" s="462">
        <v>34</v>
      </c>
      <c r="AD60" s="462">
        <v>31</v>
      </c>
      <c r="AE60" s="492">
        <v>21</v>
      </c>
      <c r="AF60" s="492">
        <v>28</v>
      </c>
      <c r="AG60" s="462">
        <v>28</v>
      </c>
      <c r="AH60" s="462">
        <v>25</v>
      </c>
      <c r="AI60" s="462">
        <v>33</v>
      </c>
      <c r="AJ60" s="462">
        <v>17</v>
      </c>
      <c r="AK60" s="462">
        <v>43</v>
      </c>
      <c r="AL60" s="462">
        <v>15</v>
      </c>
      <c r="AM60" s="462">
        <v>31</v>
      </c>
      <c r="AN60" s="462">
        <v>24</v>
      </c>
      <c r="AO60" s="462">
        <v>26</v>
      </c>
      <c r="AP60" s="462">
        <v>8</v>
      </c>
      <c r="AQ60" s="462">
        <v>12</v>
      </c>
      <c r="AR60" s="462">
        <v>24</v>
      </c>
      <c r="AS60" s="462">
        <v>21</v>
      </c>
      <c r="AT60" s="462">
        <v>-3</v>
      </c>
      <c r="AU60" s="488">
        <v>18</v>
      </c>
      <c r="AV60" s="487">
        <v>25</v>
      </c>
      <c r="AW60" s="488">
        <v>16</v>
      </c>
      <c r="AX60" s="488">
        <v>8</v>
      </c>
      <c r="AY60" s="488">
        <v>16</v>
      </c>
    </row>
    <row r="61" spans="1:51" ht="12" customHeight="1" x14ac:dyDescent="0.2">
      <c r="A61" s="408" t="s">
        <v>263</v>
      </c>
      <c r="B61" s="486">
        <v>187</v>
      </c>
      <c r="C61" s="487">
        <v>187</v>
      </c>
      <c r="D61" s="488">
        <v>158</v>
      </c>
      <c r="E61" s="488">
        <v>170</v>
      </c>
      <c r="F61" s="489">
        <v>192</v>
      </c>
      <c r="G61" s="492">
        <v>188</v>
      </c>
      <c r="H61" s="492">
        <v>174</v>
      </c>
      <c r="I61" s="492">
        <v>183</v>
      </c>
      <c r="J61" s="492">
        <v>142</v>
      </c>
      <c r="K61" s="462">
        <v>120</v>
      </c>
      <c r="L61" s="462">
        <v>110</v>
      </c>
      <c r="M61" s="492">
        <v>111</v>
      </c>
      <c r="N61" s="492">
        <v>140</v>
      </c>
      <c r="O61" s="492">
        <v>138</v>
      </c>
      <c r="P61" s="492">
        <v>145</v>
      </c>
      <c r="Q61" s="462">
        <v>184</v>
      </c>
      <c r="R61" s="462">
        <v>161</v>
      </c>
      <c r="S61" s="462">
        <v>147</v>
      </c>
      <c r="T61" s="462">
        <v>159</v>
      </c>
      <c r="U61" s="462">
        <v>169</v>
      </c>
      <c r="V61" s="462">
        <v>153</v>
      </c>
      <c r="W61" s="462">
        <v>159</v>
      </c>
      <c r="X61" s="488">
        <v>168</v>
      </c>
      <c r="Y61" s="488">
        <v>161</v>
      </c>
      <c r="Z61" s="488">
        <v>167</v>
      </c>
      <c r="AA61" s="493">
        <v>150</v>
      </c>
      <c r="AB61" s="517">
        <v>153</v>
      </c>
      <c r="AC61" s="462">
        <v>115</v>
      </c>
      <c r="AD61" s="462">
        <v>125</v>
      </c>
      <c r="AE61" s="492">
        <v>149</v>
      </c>
      <c r="AF61" s="492">
        <v>146</v>
      </c>
      <c r="AG61" s="462">
        <v>132</v>
      </c>
      <c r="AH61" s="462">
        <v>133</v>
      </c>
      <c r="AI61" s="462">
        <v>105</v>
      </c>
      <c r="AJ61" s="462">
        <v>81</v>
      </c>
      <c r="AK61" s="462">
        <v>76</v>
      </c>
      <c r="AL61" s="462">
        <v>62</v>
      </c>
      <c r="AM61" s="462">
        <v>102</v>
      </c>
      <c r="AN61" s="462">
        <v>75</v>
      </c>
      <c r="AO61" s="462">
        <v>74</v>
      </c>
      <c r="AP61" s="462">
        <v>126</v>
      </c>
      <c r="AQ61" s="462">
        <v>90</v>
      </c>
      <c r="AR61" s="462">
        <v>93</v>
      </c>
      <c r="AS61" s="462">
        <v>87</v>
      </c>
      <c r="AT61" s="462">
        <v>94</v>
      </c>
      <c r="AU61" s="488">
        <v>92</v>
      </c>
      <c r="AV61" s="487">
        <v>92</v>
      </c>
      <c r="AW61" s="488">
        <v>101</v>
      </c>
      <c r="AX61" s="488">
        <v>95</v>
      </c>
      <c r="AY61" s="488">
        <v>98</v>
      </c>
    </row>
    <row r="62" spans="1:51" ht="12" customHeight="1" x14ac:dyDescent="0.2">
      <c r="A62" s="408" t="s">
        <v>264</v>
      </c>
      <c r="B62" s="486">
        <v>85</v>
      </c>
      <c r="C62" s="487">
        <v>86</v>
      </c>
      <c r="D62" s="488">
        <v>96</v>
      </c>
      <c r="E62" s="488">
        <v>83</v>
      </c>
      <c r="F62" s="489">
        <v>70</v>
      </c>
      <c r="G62" s="492">
        <v>68</v>
      </c>
      <c r="H62" s="492">
        <v>49</v>
      </c>
      <c r="I62" s="492">
        <v>58</v>
      </c>
      <c r="J62" s="492">
        <v>52</v>
      </c>
      <c r="K62" s="462">
        <v>63</v>
      </c>
      <c r="L62" s="462">
        <v>57</v>
      </c>
      <c r="M62" s="492">
        <v>49</v>
      </c>
      <c r="N62" s="492">
        <v>51</v>
      </c>
      <c r="O62" s="492">
        <v>39</v>
      </c>
      <c r="P62" s="492">
        <v>39</v>
      </c>
      <c r="Q62" s="462">
        <v>38</v>
      </c>
      <c r="R62" s="462">
        <v>24</v>
      </c>
      <c r="S62" s="462">
        <v>20</v>
      </c>
      <c r="T62" s="462">
        <v>27</v>
      </c>
      <c r="U62" s="462">
        <v>41</v>
      </c>
      <c r="V62" s="462">
        <v>42</v>
      </c>
      <c r="W62" s="462">
        <v>36</v>
      </c>
      <c r="X62" s="488">
        <v>35</v>
      </c>
      <c r="Y62" s="488">
        <v>34</v>
      </c>
      <c r="Z62" s="488">
        <v>31</v>
      </c>
      <c r="AA62" s="493">
        <v>48</v>
      </c>
      <c r="AB62" s="517">
        <v>51</v>
      </c>
      <c r="AC62" s="462">
        <v>37</v>
      </c>
      <c r="AD62" s="462">
        <v>23</v>
      </c>
      <c r="AE62" s="492">
        <v>7</v>
      </c>
      <c r="AF62" s="492">
        <v>0</v>
      </c>
      <c r="AG62" s="462">
        <v>-27</v>
      </c>
      <c r="AH62" s="694">
        <v>-17</v>
      </c>
      <c r="AI62" s="462">
        <v>-16</v>
      </c>
      <c r="AJ62" s="462">
        <v>-7</v>
      </c>
      <c r="AK62" s="462">
        <v>-32</v>
      </c>
      <c r="AL62" s="462">
        <v>-9</v>
      </c>
      <c r="AM62" s="462">
        <v>-9</v>
      </c>
      <c r="AN62" s="462">
        <v>-19</v>
      </c>
      <c r="AO62" s="462">
        <v>-13</v>
      </c>
      <c r="AP62" s="462">
        <v>-15</v>
      </c>
      <c r="AQ62" s="694">
        <v>-32</v>
      </c>
      <c r="AR62" s="462">
        <v>-35</v>
      </c>
      <c r="AS62" s="462">
        <v>-25</v>
      </c>
      <c r="AT62" s="462">
        <v>-14</v>
      </c>
      <c r="AU62" s="488">
        <v>-8</v>
      </c>
      <c r="AV62" s="487">
        <v>-18</v>
      </c>
      <c r="AW62" s="488">
        <v>-8</v>
      </c>
      <c r="AX62" s="694">
        <v>-21</v>
      </c>
      <c r="AY62" s="694">
        <v>-21</v>
      </c>
    </row>
    <row r="63" spans="1:51" ht="12" customHeight="1" x14ac:dyDescent="0.2">
      <c r="A63" s="408" t="s">
        <v>265</v>
      </c>
      <c r="B63" s="486">
        <v>43</v>
      </c>
      <c r="C63" s="487">
        <v>32</v>
      </c>
      <c r="D63" s="488">
        <v>34</v>
      </c>
      <c r="E63" s="488">
        <v>39</v>
      </c>
      <c r="F63" s="489">
        <v>33</v>
      </c>
      <c r="G63" s="492">
        <v>30</v>
      </c>
      <c r="H63" s="492">
        <v>30</v>
      </c>
      <c r="I63" s="492">
        <v>28</v>
      </c>
      <c r="J63" s="492">
        <v>36</v>
      </c>
      <c r="K63" s="462">
        <v>32</v>
      </c>
      <c r="L63" s="462">
        <v>39</v>
      </c>
      <c r="M63" s="492">
        <v>26</v>
      </c>
      <c r="N63" s="492">
        <v>42</v>
      </c>
      <c r="O63" s="492">
        <v>27</v>
      </c>
      <c r="P63" s="492">
        <v>38</v>
      </c>
      <c r="Q63" s="462">
        <v>39</v>
      </c>
      <c r="R63" s="462">
        <v>32</v>
      </c>
      <c r="S63" s="462">
        <v>29</v>
      </c>
      <c r="T63" s="462">
        <v>22</v>
      </c>
      <c r="U63" s="462">
        <v>33</v>
      </c>
      <c r="V63" s="462">
        <v>37</v>
      </c>
      <c r="W63" s="462">
        <v>30</v>
      </c>
      <c r="X63" s="488">
        <v>50</v>
      </c>
      <c r="Y63" s="488">
        <v>32</v>
      </c>
      <c r="Z63" s="488">
        <v>42</v>
      </c>
      <c r="AA63" s="493">
        <v>22</v>
      </c>
      <c r="AB63" s="517">
        <v>13</v>
      </c>
      <c r="AC63" s="462">
        <v>18</v>
      </c>
      <c r="AD63" s="462">
        <v>17</v>
      </c>
      <c r="AE63" s="492">
        <v>12</v>
      </c>
      <c r="AF63" s="492">
        <v>0</v>
      </c>
      <c r="AG63" s="462">
        <v>-4</v>
      </c>
      <c r="AH63" s="694">
        <v>-8</v>
      </c>
      <c r="AI63" s="462">
        <v>-10</v>
      </c>
      <c r="AJ63" s="462">
        <v>-14</v>
      </c>
      <c r="AK63" s="462">
        <v>-6</v>
      </c>
      <c r="AL63" s="462">
        <v>-27</v>
      </c>
      <c r="AM63" s="462">
        <v>-9</v>
      </c>
      <c r="AN63" s="462">
        <v>-31</v>
      </c>
      <c r="AO63" s="462">
        <v>-27</v>
      </c>
      <c r="AP63" s="462">
        <v>-13</v>
      </c>
      <c r="AQ63" s="694">
        <v>-23</v>
      </c>
      <c r="AR63" s="462">
        <v>-19</v>
      </c>
      <c r="AS63" s="462">
        <v>-40</v>
      </c>
      <c r="AT63" s="462">
        <v>-34</v>
      </c>
      <c r="AU63" s="488">
        <v>-22</v>
      </c>
      <c r="AV63" s="487">
        <v>-26</v>
      </c>
      <c r="AW63" s="488">
        <v>7</v>
      </c>
      <c r="AX63" s="694">
        <v>-20</v>
      </c>
      <c r="AY63" s="694">
        <v>-2</v>
      </c>
    </row>
    <row r="64" spans="1:51" ht="12" customHeight="1" x14ac:dyDescent="0.2">
      <c r="A64" s="408" t="s">
        <v>266</v>
      </c>
      <c r="B64" s="486">
        <v>115</v>
      </c>
      <c r="C64" s="487">
        <v>98</v>
      </c>
      <c r="D64" s="488">
        <v>100</v>
      </c>
      <c r="E64" s="488">
        <v>96</v>
      </c>
      <c r="F64" s="489">
        <v>102</v>
      </c>
      <c r="G64" s="492">
        <v>118</v>
      </c>
      <c r="H64" s="492">
        <v>102</v>
      </c>
      <c r="I64" s="492">
        <v>114</v>
      </c>
      <c r="J64" s="492">
        <v>111</v>
      </c>
      <c r="K64" s="462">
        <v>113</v>
      </c>
      <c r="L64" s="462">
        <v>121</v>
      </c>
      <c r="M64" s="492">
        <v>142</v>
      </c>
      <c r="N64" s="492">
        <v>120</v>
      </c>
      <c r="O64" s="492">
        <v>126</v>
      </c>
      <c r="P64" s="492">
        <v>116</v>
      </c>
      <c r="Q64" s="462">
        <v>113</v>
      </c>
      <c r="R64" s="462">
        <v>115</v>
      </c>
      <c r="S64" s="462">
        <v>121</v>
      </c>
      <c r="T64" s="462">
        <v>116</v>
      </c>
      <c r="U64" s="462">
        <v>125</v>
      </c>
      <c r="V64" s="462">
        <v>115</v>
      </c>
      <c r="W64" s="462">
        <v>112</v>
      </c>
      <c r="X64" s="488">
        <v>142</v>
      </c>
      <c r="Y64" s="488">
        <v>121</v>
      </c>
      <c r="Z64" s="488">
        <v>146</v>
      </c>
      <c r="AA64" s="493">
        <v>25</v>
      </c>
      <c r="AB64" s="517">
        <v>49</v>
      </c>
      <c r="AC64" s="462">
        <v>27</v>
      </c>
      <c r="AD64" s="462">
        <v>18</v>
      </c>
      <c r="AE64" s="492">
        <v>3</v>
      </c>
      <c r="AF64" s="492">
        <v>3</v>
      </c>
      <c r="AG64" s="462">
        <v>5</v>
      </c>
      <c r="AH64" s="462">
        <v>3</v>
      </c>
      <c r="AI64" s="462">
        <v>28</v>
      </c>
      <c r="AJ64" s="462">
        <v>14</v>
      </c>
      <c r="AK64" s="462">
        <v>29</v>
      </c>
      <c r="AL64" s="462">
        <v>55</v>
      </c>
      <c r="AM64" s="462">
        <v>23</v>
      </c>
      <c r="AN64" s="462">
        <v>10</v>
      </c>
      <c r="AO64" s="462">
        <v>6</v>
      </c>
      <c r="AP64" s="462">
        <v>-6</v>
      </c>
      <c r="AQ64" s="694">
        <v>-23</v>
      </c>
      <c r="AR64" s="462">
        <v>7</v>
      </c>
      <c r="AS64" s="462">
        <v>-8</v>
      </c>
      <c r="AT64" s="462">
        <v>-6</v>
      </c>
      <c r="AU64" s="488">
        <v>-8</v>
      </c>
      <c r="AV64" s="487">
        <v>-19</v>
      </c>
      <c r="AW64" s="488">
        <v>11</v>
      </c>
      <c r="AX64" s="488">
        <v>12</v>
      </c>
      <c r="AY64" s="488">
        <v>37</v>
      </c>
    </row>
    <row r="65" spans="1:51" ht="12" customHeight="1" x14ac:dyDescent="0.2">
      <c r="A65" s="408" t="s">
        <v>267</v>
      </c>
      <c r="B65" s="486">
        <v>167</v>
      </c>
      <c r="C65" s="487">
        <v>157</v>
      </c>
      <c r="D65" s="488">
        <v>145</v>
      </c>
      <c r="E65" s="488">
        <v>165</v>
      </c>
      <c r="F65" s="489">
        <v>150</v>
      </c>
      <c r="G65" s="492">
        <v>121</v>
      </c>
      <c r="H65" s="492">
        <v>126</v>
      </c>
      <c r="I65" s="492">
        <v>127</v>
      </c>
      <c r="J65" s="492">
        <v>142</v>
      </c>
      <c r="K65" s="462">
        <v>109</v>
      </c>
      <c r="L65" s="462">
        <v>119</v>
      </c>
      <c r="M65" s="492">
        <v>109</v>
      </c>
      <c r="N65" s="492">
        <v>110</v>
      </c>
      <c r="O65" s="492">
        <v>107</v>
      </c>
      <c r="P65" s="492">
        <v>92</v>
      </c>
      <c r="Q65" s="462">
        <v>118</v>
      </c>
      <c r="R65" s="462">
        <v>101</v>
      </c>
      <c r="S65" s="462">
        <v>112</v>
      </c>
      <c r="T65" s="462">
        <v>104</v>
      </c>
      <c r="U65" s="462">
        <v>110</v>
      </c>
      <c r="V65" s="462">
        <v>137</v>
      </c>
      <c r="W65" s="462">
        <v>133</v>
      </c>
      <c r="X65" s="488">
        <v>138</v>
      </c>
      <c r="Y65" s="488">
        <v>117</v>
      </c>
      <c r="Z65" s="488">
        <v>154</v>
      </c>
      <c r="AA65" s="493">
        <v>84</v>
      </c>
      <c r="AB65" s="517">
        <v>99</v>
      </c>
      <c r="AC65" s="462">
        <v>69</v>
      </c>
      <c r="AD65" s="462">
        <v>81</v>
      </c>
      <c r="AE65" s="492">
        <v>50</v>
      </c>
      <c r="AF65" s="492">
        <v>8</v>
      </c>
      <c r="AG65" s="462">
        <v>28</v>
      </c>
      <c r="AH65" s="462">
        <v>38</v>
      </c>
      <c r="AI65" s="462">
        <v>38</v>
      </c>
      <c r="AJ65" s="462">
        <v>21</v>
      </c>
      <c r="AK65" s="462">
        <v>39</v>
      </c>
      <c r="AL65" s="462">
        <v>6</v>
      </c>
      <c r="AM65" s="462">
        <v>16</v>
      </c>
      <c r="AN65" s="462">
        <v>9</v>
      </c>
      <c r="AO65" s="462">
        <v>-9</v>
      </c>
      <c r="AP65" s="462">
        <v>-6</v>
      </c>
      <c r="AQ65" s="694">
        <v>-26</v>
      </c>
      <c r="AR65" s="462">
        <v>27</v>
      </c>
      <c r="AS65" s="462">
        <v>-22</v>
      </c>
      <c r="AT65" s="462">
        <v>-15</v>
      </c>
      <c r="AU65" s="488">
        <v>33</v>
      </c>
      <c r="AV65" s="487">
        <v>20</v>
      </c>
      <c r="AW65" s="488">
        <v>19</v>
      </c>
      <c r="AX65" s="488">
        <v>4</v>
      </c>
      <c r="AY65" s="488">
        <v>34</v>
      </c>
    </row>
    <row r="66" spans="1:51" ht="12" customHeight="1" x14ac:dyDescent="0.2">
      <c r="A66" s="408" t="s">
        <v>268</v>
      </c>
      <c r="B66" s="486">
        <v>49</v>
      </c>
      <c r="C66" s="487">
        <v>44</v>
      </c>
      <c r="D66" s="488">
        <v>45</v>
      </c>
      <c r="E66" s="488">
        <v>45</v>
      </c>
      <c r="F66" s="489">
        <v>59</v>
      </c>
      <c r="G66" s="492">
        <v>42</v>
      </c>
      <c r="H66" s="492">
        <v>29</v>
      </c>
      <c r="I66" s="492">
        <v>44</v>
      </c>
      <c r="J66" s="492">
        <v>56</v>
      </c>
      <c r="K66" s="462">
        <v>30</v>
      </c>
      <c r="L66" s="462">
        <v>33</v>
      </c>
      <c r="M66" s="492">
        <v>43</v>
      </c>
      <c r="N66" s="492">
        <v>36</v>
      </c>
      <c r="O66" s="492">
        <v>51</v>
      </c>
      <c r="P66" s="492">
        <v>39</v>
      </c>
      <c r="Q66" s="462">
        <v>54</v>
      </c>
      <c r="R66" s="462">
        <v>42</v>
      </c>
      <c r="S66" s="462">
        <v>49</v>
      </c>
      <c r="T66" s="462">
        <v>41</v>
      </c>
      <c r="U66" s="462">
        <v>47</v>
      </c>
      <c r="V66" s="462">
        <v>45</v>
      </c>
      <c r="W66" s="462">
        <v>54</v>
      </c>
      <c r="X66" s="488">
        <v>40</v>
      </c>
      <c r="Y66" s="488">
        <v>40</v>
      </c>
      <c r="Z66" s="488">
        <v>55</v>
      </c>
      <c r="AA66" s="493">
        <v>27</v>
      </c>
      <c r="AB66" s="517">
        <v>15</v>
      </c>
      <c r="AC66" s="462">
        <v>20</v>
      </c>
      <c r="AD66" s="462">
        <v>18</v>
      </c>
      <c r="AE66" s="492">
        <v>20</v>
      </c>
      <c r="AF66" s="492">
        <v>12</v>
      </c>
      <c r="AG66" s="462">
        <v>-21</v>
      </c>
      <c r="AH66" s="462">
        <v>1</v>
      </c>
      <c r="AI66" s="462">
        <v>20</v>
      </c>
      <c r="AJ66" s="462">
        <v>-14</v>
      </c>
      <c r="AK66" s="462">
        <v>-4</v>
      </c>
      <c r="AL66" s="462">
        <v>2</v>
      </c>
      <c r="AM66" s="462">
        <v>-16</v>
      </c>
      <c r="AN66" s="462">
        <v>8</v>
      </c>
      <c r="AO66" s="462">
        <v>-12</v>
      </c>
      <c r="AP66" s="462">
        <v>1</v>
      </c>
      <c r="AQ66" s="694">
        <v>-13</v>
      </c>
      <c r="AR66" s="694">
        <v>-12</v>
      </c>
      <c r="AS66" s="694">
        <v>-5</v>
      </c>
      <c r="AT66" s="694">
        <v>-3</v>
      </c>
      <c r="AU66" s="694">
        <v>-13</v>
      </c>
      <c r="AV66" s="694">
        <v>-3</v>
      </c>
      <c r="AW66" s="694">
        <v>2</v>
      </c>
      <c r="AX66" s="694">
        <v>-12</v>
      </c>
      <c r="AY66" s="694">
        <v>-2</v>
      </c>
    </row>
    <row r="67" spans="1:51" ht="18" customHeight="1" x14ac:dyDescent="0.2">
      <c r="A67" s="408" t="s">
        <v>297</v>
      </c>
      <c r="B67" s="486">
        <v>477</v>
      </c>
      <c r="C67" s="487">
        <v>495</v>
      </c>
      <c r="D67" s="488">
        <v>472</v>
      </c>
      <c r="E67" s="488">
        <v>418</v>
      </c>
      <c r="F67" s="489">
        <v>418</v>
      </c>
      <c r="G67" s="489">
        <v>445</v>
      </c>
      <c r="H67" s="489">
        <v>347</v>
      </c>
      <c r="I67" s="489">
        <v>407</v>
      </c>
      <c r="J67" s="489">
        <v>363</v>
      </c>
      <c r="K67" s="488">
        <v>364</v>
      </c>
      <c r="L67" s="488">
        <v>328</v>
      </c>
      <c r="M67" s="489">
        <v>363</v>
      </c>
      <c r="N67" s="489">
        <v>348</v>
      </c>
      <c r="O67" s="489">
        <v>368</v>
      </c>
      <c r="P67" s="489">
        <v>391</v>
      </c>
      <c r="Q67" s="488">
        <v>406</v>
      </c>
      <c r="R67" s="488">
        <v>370</v>
      </c>
      <c r="S67" s="488">
        <v>376</v>
      </c>
      <c r="T67" s="488">
        <v>389</v>
      </c>
      <c r="U67" s="488">
        <v>403</v>
      </c>
      <c r="V67" s="488">
        <v>382</v>
      </c>
      <c r="W67" s="488">
        <v>419</v>
      </c>
      <c r="X67" s="488">
        <v>526</v>
      </c>
      <c r="Y67" s="488">
        <v>478</v>
      </c>
      <c r="Z67" s="488">
        <v>515</v>
      </c>
      <c r="AA67" s="487">
        <v>239</v>
      </c>
      <c r="AB67" s="489">
        <v>269</v>
      </c>
      <c r="AC67" s="462">
        <v>235</v>
      </c>
      <c r="AD67" s="462">
        <v>130</v>
      </c>
      <c r="AE67" s="492">
        <v>102</v>
      </c>
      <c r="AF67" s="492">
        <v>132</v>
      </c>
      <c r="AG67" s="462">
        <v>46</v>
      </c>
      <c r="AH67" s="462">
        <v>58</v>
      </c>
      <c r="AI67" s="462">
        <v>8</v>
      </c>
      <c r="AJ67" s="462">
        <v>-31</v>
      </c>
      <c r="AK67" s="462">
        <v>-72</v>
      </c>
      <c r="AL67" s="462">
        <v>-52</v>
      </c>
      <c r="AM67" s="462">
        <v>-75</v>
      </c>
      <c r="AN67" s="462">
        <v>-27</v>
      </c>
      <c r="AO67" s="462">
        <v>-89</v>
      </c>
      <c r="AP67" s="462">
        <v>-109</v>
      </c>
      <c r="AQ67" s="694">
        <v>-137</v>
      </c>
      <c r="AR67" s="694">
        <v>-179</v>
      </c>
      <c r="AS67" s="694">
        <v>-168</v>
      </c>
      <c r="AT67" s="694">
        <v>-132</v>
      </c>
      <c r="AU67" s="694">
        <v>-212</v>
      </c>
      <c r="AV67" s="694">
        <v>-120</v>
      </c>
      <c r="AW67" s="694">
        <v>-73</v>
      </c>
      <c r="AX67" s="694">
        <v>-89</v>
      </c>
      <c r="AY67" s="694">
        <v>-66</v>
      </c>
    </row>
    <row r="68" spans="1:51" ht="18" customHeight="1" x14ac:dyDescent="0.2">
      <c r="A68" s="408" t="s">
        <v>269</v>
      </c>
      <c r="B68" s="486">
        <v>129</v>
      </c>
      <c r="C68" s="487">
        <v>124</v>
      </c>
      <c r="D68" s="488">
        <v>124</v>
      </c>
      <c r="E68" s="488">
        <v>105</v>
      </c>
      <c r="F68" s="489">
        <v>82</v>
      </c>
      <c r="G68" s="492">
        <v>96</v>
      </c>
      <c r="H68" s="492">
        <v>86</v>
      </c>
      <c r="I68" s="492">
        <v>89</v>
      </c>
      <c r="J68" s="492">
        <v>94</v>
      </c>
      <c r="K68" s="462">
        <v>87</v>
      </c>
      <c r="L68" s="462">
        <v>70</v>
      </c>
      <c r="M68" s="462">
        <v>72</v>
      </c>
      <c r="N68" s="462">
        <v>81</v>
      </c>
      <c r="O68" s="462">
        <v>76</v>
      </c>
      <c r="P68" s="462">
        <v>83</v>
      </c>
      <c r="Q68" s="462">
        <v>83</v>
      </c>
      <c r="R68" s="462">
        <v>78</v>
      </c>
      <c r="S68" s="462">
        <v>81</v>
      </c>
      <c r="T68" s="462">
        <v>79</v>
      </c>
      <c r="U68" s="462">
        <v>82</v>
      </c>
      <c r="V68" s="462">
        <v>83</v>
      </c>
      <c r="W68" s="462">
        <v>82</v>
      </c>
      <c r="X68" s="488">
        <v>146</v>
      </c>
      <c r="Y68" s="488">
        <v>111</v>
      </c>
      <c r="Z68" s="488">
        <v>116</v>
      </c>
      <c r="AA68" s="493">
        <v>80</v>
      </c>
      <c r="AB68" s="517">
        <v>70</v>
      </c>
      <c r="AC68" s="462">
        <v>64</v>
      </c>
      <c r="AD68" s="462">
        <v>31</v>
      </c>
      <c r="AE68" s="492">
        <v>-4</v>
      </c>
      <c r="AF68" s="492">
        <v>25</v>
      </c>
      <c r="AG68" s="462">
        <v>20</v>
      </c>
      <c r="AH68" s="462">
        <v>32</v>
      </c>
      <c r="AI68" s="462">
        <v>23</v>
      </c>
      <c r="AJ68" s="462">
        <v>12</v>
      </c>
      <c r="AK68" s="462">
        <v>2</v>
      </c>
      <c r="AL68" s="462">
        <v>-11</v>
      </c>
      <c r="AM68" s="462">
        <v>-9</v>
      </c>
      <c r="AN68" s="462">
        <v>-15</v>
      </c>
      <c r="AO68" s="462">
        <v>-20</v>
      </c>
      <c r="AP68" s="462">
        <v>-37</v>
      </c>
      <c r="AQ68" s="694">
        <v>-41</v>
      </c>
      <c r="AR68" s="694">
        <v>-27</v>
      </c>
      <c r="AS68" s="694">
        <v>-53</v>
      </c>
      <c r="AT68" s="694">
        <v>-45</v>
      </c>
      <c r="AU68" s="694">
        <v>-66</v>
      </c>
      <c r="AV68" s="694">
        <v>-70</v>
      </c>
      <c r="AW68" s="694">
        <v>-24</v>
      </c>
      <c r="AX68" s="694">
        <v>-65</v>
      </c>
      <c r="AY68" s="694">
        <v>-54</v>
      </c>
    </row>
    <row r="69" spans="1:51" ht="12" customHeight="1" x14ac:dyDescent="0.2">
      <c r="A69" s="408" t="s">
        <v>270</v>
      </c>
      <c r="B69" s="486">
        <v>47</v>
      </c>
      <c r="C69" s="487">
        <v>61</v>
      </c>
      <c r="D69" s="488">
        <v>43</v>
      </c>
      <c r="E69" s="488">
        <v>53</v>
      </c>
      <c r="F69" s="489">
        <v>36</v>
      </c>
      <c r="G69" s="492">
        <v>44</v>
      </c>
      <c r="H69" s="492">
        <v>38</v>
      </c>
      <c r="I69" s="492">
        <v>45</v>
      </c>
      <c r="J69" s="492">
        <v>31</v>
      </c>
      <c r="K69" s="462">
        <v>36</v>
      </c>
      <c r="L69" s="462">
        <v>25</v>
      </c>
      <c r="M69" s="462">
        <v>33</v>
      </c>
      <c r="N69" s="462">
        <v>36</v>
      </c>
      <c r="O69" s="462">
        <v>32</v>
      </c>
      <c r="P69" s="462">
        <v>27</v>
      </c>
      <c r="Q69" s="462">
        <v>34</v>
      </c>
      <c r="R69" s="462">
        <v>30</v>
      </c>
      <c r="S69" s="462">
        <v>26</v>
      </c>
      <c r="T69" s="462">
        <v>59</v>
      </c>
      <c r="U69" s="462">
        <v>58</v>
      </c>
      <c r="V69" s="462">
        <v>47</v>
      </c>
      <c r="W69" s="462">
        <v>67</v>
      </c>
      <c r="X69" s="488">
        <v>75</v>
      </c>
      <c r="Y69" s="488">
        <v>59</v>
      </c>
      <c r="Z69" s="488">
        <v>66</v>
      </c>
      <c r="AA69" s="493">
        <v>16</v>
      </c>
      <c r="AB69" s="517">
        <v>30</v>
      </c>
      <c r="AC69" s="462">
        <v>9</v>
      </c>
      <c r="AD69" s="462">
        <v>21</v>
      </c>
      <c r="AE69" s="492">
        <v>3</v>
      </c>
      <c r="AF69" s="492">
        <v>5</v>
      </c>
      <c r="AG69" s="462">
        <v>-2</v>
      </c>
      <c r="AH69" s="694">
        <v>-3</v>
      </c>
      <c r="AI69" s="462">
        <v>-15</v>
      </c>
      <c r="AJ69" s="462">
        <v>-12</v>
      </c>
      <c r="AK69" s="462">
        <v>-18</v>
      </c>
      <c r="AL69" s="462">
        <v>-11</v>
      </c>
      <c r="AM69" s="462">
        <v>-13</v>
      </c>
      <c r="AN69" s="462">
        <v>-4</v>
      </c>
      <c r="AO69" s="462">
        <v>-34</v>
      </c>
      <c r="AP69" s="462">
        <v>-19</v>
      </c>
      <c r="AQ69" s="694">
        <v>-38</v>
      </c>
      <c r="AR69" s="694">
        <v>-28</v>
      </c>
      <c r="AS69" s="694">
        <v>6</v>
      </c>
      <c r="AT69" s="694">
        <v>10</v>
      </c>
      <c r="AU69" s="694">
        <v>-11</v>
      </c>
      <c r="AV69" s="694">
        <v>13</v>
      </c>
      <c r="AW69" s="694">
        <v>0</v>
      </c>
      <c r="AX69" s="694">
        <v>-16</v>
      </c>
      <c r="AY69" s="694">
        <v>-11</v>
      </c>
    </row>
    <row r="70" spans="1:51" ht="12" customHeight="1" x14ac:dyDescent="0.2">
      <c r="A70" s="408" t="s">
        <v>271</v>
      </c>
      <c r="B70" s="486">
        <v>93</v>
      </c>
      <c r="C70" s="487">
        <v>109</v>
      </c>
      <c r="D70" s="488">
        <v>125</v>
      </c>
      <c r="E70" s="488">
        <v>94</v>
      </c>
      <c r="F70" s="489">
        <v>92</v>
      </c>
      <c r="G70" s="492">
        <v>118</v>
      </c>
      <c r="H70" s="492">
        <v>74</v>
      </c>
      <c r="I70" s="492">
        <v>119</v>
      </c>
      <c r="J70" s="492">
        <v>74</v>
      </c>
      <c r="K70" s="462">
        <v>69</v>
      </c>
      <c r="L70" s="462">
        <v>69</v>
      </c>
      <c r="M70" s="462">
        <v>67</v>
      </c>
      <c r="N70" s="462">
        <v>68</v>
      </c>
      <c r="O70" s="462">
        <v>64</v>
      </c>
      <c r="P70" s="462">
        <v>66</v>
      </c>
      <c r="Q70" s="462">
        <v>64</v>
      </c>
      <c r="R70" s="462">
        <v>66</v>
      </c>
      <c r="S70" s="462">
        <v>76</v>
      </c>
      <c r="T70" s="462">
        <v>68</v>
      </c>
      <c r="U70" s="462">
        <v>68</v>
      </c>
      <c r="V70" s="462">
        <v>63</v>
      </c>
      <c r="W70" s="462">
        <v>78</v>
      </c>
      <c r="X70" s="488">
        <v>85</v>
      </c>
      <c r="Y70" s="488">
        <v>96</v>
      </c>
      <c r="Z70" s="488">
        <v>104</v>
      </c>
      <c r="AA70" s="493">
        <v>59</v>
      </c>
      <c r="AB70" s="517">
        <v>81</v>
      </c>
      <c r="AC70" s="462">
        <v>93</v>
      </c>
      <c r="AD70" s="462">
        <v>52</v>
      </c>
      <c r="AE70" s="492">
        <v>49</v>
      </c>
      <c r="AF70" s="492">
        <v>73</v>
      </c>
      <c r="AG70" s="462">
        <v>25</v>
      </c>
      <c r="AH70" s="462">
        <v>68</v>
      </c>
      <c r="AI70" s="462">
        <v>26</v>
      </c>
      <c r="AJ70" s="462">
        <v>10</v>
      </c>
      <c r="AK70" s="462">
        <v>17</v>
      </c>
      <c r="AL70" s="462">
        <v>2</v>
      </c>
      <c r="AM70" s="462">
        <v>9</v>
      </c>
      <c r="AN70" s="462">
        <v>1</v>
      </c>
      <c r="AO70" s="462">
        <v>11</v>
      </c>
      <c r="AP70" s="462">
        <v>-4</v>
      </c>
      <c r="AQ70" s="462">
        <v>2</v>
      </c>
      <c r="AR70" s="462">
        <v>-5</v>
      </c>
      <c r="AS70" s="462">
        <v>-21</v>
      </c>
      <c r="AT70" s="462">
        <v>-7</v>
      </c>
      <c r="AU70" s="488">
        <v>-24</v>
      </c>
      <c r="AV70" s="487">
        <v>14</v>
      </c>
      <c r="AW70" s="488">
        <v>6</v>
      </c>
      <c r="AX70" s="488">
        <v>23</v>
      </c>
      <c r="AY70" s="488">
        <v>13</v>
      </c>
    </row>
    <row r="71" spans="1:51" ht="12" customHeight="1" x14ac:dyDescent="0.2">
      <c r="A71" s="408" t="s">
        <v>272</v>
      </c>
      <c r="B71" s="486">
        <v>48</v>
      </c>
      <c r="C71" s="487">
        <v>34</v>
      </c>
      <c r="D71" s="488">
        <v>42</v>
      </c>
      <c r="E71" s="488">
        <v>40</v>
      </c>
      <c r="F71" s="489">
        <v>57</v>
      </c>
      <c r="G71" s="492">
        <v>40</v>
      </c>
      <c r="H71" s="492">
        <v>42</v>
      </c>
      <c r="I71" s="492">
        <v>33</v>
      </c>
      <c r="J71" s="492">
        <v>44</v>
      </c>
      <c r="K71" s="462">
        <v>46</v>
      </c>
      <c r="L71" s="462">
        <v>52</v>
      </c>
      <c r="M71" s="462">
        <v>47</v>
      </c>
      <c r="N71" s="462">
        <v>54</v>
      </c>
      <c r="O71" s="462">
        <v>43</v>
      </c>
      <c r="P71" s="462">
        <v>62</v>
      </c>
      <c r="Q71" s="462">
        <v>46</v>
      </c>
      <c r="R71" s="462">
        <v>55</v>
      </c>
      <c r="S71" s="462">
        <v>47</v>
      </c>
      <c r="T71" s="462">
        <v>39</v>
      </c>
      <c r="U71" s="462">
        <v>49</v>
      </c>
      <c r="V71" s="462">
        <v>58</v>
      </c>
      <c r="W71" s="462">
        <v>52</v>
      </c>
      <c r="X71" s="488">
        <v>56</v>
      </c>
      <c r="Y71" s="488">
        <v>60</v>
      </c>
      <c r="Z71" s="488">
        <v>72</v>
      </c>
      <c r="AA71" s="493">
        <v>13</v>
      </c>
      <c r="AB71" s="517">
        <v>-4</v>
      </c>
      <c r="AC71" s="462">
        <v>17</v>
      </c>
      <c r="AD71" s="462">
        <v>8</v>
      </c>
      <c r="AE71" s="492">
        <v>12</v>
      </c>
      <c r="AF71" s="492">
        <v>-8</v>
      </c>
      <c r="AG71" s="462">
        <v>7</v>
      </c>
      <c r="AH71" s="694">
        <v>-17</v>
      </c>
      <c r="AI71" s="462">
        <v>11</v>
      </c>
      <c r="AJ71" s="462">
        <v>-1</v>
      </c>
      <c r="AK71" s="462">
        <v>-1</v>
      </c>
      <c r="AL71" s="462">
        <v>-1</v>
      </c>
      <c r="AM71" s="462">
        <v>10</v>
      </c>
      <c r="AN71" s="462">
        <v>-1</v>
      </c>
      <c r="AO71" s="462">
        <v>16</v>
      </c>
      <c r="AP71" s="462">
        <v>-14</v>
      </c>
      <c r="AQ71" s="462">
        <v>5</v>
      </c>
      <c r="AR71" s="462">
        <v>-18</v>
      </c>
      <c r="AS71" s="462">
        <v>-22</v>
      </c>
      <c r="AT71" s="462">
        <v>-9</v>
      </c>
      <c r="AU71" s="488">
        <v>-16</v>
      </c>
      <c r="AV71" s="487">
        <v>-4</v>
      </c>
      <c r="AW71" s="488">
        <v>-5</v>
      </c>
      <c r="AX71" s="488">
        <v>8</v>
      </c>
      <c r="AY71" s="488">
        <v>25</v>
      </c>
    </row>
    <row r="72" spans="1:51" ht="12" customHeight="1" x14ac:dyDescent="0.2">
      <c r="A72" s="408" t="s">
        <v>273</v>
      </c>
      <c r="B72" s="486">
        <v>56</v>
      </c>
      <c r="C72" s="487">
        <v>55</v>
      </c>
      <c r="D72" s="488">
        <v>51</v>
      </c>
      <c r="E72" s="488">
        <v>52</v>
      </c>
      <c r="F72" s="489">
        <v>46</v>
      </c>
      <c r="G72" s="492">
        <v>52</v>
      </c>
      <c r="H72" s="492">
        <v>24</v>
      </c>
      <c r="I72" s="492">
        <v>37</v>
      </c>
      <c r="J72" s="492">
        <v>38</v>
      </c>
      <c r="K72" s="462">
        <v>43</v>
      </c>
      <c r="L72" s="462">
        <v>36</v>
      </c>
      <c r="M72" s="462">
        <v>42</v>
      </c>
      <c r="N72" s="462">
        <v>36</v>
      </c>
      <c r="O72" s="462">
        <v>39</v>
      </c>
      <c r="P72" s="462">
        <v>32</v>
      </c>
      <c r="Q72" s="462">
        <v>53</v>
      </c>
      <c r="R72" s="462">
        <v>34</v>
      </c>
      <c r="S72" s="462">
        <v>43</v>
      </c>
      <c r="T72" s="462">
        <v>31</v>
      </c>
      <c r="U72" s="462">
        <v>35</v>
      </c>
      <c r="V72" s="462">
        <v>29</v>
      </c>
      <c r="W72" s="462">
        <v>39</v>
      </c>
      <c r="X72" s="488">
        <v>29</v>
      </c>
      <c r="Y72" s="488">
        <v>43</v>
      </c>
      <c r="Z72" s="488">
        <v>36</v>
      </c>
      <c r="AA72" s="493">
        <v>31</v>
      </c>
      <c r="AB72" s="517">
        <v>29</v>
      </c>
      <c r="AC72" s="462">
        <v>19</v>
      </c>
      <c r="AD72" s="462">
        <v>22</v>
      </c>
      <c r="AE72" s="492">
        <v>12</v>
      </c>
      <c r="AF72" s="492">
        <v>18</v>
      </c>
      <c r="AG72" s="462">
        <v>-14</v>
      </c>
      <c r="AH72" s="694">
        <v>-6</v>
      </c>
      <c r="AI72" s="462">
        <v>-7</v>
      </c>
      <c r="AJ72" s="462">
        <v>-4</v>
      </c>
      <c r="AK72" s="462">
        <v>-16</v>
      </c>
      <c r="AL72" s="462">
        <v>-1</v>
      </c>
      <c r="AM72" s="462">
        <v>-9</v>
      </c>
      <c r="AN72" s="462">
        <v>-2</v>
      </c>
      <c r="AO72" s="462">
        <v>-39</v>
      </c>
      <c r="AP72" s="462">
        <v>4</v>
      </c>
      <c r="AQ72" s="694">
        <v>-39</v>
      </c>
      <c r="AR72" s="462">
        <v>-25</v>
      </c>
      <c r="AS72" s="462">
        <v>-28</v>
      </c>
      <c r="AT72" s="462">
        <v>-27</v>
      </c>
      <c r="AU72" s="488">
        <v>-41</v>
      </c>
      <c r="AV72" s="487">
        <v>-12</v>
      </c>
      <c r="AW72" s="488">
        <v>-33</v>
      </c>
      <c r="AX72" s="488">
        <v>2</v>
      </c>
      <c r="AY72" s="694">
        <v>-12</v>
      </c>
    </row>
    <row r="73" spans="1:51" ht="12" customHeight="1" x14ac:dyDescent="0.2">
      <c r="A73" s="408" t="s">
        <v>274</v>
      </c>
      <c r="B73" s="486">
        <v>104</v>
      </c>
      <c r="C73" s="487">
        <v>112</v>
      </c>
      <c r="D73" s="488">
        <v>87</v>
      </c>
      <c r="E73" s="488">
        <v>74</v>
      </c>
      <c r="F73" s="489">
        <v>105</v>
      </c>
      <c r="G73" s="492">
        <v>95</v>
      </c>
      <c r="H73" s="492">
        <v>83</v>
      </c>
      <c r="I73" s="492">
        <v>84</v>
      </c>
      <c r="J73" s="492">
        <v>82</v>
      </c>
      <c r="K73" s="462">
        <v>83</v>
      </c>
      <c r="L73" s="462">
        <v>76</v>
      </c>
      <c r="M73" s="462">
        <v>102</v>
      </c>
      <c r="N73" s="462">
        <v>73</v>
      </c>
      <c r="O73" s="462">
        <v>114</v>
      </c>
      <c r="P73" s="462">
        <v>121</v>
      </c>
      <c r="Q73" s="462">
        <v>126</v>
      </c>
      <c r="R73" s="462">
        <v>107</v>
      </c>
      <c r="S73" s="462">
        <v>103</v>
      </c>
      <c r="T73" s="462">
        <v>113</v>
      </c>
      <c r="U73" s="462">
        <v>111</v>
      </c>
      <c r="V73" s="462">
        <v>102</v>
      </c>
      <c r="W73" s="462">
        <v>101</v>
      </c>
      <c r="X73" s="488">
        <v>135</v>
      </c>
      <c r="Y73" s="488">
        <v>109</v>
      </c>
      <c r="Z73" s="488">
        <v>121</v>
      </c>
      <c r="AA73" s="493">
        <v>40</v>
      </c>
      <c r="AB73" s="517">
        <v>63</v>
      </c>
      <c r="AC73" s="462">
        <v>33</v>
      </c>
      <c r="AD73" s="462">
        <v>-4</v>
      </c>
      <c r="AE73" s="492">
        <v>30</v>
      </c>
      <c r="AF73" s="492">
        <v>19</v>
      </c>
      <c r="AG73" s="462">
        <v>10</v>
      </c>
      <c r="AH73" s="694">
        <v>-16</v>
      </c>
      <c r="AI73" s="462">
        <v>-30</v>
      </c>
      <c r="AJ73" s="462">
        <v>-36</v>
      </c>
      <c r="AK73" s="462">
        <v>-56</v>
      </c>
      <c r="AL73" s="462">
        <v>-30</v>
      </c>
      <c r="AM73" s="462">
        <v>-63</v>
      </c>
      <c r="AN73" s="462">
        <v>-6</v>
      </c>
      <c r="AO73" s="462">
        <v>-23</v>
      </c>
      <c r="AP73" s="462">
        <v>-39</v>
      </c>
      <c r="AQ73" s="694">
        <v>-26</v>
      </c>
      <c r="AR73" s="462">
        <v>-76</v>
      </c>
      <c r="AS73" s="462">
        <v>-50</v>
      </c>
      <c r="AT73" s="462">
        <v>-54</v>
      </c>
      <c r="AU73" s="488">
        <v>-54</v>
      </c>
      <c r="AV73" s="487">
        <v>-61</v>
      </c>
      <c r="AW73" s="488">
        <v>-17</v>
      </c>
      <c r="AX73" s="694">
        <v>-41</v>
      </c>
      <c r="AY73" s="694">
        <v>-27</v>
      </c>
    </row>
    <row r="74" spans="1:51" ht="18" customHeight="1" x14ac:dyDescent="0.2">
      <c r="A74" s="500" t="s">
        <v>317</v>
      </c>
      <c r="B74" s="503"/>
      <c r="C74" s="503"/>
      <c r="D74" s="488">
        <v>836</v>
      </c>
      <c r="E74" s="488"/>
      <c r="F74" s="489"/>
      <c r="G74" s="492"/>
      <c r="H74" s="492"/>
      <c r="I74" s="492">
        <v>793</v>
      </c>
      <c r="J74" s="492" t="e">
        <v>#REF!</v>
      </c>
      <c r="K74" s="492" t="e">
        <v>#REF!</v>
      </c>
      <c r="L74" s="492" t="e">
        <v>#REF!</v>
      </c>
      <c r="M74" s="492">
        <v>716</v>
      </c>
      <c r="N74" s="492" t="e">
        <v>#REF!</v>
      </c>
      <c r="O74" s="492" t="e">
        <v>#REF!</v>
      </c>
      <c r="P74" s="492">
        <v>663</v>
      </c>
      <c r="Q74" s="492">
        <v>702</v>
      </c>
      <c r="R74" s="492">
        <v>720</v>
      </c>
      <c r="S74" s="492">
        <v>701</v>
      </c>
      <c r="T74" s="492">
        <v>681</v>
      </c>
      <c r="U74" s="492">
        <v>760</v>
      </c>
      <c r="V74" s="492">
        <v>694</v>
      </c>
      <c r="W74" s="492">
        <v>788</v>
      </c>
      <c r="X74" s="488">
        <v>763</v>
      </c>
      <c r="Y74" s="488">
        <v>747</v>
      </c>
      <c r="Z74" s="488">
        <v>845</v>
      </c>
      <c r="AA74" s="517" t="e">
        <v>#VALUE!</v>
      </c>
      <c r="AB74" s="492" t="e">
        <v>#VALUE!</v>
      </c>
      <c r="AC74" s="462">
        <v>376</v>
      </c>
      <c r="AD74" s="462"/>
      <c r="AE74" s="492"/>
      <c r="AF74" s="492"/>
      <c r="AG74" s="462"/>
      <c r="AH74" s="462">
        <v>111</v>
      </c>
      <c r="AI74" s="462" t="e">
        <v>#REF!</v>
      </c>
      <c r="AJ74" s="462" t="e">
        <v>#REF!</v>
      </c>
      <c r="AK74" s="462" t="e">
        <v>#REF!</v>
      </c>
      <c r="AL74" s="462">
        <v>15</v>
      </c>
      <c r="AM74" s="462" t="e">
        <v>#REF!</v>
      </c>
      <c r="AN74" s="462" t="e">
        <v>#REF!</v>
      </c>
      <c r="AO74" s="462">
        <v>-199</v>
      </c>
      <c r="AP74" s="462">
        <v>-139</v>
      </c>
      <c r="AQ74" s="694">
        <v>-222</v>
      </c>
      <c r="AR74" s="694">
        <v>-233</v>
      </c>
      <c r="AS74" s="694">
        <v>-242</v>
      </c>
      <c r="AT74" s="694">
        <v>-293</v>
      </c>
      <c r="AU74" s="694">
        <v>-381</v>
      </c>
      <c r="AV74" s="694">
        <v>-207</v>
      </c>
      <c r="AW74" s="694">
        <v>-221</v>
      </c>
      <c r="AX74" s="694">
        <v>-267</v>
      </c>
      <c r="AY74" s="488">
        <v>-67</v>
      </c>
    </row>
    <row r="75" spans="1:51" ht="18" customHeight="1" x14ac:dyDescent="0.2">
      <c r="A75" s="500" t="s">
        <v>275</v>
      </c>
      <c r="B75" s="518" t="s">
        <v>88</v>
      </c>
      <c r="C75" s="496" t="s">
        <v>88</v>
      </c>
      <c r="D75" s="958" t="s">
        <v>88</v>
      </c>
      <c r="E75" s="519" t="s">
        <v>88</v>
      </c>
      <c r="F75" s="489">
        <v>29</v>
      </c>
      <c r="G75" s="492">
        <v>51</v>
      </c>
      <c r="H75" s="492">
        <v>47</v>
      </c>
      <c r="I75" s="492">
        <v>59</v>
      </c>
      <c r="J75" s="492">
        <v>61</v>
      </c>
      <c r="K75" s="462">
        <v>70</v>
      </c>
      <c r="L75" s="462">
        <v>72</v>
      </c>
      <c r="M75" s="462">
        <v>75</v>
      </c>
      <c r="N75" s="462">
        <v>50</v>
      </c>
      <c r="O75" s="462">
        <v>71</v>
      </c>
      <c r="P75" s="462">
        <v>56</v>
      </c>
      <c r="Q75" s="462">
        <v>63</v>
      </c>
      <c r="R75" s="462">
        <v>75</v>
      </c>
      <c r="S75" s="462">
        <v>69</v>
      </c>
      <c r="T75" s="462">
        <v>69</v>
      </c>
      <c r="U75" s="462">
        <v>70</v>
      </c>
      <c r="V75" s="462">
        <v>65</v>
      </c>
      <c r="W75" s="462">
        <v>78</v>
      </c>
      <c r="X75" s="488">
        <v>65</v>
      </c>
      <c r="Y75" s="488">
        <v>68</v>
      </c>
      <c r="Z75" s="488">
        <v>81</v>
      </c>
      <c r="AA75" s="496" t="s">
        <v>88</v>
      </c>
      <c r="AB75" s="539" t="s">
        <v>88</v>
      </c>
      <c r="AC75" s="958" t="s">
        <v>88</v>
      </c>
      <c r="AD75" s="519" t="s">
        <v>88</v>
      </c>
      <c r="AE75" s="492">
        <v>8</v>
      </c>
      <c r="AF75" s="492">
        <v>10</v>
      </c>
      <c r="AG75" s="462">
        <v>-19</v>
      </c>
      <c r="AH75" s="694">
        <v>-10</v>
      </c>
      <c r="AI75" s="694">
        <v>19</v>
      </c>
      <c r="AJ75" s="694">
        <v>21</v>
      </c>
      <c r="AK75" s="694">
        <v>21</v>
      </c>
      <c r="AL75" s="694">
        <v>26</v>
      </c>
      <c r="AM75" s="694">
        <v>-1</v>
      </c>
      <c r="AN75" s="694">
        <v>9</v>
      </c>
      <c r="AO75" s="694">
        <v>-14</v>
      </c>
      <c r="AP75" s="694">
        <v>-1</v>
      </c>
      <c r="AQ75" s="694">
        <v>-10</v>
      </c>
      <c r="AR75" s="694">
        <v>-4</v>
      </c>
      <c r="AS75" s="694">
        <v>-7</v>
      </c>
      <c r="AT75" s="694">
        <v>-28</v>
      </c>
      <c r="AU75" s="694">
        <v>-21</v>
      </c>
      <c r="AV75" s="694">
        <v>6</v>
      </c>
      <c r="AW75" s="694">
        <v>-5</v>
      </c>
      <c r="AX75" s="694">
        <v>-21</v>
      </c>
      <c r="AY75" s="488">
        <v>3</v>
      </c>
    </row>
    <row r="76" spans="1:51" ht="12" customHeight="1" x14ac:dyDescent="0.2">
      <c r="A76" s="408" t="s">
        <v>276</v>
      </c>
      <c r="B76" s="486">
        <v>101</v>
      </c>
      <c r="C76" s="487">
        <v>103</v>
      </c>
      <c r="D76" s="488">
        <v>98</v>
      </c>
      <c r="E76" s="488">
        <v>86</v>
      </c>
      <c r="F76" s="489">
        <v>60</v>
      </c>
      <c r="G76" s="492">
        <v>86</v>
      </c>
      <c r="H76" s="492">
        <v>79</v>
      </c>
      <c r="I76" s="492">
        <v>66</v>
      </c>
      <c r="J76" s="492">
        <v>65</v>
      </c>
      <c r="K76" s="462">
        <v>66</v>
      </c>
      <c r="L76" s="462">
        <v>65</v>
      </c>
      <c r="M76" s="462">
        <v>68</v>
      </c>
      <c r="N76" s="462">
        <v>57</v>
      </c>
      <c r="O76" s="462">
        <v>59</v>
      </c>
      <c r="P76" s="462">
        <v>73</v>
      </c>
      <c r="Q76" s="462">
        <v>56</v>
      </c>
      <c r="R76" s="462">
        <v>63</v>
      </c>
      <c r="S76" s="462">
        <v>60</v>
      </c>
      <c r="T76" s="462">
        <v>74</v>
      </c>
      <c r="U76" s="462">
        <v>64</v>
      </c>
      <c r="V76" s="462">
        <v>62</v>
      </c>
      <c r="W76" s="462">
        <v>70</v>
      </c>
      <c r="X76" s="488">
        <v>63</v>
      </c>
      <c r="Y76" s="488">
        <v>63</v>
      </c>
      <c r="Z76" s="488">
        <v>81</v>
      </c>
      <c r="AA76" s="493">
        <v>38</v>
      </c>
      <c r="AB76" s="517">
        <v>23</v>
      </c>
      <c r="AC76" s="462">
        <v>20</v>
      </c>
      <c r="AD76" s="462">
        <v>-4</v>
      </c>
      <c r="AE76" s="492">
        <v>-21</v>
      </c>
      <c r="AF76" s="492">
        <v>20</v>
      </c>
      <c r="AG76" s="462">
        <v>-14</v>
      </c>
      <c r="AH76" s="694">
        <v>-43</v>
      </c>
      <c r="AI76" s="694">
        <v>-32</v>
      </c>
      <c r="AJ76" s="694">
        <v>-64</v>
      </c>
      <c r="AK76" s="694">
        <v>-51</v>
      </c>
      <c r="AL76" s="694">
        <v>-47</v>
      </c>
      <c r="AM76" s="694">
        <v>-54</v>
      </c>
      <c r="AN76" s="694">
        <v>-75</v>
      </c>
      <c r="AO76" s="694">
        <v>-62</v>
      </c>
      <c r="AP76" s="694">
        <v>-61</v>
      </c>
      <c r="AQ76" s="694">
        <v>-88</v>
      </c>
      <c r="AR76" s="694">
        <v>-94</v>
      </c>
      <c r="AS76" s="694">
        <v>-80</v>
      </c>
      <c r="AT76" s="694">
        <v>-89</v>
      </c>
      <c r="AU76" s="694">
        <v>-129</v>
      </c>
      <c r="AV76" s="694">
        <v>-99</v>
      </c>
      <c r="AW76" s="694">
        <v>-83</v>
      </c>
      <c r="AX76" s="694">
        <v>-77</v>
      </c>
      <c r="AY76" s="694">
        <v>-64</v>
      </c>
    </row>
    <row r="77" spans="1:51" ht="12" customHeight="1" x14ac:dyDescent="0.2">
      <c r="A77" s="408" t="s">
        <v>277</v>
      </c>
      <c r="B77" s="486">
        <v>73</v>
      </c>
      <c r="C77" s="487">
        <v>82</v>
      </c>
      <c r="D77" s="488">
        <v>77</v>
      </c>
      <c r="E77" s="488">
        <v>63</v>
      </c>
      <c r="F77" s="489">
        <v>56</v>
      </c>
      <c r="G77" s="492">
        <v>52</v>
      </c>
      <c r="H77" s="492">
        <v>51</v>
      </c>
      <c r="I77" s="492">
        <v>53</v>
      </c>
      <c r="J77" s="492">
        <v>38</v>
      </c>
      <c r="K77" s="462">
        <v>36</v>
      </c>
      <c r="L77" s="462">
        <v>37</v>
      </c>
      <c r="M77" s="462">
        <v>37</v>
      </c>
      <c r="N77" s="462">
        <v>37</v>
      </c>
      <c r="O77" s="462">
        <v>38</v>
      </c>
      <c r="P77" s="462">
        <v>43</v>
      </c>
      <c r="Q77" s="462">
        <v>35</v>
      </c>
      <c r="R77" s="462">
        <v>31</v>
      </c>
      <c r="S77" s="462">
        <v>41</v>
      </c>
      <c r="T77" s="462">
        <v>35</v>
      </c>
      <c r="U77" s="462">
        <v>89</v>
      </c>
      <c r="V77" s="462">
        <v>62</v>
      </c>
      <c r="W77" s="462">
        <v>67</v>
      </c>
      <c r="X77" s="488">
        <v>62</v>
      </c>
      <c r="Y77" s="488">
        <v>71</v>
      </c>
      <c r="Z77" s="488">
        <v>67</v>
      </c>
      <c r="AA77" s="493">
        <v>-3</v>
      </c>
      <c r="AB77" s="517">
        <v>14</v>
      </c>
      <c r="AC77" s="462">
        <v>14</v>
      </c>
      <c r="AD77" s="462">
        <v>-2</v>
      </c>
      <c r="AE77" s="492">
        <v>-10</v>
      </c>
      <c r="AF77" s="492">
        <v>-3</v>
      </c>
      <c r="AG77" s="462">
        <v>-11</v>
      </c>
      <c r="AH77" s="694">
        <v>-41</v>
      </c>
      <c r="AI77" s="694">
        <v>-35</v>
      </c>
      <c r="AJ77" s="694">
        <v>-56</v>
      </c>
      <c r="AK77" s="694">
        <v>-51</v>
      </c>
      <c r="AL77" s="694">
        <v>-73</v>
      </c>
      <c r="AM77" s="694">
        <v>-77</v>
      </c>
      <c r="AN77" s="694">
        <v>-72</v>
      </c>
      <c r="AO77" s="694">
        <v>-107</v>
      </c>
      <c r="AP77" s="694">
        <v>-92</v>
      </c>
      <c r="AQ77" s="694">
        <v>-106</v>
      </c>
      <c r="AR77" s="694">
        <v>-102</v>
      </c>
      <c r="AS77" s="694">
        <v>-98</v>
      </c>
      <c r="AT77" s="694">
        <v>-64</v>
      </c>
      <c r="AU77" s="694">
        <v>-100</v>
      </c>
      <c r="AV77" s="694">
        <v>-69</v>
      </c>
      <c r="AW77" s="694">
        <v>-103</v>
      </c>
      <c r="AX77" s="694">
        <v>-91</v>
      </c>
      <c r="AY77" s="694">
        <v>-71</v>
      </c>
    </row>
    <row r="78" spans="1:51" ht="12" customHeight="1" x14ac:dyDescent="0.2">
      <c r="A78" s="408" t="s">
        <v>278</v>
      </c>
      <c r="B78" s="486">
        <v>85</v>
      </c>
      <c r="C78" s="487">
        <v>68</v>
      </c>
      <c r="D78" s="488">
        <v>77</v>
      </c>
      <c r="E78" s="488">
        <v>68</v>
      </c>
      <c r="F78" s="489">
        <v>56</v>
      </c>
      <c r="G78" s="492">
        <v>65</v>
      </c>
      <c r="H78" s="492">
        <v>81</v>
      </c>
      <c r="I78" s="492">
        <v>74</v>
      </c>
      <c r="J78" s="492">
        <v>62</v>
      </c>
      <c r="K78" s="462">
        <v>56</v>
      </c>
      <c r="L78" s="462">
        <v>60</v>
      </c>
      <c r="M78" s="462">
        <v>58</v>
      </c>
      <c r="N78" s="462">
        <v>71</v>
      </c>
      <c r="O78" s="462">
        <v>57</v>
      </c>
      <c r="P78" s="462">
        <v>63</v>
      </c>
      <c r="Q78" s="462">
        <v>77</v>
      </c>
      <c r="R78" s="462">
        <v>66</v>
      </c>
      <c r="S78" s="462">
        <v>71</v>
      </c>
      <c r="T78" s="462">
        <v>63</v>
      </c>
      <c r="U78" s="462">
        <v>67</v>
      </c>
      <c r="V78" s="462">
        <v>84</v>
      </c>
      <c r="W78" s="462">
        <v>80</v>
      </c>
      <c r="X78" s="488">
        <v>79</v>
      </c>
      <c r="Y78" s="488">
        <v>58</v>
      </c>
      <c r="Z78" s="488">
        <v>68</v>
      </c>
      <c r="AA78" s="493">
        <v>10</v>
      </c>
      <c r="AB78" s="517">
        <v>-8</v>
      </c>
      <c r="AC78" s="462">
        <v>9</v>
      </c>
      <c r="AD78" s="462">
        <v>-17</v>
      </c>
      <c r="AE78" s="492">
        <v>-25</v>
      </c>
      <c r="AF78" s="492">
        <v>-24</v>
      </c>
      <c r="AG78" s="462">
        <v>-15</v>
      </c>
      <c r="AH78" s="694">
        <v>-21</v>
      </c>
      <c r="AI78" s="694">
        <v>-47</v>
      </c>
      <c r="AJ78" s="694">
        <v>-80</v>
      </c>
      <c r="AK78" s="694">
        <v>-64</v>
      </c>
      <c r="AL78" s="694">
        <v>-55</v>
      </c>
      <c r="AM78" s="694">
        <v>-69</v>
      </c>
      <c r="AN78" s="694">
        <v>-105</v>
      </c>
      <c r="AO78" s="694">
        <v>-95</v>
      </c>
      <c r="AP78" s="694">
        <v>-94</v>
      </c>
      <c r="AQ78" s="694">
        <v>-109</v>
      </c>
      <c r="AR78" s="694">
        <v>-115</v>
      </c>
      <c r="AS78" s="694">
        <v>-122</v>
      </c>
      <c r="AT78" s="694">
        <v>-125</v>
      </c>
      <c r="AU78" s="694">
        <v>-127</v>
      </c>
      <c r="AV78" s="694">
        <v>-106</v>
      </c>
      <c r="AW78" s="694">
        <v>-123</v>
      </c>
      <c r="AX78" s="694">
        <v>-147</v>
      </c>
      <c r="AY78" s="694">
        <v>-117</v>
      </c>
    </row>
    <row r="79" spans="1:51" ht="12" customHeight="1" x14ac:dyDescent="0.2">
      <c r="A79" s="408" t="s">
        <v>279</v>
      </c>
      <c r="B79" s="486">
        <v>112</v>
      </c>
      <c r="C79" s="487">
        <v>111</v>
      </c>
      <c r="D79" s="488">
        <v>96</v>
      </c>
      <c r="E79" s="488">
        <v>110</v>
      </c>
      <c r="F79" s="489">
        <v>86</v>
      </c>
      <c r="G79" s="492">
        <v>84</v>
      </c>
      <c r="H79" s="492">
        <v>94</v>
      </c>
      <c r="I79" s="492">
        <v>90</v>
      </c>
      <c r="J79" s="492">
        <v>64</v>
      </c>
      <c r="K79" s="462">
        <v>66</v>
      </c>
      <c r="L79" s="462">
        <v>82</v>
      </c>
      <c r="M79" s="462">
        <v>102</v>
      </c>
      <c r="N79" s="462">
        <v>81</v>
      </c>
      <c r="O79" s="462">
        <v>81</v>
      </c>
      <c r="P79" s="462">
        <v>64</v>
      </c>
      <c r="Q79" s="462">
        <v>67</v>
      </c>
      <c r="R79" s="462">
        <v>78</v>
      </c>
      <c r="S79" s="462">
        <v>69</v>
      </c>
      <c r="T79" s="462">
        <v>80</v>
      </c>
      <c r="U79" s="462">
        <v>75</v>
      </c>
      <c r="V79" s="462">
        <v>70</v>
      </c>
      <c r="W79" s="462">
        <v>71</v>
      </c>
      <c r="X79" s="488">
        <v>63</v>
      </c>
      <c r="Y79" s="488">
        <v>71</v>
      </c>
      <c r="Z79" s="488">
        <v>82</v>
      </c>
      <c r="AA79" s="493">
        <v>64</v>
      </c>
      <c r="AB79" s="517">
        <v>73</v>
      </c>
      <c r="AC79" s="462">
        <v>47</v>
      </c>
      <c r="AD79" s="462">
        <v>59</v>
      </c>
      <c r="AE79" s="492">
        <v>32</v>
      </c>
      <c r="AF79" s="492">
        <v>11</v>
      </c>
      <c r="AG79" s="462">
        <v>34</v>
      </c>
      <c r="AH79" s="462">
        <v>25</v>
      </c>
      <c r="AI79" s="462">
        <v>3</v>
      </c>
      <c r="AJ79" s="462">
        <v>-8</v>
      </c>
      <c r="AK79" s="462">
        <v>-6</v>
      </c>
      <c r="AL79" s="462">
        <v>23</v>
      </c>
      <c r="AM79" s="462">
        <v>31</v>
      </c>
      <c r="AN79" s="462">
        <v>9</v>
      </c>
      <c r="AO79" s="462">
        <v>-21</v>
      </c>
      <c r="AP79" s="462">
        <v>-14</v>
      </c>
      <c r="AQ79" s="694">
        <v>-3</v>
      </c>
      <c r="AR79" s="694">
        <v>1</v>
      </c>
      <c r="AS79" s="694">
        <v>-2</v>
      </c>
      <c r="AT79" s="694">
        <v>-28</v>
      </c>
      <c r="AU79" s="694">
        <v>-25</v>
      </c>
      <c r="AV79" s="694">
        <v>-28</v>
      </c>
      <c r="AW79" s="694">
        <v>-35</v>
      </c>
      <c r="AX79" s="694">
        <v>-25</v>
      </c>
      <c r="AY79" s="488">
        <v>7</v>
      </c>
    </row>
    <row r="80" spans="1:51" ht="12" customHeight="1" x14ac:dyDescent="0.2">
      <c r="A80" s="408" t="s">
        <v>280</v>
      </c>
      <c r="B80" s="486">
        <v>195</v>
      </c>
      <c r="C80" s="487">
        <v>204</v>
      </c>
      <c r="D80" s="488">
        <v>209</v>
      </c>
      <c r="E80" s="488">
        <v>189</v>
      </c>
      <c r="F80" s="489">
        <v>185</v>
      </c>
      <c r="G80" s="492">
        <v>174</v>
      </c>
      <c r="H80" s="492">
        <v>171</v>
      </c>
      <c r="I80" s="492">
        <v>177</v>
      </c>
      <c r="J80" s="492">
        <v>154</v>
      </c>
      <c r="K80" s="462">
        <v>124</v>
      </c>
      <c r="L80" s="462">
        <v>120</v>
      </c>
      <c r="M80" s="462">
        <v>140</v>
      </c>
      <c r="N80" s="462">
        <v>137</v>
      </c>
      <c r="O80" s="462">
        <v>136</v>
      </c>
      <c r="P80" s="462">
        <v>135</v>
      </c>
      <c r="Q80" s="462">
        <v>139</v>
      </c>
      <c r="R80" s="462">
        <v>143</v>
      </c>
      <c r="S80" s="462">
        <v>129</v>
      </c>
      <c r="T80" s="462">
        <v>117</v>
      </c>
      <c r="U80" s="462">
        <v>134</v>
      </c>
      <c r="V80" s="462">
        <v>122</v>
      </c>
      <c r="W80" s="462">
        <v>144</v>
      </c>
      <c r="X80" s="488">
        <v>139</v>
      </c>
      <c r="Y80" s="488">
        <v>140</v>
      </c>
      <c r="Z80" s="488">
        <v>162</v>
      </c>
      <c r="AA80" s="493">
        <v>162</v>
      </c>
      <c r="AB80" s="517">
        <v>179</v>
      </c>
      <c r="AC80" s="462">
        <v>169</v>
      </c>
      <c r="AD80" s="462">
        <v>149</v>
      </c>
      <c r="AE80" s="492">
        <v>130</v>
      </c>
      <c r="AF80" s="492">
        <v>119</v>
      </c>
      <c r="AG80" s="462">
        <v>136</v>
      </c>
      <c r="AH80" s="462">
        <v>135</v>
      </c>
      <c r="AI80" s="462">
        <v>119</v>
      </c>
      <c r="AJ80" s="462">
        <v>92</v>
      </c>
      <c r="AK80" s="462">
        <v>82</v>
      </c>
      <c r="AL80" s="462">
        <v>94</v>
      </c>
      <c r="AM80" s="462">
        <v>80</v>
      </c>
      <c r="AN80" s="462">
        <v>79</v>
      </c>
      <c r="AO80" s="462">
        <v>67</v>
      </c>
      <c r="AP80" s="462">
        <v>63</v>
      </c>
      <c r="AQ80" s="462">
        <v>65</v>
      </c>
      <c r="AR80" s="462">
        <v>62</v>
      </c>
      <c r="AS80" s="462">
        <v>45</v>
      </c>
      <c r="AT80" s="462">
        <v>50</v>
      </c>
      <c r="AU80" s="488">
        <v>50</v>
      </c>
      <c r="AV80" s="487">
        <v>66</v>
      </c>
      <c r="AW80" s="488">
        <v>67</v>
      </c>
      <c r="AX80" s="488">
        <v>61</v>
      </c>
      <c r="AY80" s="488">
        <v>86</v>
      </c>
    </row>
    <row r="81" spans="1:52" ht="12" customHeight="1" x14ac:dyDescent="0.2">
      <c r="A81" s="408" t="s">
        <v>281</v>
      </c>
      <c r="B81" s="486">
        <v>165</v>
      </c>
      <c r="C81" s="487">
        <v>138</v>
      </c>
      <c r="D81" s="488">
        <v>153</v>
      </c>
      <c r="E81" s="488">
        <v>161</v>
      </c>
      <c r="F81" s="489">
        <v>157</v>
      </c>
      <c r="G81" s="492">
        <v>170</v>
      </c>
      <c r="H81" s="492">
        <v>148</v>
      </c>
      <c r="I81" s="492">
        <v>135</v>
      </c>
      <c r="J81" s="492">
        <v>120</v>
      </c>
      <c r="K81" s="462">
        <v>95</v>
      </c>
      <c r="L81" s="462">
        <v>95</v>
      </c>
      <c r="M81" s="462">
        <v>102</v>
      </c>
      <c r="N81" s="462">
        <v>111</v>
      </c>
      <c r="O81" s="462">
        <v>109</v>
      </c>
      <c r="P81" s="462">
        <v>110</v>
      </c>
      <c r="Q81" s="462">
        <v>131</v>
      </c>
      <c r="R81" s="462">
        <v>124</v>
      </c>
      <c r="S81" s="462">
        <v>109</v>
      </c>
      <c r="T81" s="462">
        <v>113</v>
      </c>
      <c r="U81" s="462">
        <v>116</v>
      </c>
      <c r="V81" s="462">
        <v>106</v>
      </c>
      <c r="W81" s="462">
        <v>128</v>
      </c>
      <c r="X81" s="488">
        <v>144</v>
      </c>
      <c r="Y81" s="488">
        <v>130</v>
      </c>
      <c r="Z81" s="488">
        <v>135</v>
      </c>
      <c r="AA81" s="493">
        <v>136</v>
      </c>
      <c r="AB81" s="517">
        <v>114</v>
      </c>
      <c r="AC81" s="462">
        <v>117</v>
      </c>
      <c r="AD81" s="462">
        <v>129</v>
      </c>
      <c r="AE81" s="492">
        <v>128</v>
      </c>
      <c r="AF81" s="492">
        <v>149</v>
      </c>
      <c r="AG81" s="462">
        <v>129</v>
      </c>
      <c r="AH81" s="462">
        <v>101</v>
      </c>
      <c r="AI81" s="462">
        <v>108</v>
      </c>
      <c r="AJ81" s="462">
        <v>68</v>
      </c>
      <c r="AK81" s="462">
        <v>67</v>
      </c>
      <c r="AL81" s="462">
        <v>72</v>
      </c>
      <c r="AM81" s="462">
        <v>76</v>
      </c>
      <c r="AN81" s="462">
        <v>79</v>
      </c>
      <c r="AO81" s="462">
        <v>73</v>
      </c>
      <c r="AP81" s="462">
        <v>91</v>
      </c>
      <c r="AQ81" s="462">
        <v>74</v>
      </c>
      <c r="AR81" s="462">
        <v>55</v>
      </c>
      <c r="AS81" s="462">
        <v>63</v>
      </c>
      <c r="AT81" s="462">
        <v>59</v>
      </c>
      <c r="AU81" s="488">
        <v>54</v>
      </c>
      <c r="AV81" s="487">
        <v>79</v>
      </c>
      <c r="AW81" s="488">
        <v>84</v>
      </c>
      <c r="AX81" s="488">
        <v>73</v>
      </c>
      <c r="AY81" s="488">
        <v>94</v>
      </c>
    </row>
    <row r="82" spans="1:52" ht="12" customHeight="1" x14ac:dyDescent="0.2">
      <c r="A82" s="408" t="s">
        <v>282</v>
      </c>
      <c r="B82" s="486">
        <v>40</v>
      </c>
      <c r="C82" s="487">
        <v>35</v>
      </c>
      <c r="D82" s="488">
        <v>34</v>
      </c>
      <c r="E82" s="488">
        <v>34</v>
      </c>
      <c r="F82" s="489">
        <v>49</v>
      </c>
      <c r="G82" s="492">
        <v>43</v>
      </c>
      <c r="H82" s="492">
        <v>31</v>
      </c>
      <c r="I82" s="492">
        <v>37</v>
      </c>
      <c r="J82" s="492">
        <v>43</v>
      </c>
      <c r="K82" s="462">
        <v>43</v>
      </c>
      <c r="L82" s="462">
        <v>37</v>
      </c>
      <c r="M82" s="462">
        <v>41</v>
      </c>
      <c r="N82" s="462">
        <v>27</v>
      </c>
      <c r="O82" s="462">
        <v>43</v>
      </c>
      <c r="P82" s="462">
        <v>35</v>
      </c>
      <c r="Q82" s="462">
        <v>42</v>
      </c>
      <c r="R82" s="462">
        <v>45</v>
      </c>
      <c r="S82" s="462">
        <v>45</v>
      </c>
      <c r="T82" s="462">
        <v>44</v>
      </c>
      <c r="U82" s="462">
        <v>51</v>
      </c>
      <c r="V82" s="462">
        <v>41</v>
      </c>
      <c r="W82" s="462">
        <v>36</v>
      </c>
      <c r="X82" s="488">
        <v>57</v>
      </c>
      <c r="Y82" s="488">
        <v>58</v>
      </c>
      <c r="Z82" s="488">
        <v>49</v>
      </c>
      <c r="AA82" s="493">
        <v>-15</v>
      </c>
      <c r="AB82" s="517">
        <v>-23</v>
      </c>
      <c r="AC82" s="694">
        <v>-41</v>
      </c>
      <c r="AD82" s="462">
        <v>-34</v>
      </c>
      <c r="AE82" s="492">
        <v>-16</v>
      </c>
      <c r="AF82" s="492">
        <v>-10</v>
      </c>
      <c r="AG82" s="462">
        <v>-23</v>
      </c>
      <c r="AH82" s="462">
        <v>-19</v>
      </c>
      <c r="AI82" s="462">
        <v>-1</v>
      </c>
      <c r="AJ82" s="462">
        <v>-1</v>
      </c>
      <c r="AK82" s="462">
        <v>-10</v>
      </c>
      <c r="AL82" s="462">
        <v>1</v>
      </c>
      <c r="AM82" s="462">
        <v>-26</v>
      </c>
      <c r="AN82" s="462">
        <v>7</v>
      </c>
      <c r="AO82" s="462">
        <v>-1</v>
      </c>
      <c r="AP82" s="462">
        <v>-10</v>
      </c>
      <c r="AQ82" s="694">
        <v>-14</v>
      </c>
      <c r="AR82" s="694">
        <v>6</v>
      </c>
      <c r="AS82" s="694">
        <v>-4</v>
      </c>
      <c r="AT82" s="694">
        <v>-4</v>
      </c>
      <c r="AU82" s="694">
        <v>-16</v>
      </c>
      <c r="AV82" s="694">
        <v>-10</v>
      </c>
      <c r="AW82" s="694">
        <v>0</v>
      </c>
      <c r="AX82" s="694">
        <v>-12</v>
      </c>
      <c r="AY82" s="694">
        <v>-10</v>
      </c>
    </row>
    <row r="83" spans="1:52" ht="12" customHeight="1" x14ac:dyDescent="0.2">
      <c r="A83" s="408" t="s">
        <v>283</v>
      </c>
      <c r="B83" s="486">
        <v>98</v>
      </c>
      <c r="C83" s="487">
        <v>117</v>
      </c>
      <c r="D83" s="488">
        <v>92</v>
      </c>
      <c r="E83" s="488">
        <v>92</v>
      </c>
      <c r="F83" s="489">
        <v>84</v>
      </c>
      <c r="G83" s="492">
        <v>98</v>
      </c>
      <c r="H83" s="492">
        <v>88</v>
      </c>
      <c r="I83" s="492">
        <v>85</v>
      </c>
      <c r="J83" s="492">
        <v>78</v>
      </c>
      <c r="K83" s="462">
        <v>65</v>
      </c>
      <c r="L83" s="462">
        <v>68</v>
      </c>
      <c r="M83" s="462">
        <v>68</v>
      </c>
      <c r="N83" s="462">
        <v>83</v>
      </c>
      <c r="O83" s="462">
        <v>73</v>
      </c>
      <c r="P83" s="462">
        <v>70</v>
      </c>
      <c r="Q83" s="462">
        <v>72</v>
      </c>
      <c r="R83" s="462">
        <v>67</v>
      </c>
      <c r="S83" s="462">
        <v>85</v>
      </c>
      <c r="T83" s="462">
        <v>65</v>
      </c>
      <c r="U83" s="462">
        <v>70</v>
      </c>
      <c r="V83" s="462">
        <v>65</v>
      </c>
      <c r="W83" s="462">
        <v>89</v>
      </c>
      <c r="X83" s="488">
        <v>73</v>
      </c>
      <c r="Y83" s="488">
        <v>73</v>
      </c>
      <c r="Z83" s="488">
        <v>92</v>
      </c>
      <c r="AA83" s="493">
        <v>48</v>
      </c>
      <c r="AB83" s="517">
        <v>73</v>
      </c>
      <c r="AC83" s="462">
        <v>41</v>
      </c>
      <c r="AD83" s="462">
        <v>25</v>
      </c>
      <c r="AE83" s="492">
        <v>-2</v>
      </c>
      <c r="AF83" s="492">
        <v>33</v>
      </c>
      <c r="AG83" s="462">
        <v>7</v>
      </c>
      <c r="AH83" s="462">
        <v>2</v>
      </c>
      <c r="AI83" s="462">
        <v>8</v>
      </c>
      <c r="AJ83" s="462">
        <v>-12</v>
      </c>
      <c r="AK83" s="462">
        <v>-25</v>
      </c>
      <c r="AL83" s="462">
        <v>-17</v>
      </c>
      <c r="AM83" s="462">
        <v>-5</v>
      </c>
      <c r="AN83" s="462">
        <v>-25</v>
      </c>
      <c r="AO83" s="462">
        <v>-30</v>
      </c>
      <c r="AP83" s="462">
        <v>-7</v>
      </c>
      <c r="AQ83" s="694">
        <v>-33</v>
      </c>
      <c r="AR83" s="694">
        <v>-31</v>
      </c>
      <c r="AS83" s="694">
        <v>-32</v>
      </c>
      <c r="AT83" s="694">
        <v>-48</v>
      </c>
      <c r="AU83" s="694">
        <v>-53</v>
      </c>
      <c r="AV83" s="694">
        <v>-30</v>
      </c>
      <c r="AW83" s="694">
        <v>-20</v>
      </c>
      <c r="AX83" s="694">
        <v>-28</v>
      </c>
      <c r="AY83" s="488">
        <v>7</v>
      </c>
    </row>
    <row r="84" spans="1:52" ht="12" customHeight="1" x14ac:dyDescent="0.2">
      <c r="A84" s="500" t="s">
        <v>284</v>
      </c>
      <c r="B84" s="520" t="s">
        <v>88</v>
      </c>
      <c r="C84" s="521" t="s">
        <v>88</v>
      </c>
      <c r="D84" s="961" t="s">
        <v>88</v>
      </c>
      <c r="E84" s="521" t="s">
        <v>88</v>
      </c>
      <c r="F84" s="521" t="s">
        <v>88</v>
      </c>
      <c r="G84" s="356" t="s">
        <v>287</v>
      </c>
      <c r="H84" s="400">
        <v>25</v>
      </c>
      <c r="I84" s="492">
        <v>17</v>
      </c>
      <c r="J84" s="523">
        <v>18</v>
      </c>
      <c r="K84" s="462">
        <v>21</v>
      </c>
      <c r="L84" s="462">
        <v>19</v>
      </c>
      <c r="M84" s="462">
        <v>25</v>
      </c>
      <c r="N84" s="462">
        <v>20</v>
      </c>
      <c r="O84" s="462">
        <v>24</v>
      </c>
      <c r="P84" s="462">
        <v>14</v>
      </c>
      <c r="Q84" s="462">
        <v>20</v>
      </c>
      <c r="R84" s="462">
        <v>28</v>
      </c>
      <c r="S84" s="462">
        <v>23</v>
      </c>
      <c r="T84" s="462">
        <v>21</v>
      </c>
      <c r="U84" s="462">
        <v>24</v>
      </c>
      <c r="V84" s="462">
        <v>17</v>
      </c>
      <c r="W84" s="462">
        <v>25</v>
      </c>
      <c r="X84" s="488">
        <v>18</v>
      </c>
      <c r="Y84" s="488">
        <v>15</v>
      </c>
      <c r="Z84" s="488">
        <v>28</v>
      </c>
      <c r="AA84" s="496" t="s">
        <v>88</v>
      </c>
      <c r="AB84" s="539" t="s">
        <v>88</v>
      </c>
      <c r="AC84" s="958" t="s">
        <v>88</v>
      </c>
      <c r="AD84" s="519" t="s">
        <v>88</v>
      </c>
      <c r="AE84" s="519" t="s">
        <v>88</v>
      </c>
      <c r="AF84" s="46">
        <v>-4</v>
      </c>
      <c r="AG84" s="46">
        <v>5</v>
      </c>
      <c r="AH84" s="694">
        <v>-18</v>
      </c>
      <c r="AI84" s="46">
        <v>-6</v>
      </c>
      <c r="AJ84" s="46">
        <v>-10</v>
      </c>
      <c r="AK84" s="46">
        <v>-15</v>
      </c>
      <c r="AL84" s="46">
        <v>-9</v>
      </c>
      <c r="AM84" s="46">
        <v>-2</v>
      </c>
      <c r="AN84" s="46">
        <v>-5</v>
      </c>
      <c r="AO84" s="462">
        <v>-9</v>
      </c>
      <c r="AP84" s="46">
        <v>-14</v>
      </c>
      <c r="AQ84" s="462">
        <v>2</v>
      </c>
      <c r="AR84" s="462">
        <v>-11</v>
      </c>
      <c r="AS84" s="462">
        <v>-5</v>
      </c>
      <c r="AT84" s="462">
        <v>-16</v>
      </c>
      <c r="AU84" s="488">
        <v>-14</v>
      </c>
      <c r="AV84" s="487">
        <v>-16</v>
      </c>
      <c r="AW84" s="488">
        <v>-3</v>
      </c>
      <c r="AX84" s="663">
        <v>0</v>
      </c>
      <c r="AY84" s="694">
        <v>-2</v>
      </c>
    </row>
    <row r="85" spans="1:52" ht="3" customHeight="1" x14ac:dyDescent="0.2">
      <c r="A85" s="504"/>
      <c r="B85" s="387"/>
      <c r="C85" s="386"/>
      <c r="D85" s="527"/>
      <c r="E85" s="527"/>
      <c r="F85" s="527"/>
      <c r="G85" s="527"/>
      <c r="H85" s="528"/>
      <c r="I85" s="528"/>
      <c r="J85" s="528"/>
      <c r="K85" s="527"/>
      <c r="L85" s="527"/>
      <c r="M85" s="527"/>
      <c r="N85" s="527"/>
      <c r="O85" s="527"/>
      <c r="P85" s="527"/>
      <c r="Q85" s="527"/>
      <c r="R85" s="527"/>
      <c r="S85" s="527"/>
      <c r="T85" s="527"/>
      <c r="U85" s="527"/>
      <c r="V85" s="527"/>
      <c r="W85" s="527"/>
      <c r="X85" s="548"/>
      <c r="Y85" s="548"/>
      <c r="Z85" s="548"/>
      <c r="AA85" s="529"/>
      <c r="AB85" s="528"/>
      <c r="AC85" s="527"/>
      <c r="AD85" s="527"/>
      <c r="AE85" s="527"/>
      <c r="AF85" s="527"/>
      <c r="AG85" s="527"/>
      <c r="AH85" s="527"/>
      <c r="AI85" s="527"/>
      <c r="AJ85" s="527"/>
      <c r="AK85" s="527"/>
      <c r="AL85" s="527"/>
      <c r="AM85" s="527"/>
      <c r="AN85" s="527"/>
      <c r="AO85" s="527"/>
      <c r="AP85" s="527"/>
      <c r="AQ85" s="527"/>
      <c r="AR85" s="527"/>
      <c r="AS85" s="527"/>
      <c r="AT85" s="527"/>
      <c r="AU85" s="527"/>
      <c r="AV85" s="527"/>
      <c r="AW85" s="548"/>
      <c r="AX85" s="548"/>
      <c r="AY85" s="548"/>
    </row>
    <row r="86" spans="1:52" ht="12" customHeight="1" x14ac:dyDescent="0.2"/>
    <row r="87" spans="1:52" ht="12" customHeight="1" x14ac:dyDescent="0.2">
      <c r="A87" s="3" t="s">
        <v>622</v>
      </c>
      <c r="B87" s="3"/>
      <c r="AZ87" s="662" t="s">
        <v>403</v>
      </c>
    </row>
    <row r="88" spans="1:52" ht="12.75" hidden="1" customHeight="1" x14ac:dyDescent="0.2">
      <c r="A88" s="3" t="s">
        <v>288</v>
      </c>
    </row>
    <row r="89" spans="1:52" ht="12" customHeight="1" x14ac:dyDescent="0.2">
      <c r="A89" s="3" t="s">
        <v>298</v>
      </c>
    </row>
    <row r="90" spans="1:52" ht="12" customHeight="1" x14ac:dyDescent="0.2">
      <c r="A90" s="683" t="s">
        <v>415</v>
      </c>
    </row>
  </sheetData>
  <mergeCells count="30">
    <mergeCell ref="A43:A45"/>
    <mergeCell ref="D43:Z43"/>
    <mergeCell ref="AC43:AY43"/>
    <mergeCell ref="D44:D45"/>
    <mergeCell ref="I44:I45"/>
    <mergeCell ref="R44:R45"/>
    <mergeCell ref="X44:X45"/>
    <mergeCell ref="Z44:Z45"/>
    <mergeCell ref="AC44:AC45"/>
    <mergeCell ref="AH44:AH45"/>
    <mergeCell ref="AQ44:AQ45"/>
    <mergeCell ref="AW44:AW45"/>
    <mergeCell ref="AY44:AY45"/>
    <mergeCell ref="A3:A5"/>
    <mergeCell ref="I4:I5"/>
    <mergeCell ref="R4:R5"/>
    <mergeCell ref="X4:X5"/>
    <mergeCell ref="Z4:Z5"/>
    <mergeCell ref="D3:Z3"/>
    <mergeCell ref="D4:D5"/>
    <mergeCell ref="AC3:AY3"/>
    <mergeCell ref="B4:B5"/>
    <mergeCell ref="C4:C5"/>
    <mergeCell ref="B44:B45"/>
    <mergeCell ref="C44:C45"/>
    <mergeCell ref="AH4:AH5"/>
    <mergeCell ref="AQ4:AQ5"/>
    <mergeCell ref="AW4:AW5"/>
    <mergeCell ref="AY4:AY5"/>
    <mergeCell ref="AC4:AC5"/>
  </mergeCells>
  <hyperlinks>
    <hyperlink ref="AZ1" location="Inhalt!C48" display="zurück"/>
    <hyperlink ref="AZ87" location="Inhalt!C44" display="zurück"/>
  </hyperlinks>
  <pageMargins left="0.70866141732283472" right="0.70866141732283472" top="0.70866141732283472" bottom="0.70866141732283472" header="0.47244094488188981" footer="0.47244094488188981"/>
  <pageSetup paperSize="9" firstPageNumber="76" orientation="portrait" r:id="rId1"/>
  <headerFooter>
    <oddFooter>&amp;C&amp;"-,Standard"&amp;8Landeshauptstadt Dresden, Kommunale Statistikstelle - Bevölkerungsbewegung 2020</oddFooter>
  </headerFooter>
  <rowBreaks count="1" manualBreakCount="1">
    <brk id="40" max="16383" man="1"/>
  </row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Z92"/>
  <sheetViews>
    <sheetView showGridLines="0" zoomScaleNormal="100" workbookViewId="0"/>
  </sheetViews>
  <sheetFormatPr baseColWidth="10" defaultColWidth="11.42578125" defaultRowHeight="12.75" x14ac:dyDescent="0.2"/>
  <cols>
    <col min="1" max="1" width="29.7109375" style="1" customWidth="1"/>
    <col min="2" max="2" width="6.140625" style="1" hidden="1" customWidth="1"/>
    <col min="3" max="3" width="0.7109375" style="1" hidden="1" customWidth="1"/>
    <col min="4" max="4" width="5.85546875" style="1" customWidth="1"/>
    <col min="5" max="8" width="6.7109375" style="1" hidden="1" customWidth="1"/>
    <col min="9" max="9" width="5.85546875" style="1" customWidth="1"/>
    <col min="10" max="12" width="6.7109375" style="1" hidden="1" customWidth="1"/>
    <col min="13" max="17" width="6" style="1" hidden="1" customWidth="1"/>
    <col min="18" max="18" width="5.85546875" style="1" customWidth="1"/>
    <col min="19" max="20" width="6" style="1" hidden="1" customWidth="1"/>
    <col min="21" max="23" width="6" style="58" hidden="1" customWidth="1"/>
    <col min="24" max="24" width="5.85546875" style="58" hidden="1" customWidth="1"/>
    <col min="25" max="26" width="5.85546875" style="58" customWidth="1"/>
    <col min="27" max="28" width="6.7109375" style="1" hidden="1" customWidth="1"/>
    <col min="29" max="29" width="5.85546875" style="1" customWidth="1"/>
    <col min="30" max="33" width="6.7109375" style="1" hidden="1" customWidth="1"/>
    <col min="34" max="34" width="5.85546875" style="1" customWidth="1"/>
    <col min="35" max="37" width="6.7109375" style="1" hidden="1" customWidth="1"/>
    <col min="38" max="42" width="6" style="1" hidden="1" customWidth="1"/>
    <col min="43" max="43" width="5.85546875" style="1" customWidth="1"/>
    <col min="44" max="45" width="6" style="1" hidden="1" customWidth="1"/>
    <col min="46" max="47" width="6" style="58" hidden="1" customWidth="1"/>
    <col min="48" max="48" width="6.140625" style="58" hidden="1" customWidth="1"/>
    <col min="49" max="49" width="5.85546875" style="58" hidden="1" customWidth="1"/>
    <col min="50" max="51" width="5.85546875" style="58" customWidth="1"/>
    <col min="52" max="53" width="3.7109375" style="1" customWidth="1"/>
    <col min="54" max="16384" width="11.42578125" style="1"/>
  </cols>
  <sheetData>
    <row r="1" spans="1:52" s="25" customFormat="1" ht="18" customHeight="1" x14ac:dyDescent="0.35">
      <c r="A1" s="25" t="s">
        <v>289</v>
      </c>
      <c r="U1" s="549"/>
      <c r="V1" s="549"/>
      <c r="W1" s="549"/>
      <c r="X1" s="549"/>
      <c r="Y1" s="549"/>
      <c r="Z1" s="549"/>
      <c r="AT1" s="549"/>
      <c r="AU1" s="549"/>
      <c r="AV1" s="549"/>
      <c r="AW1" s="549"/>
      <c r="AX1" s="549"/>
      <c r="AY1" s="549"/>
      <c r="AZ1" s="662" t="s">
        <v>403</v>
      </c>
    </row>
    <row r="2" spans="1:52" ht="18" customHeight="1" x14ac:dyDescent="0.25">
      <c r="B2" s="23"/>
    </row>
    <row r="3" spans="1:52" s="4" customFormat="1" ht="12.75" customHeight="1" x14ac:dyDescent="0.2">
      <c r="A3" s="22" t="s">
        <v>580</v>
      </c>
      <c r="B3" s="22"/>
      <c r="U3" s="417"/>
      <c r="V3" s="417"/>
      <c r="W3" s="417"/>
      <c r="X3" s="417"/>
      <c r="Y3" s="417"/>
      <c r="Z3" s="417"/>
      <c r="AT3" s="417"/>
      <c r="AU3" s="417"/>
      <c r="AV3" s="417"/>
      <c r="AW3" s="417"/>
      <c r="AX3" s="417"/>
      <c r="AY3" s="417"/>
      <c r="AZ3" s="662" t="s">
        <v>403</v>
      </c>
    </row>
    <row r="4" spans="1:52" ht="12.75" customHeight="1" x14ac:dyDescent="0.2"/>
    <row r="5" spans="1:52" ht="12" customHeight="1" x14ac:dyDescent="0.2">
      <c r="A5" s="1192" t="s">
        <v>522</v>
      </c>
      <c r="B5" s="474" t="s">
        <v>119</v>
      </c>
      <c r="C5" s="399"/>
      <c r="D5" s="1173" t="s">
        <v>119</v>
      </c>
      <c r="E5" s="1195"/>
      <c r="F5" s="1195"/>
      <c r="G5" s="1195"/>
      <c r="H5" s="1195"/>
      <c r="I5" s="1195"/>
      <c r="J5" s="1195"/>
      <c r="K5" s="1195"/>
      <c r="L5" s="1195"/>
      <c r="M5" s="1195"/>
      <c r="N5" s="1195"/>
      <c r="O5" s="1195"/>
      <c r="P5" s="1195"/>
      <c r="Q5" s="1195"/>
      <c r="R5" s="1195"/>
      <c r="S5" s="1195"/>
      <c r="T5" s="1195"/>
      <c r="U5" s="1195"/>
      <c r="V5" s="1195"/>
      <c r="W5" s="1195"/>
      <c r="X5" s="1195"/>
      <c r="Y5" s="1195"/>
      <c r="Z5" s="1210"/>
      <c r="AA5" s="475" t="s">
        <v>122</v>
      </c>
      <c r="AB5" s="475"/>
      <c r="AC5" s="1173" t="s">
        <v>122</v>
      </c>
      <c r="AD5" s="1195"/>
      <c r="AE5" s="1195"/>
      <c r="AF5" s="1195"/>
      <c r="AG5" s="1195"/>
      <c r="AH5" s="1195"/>
      <c r="AI5" s="1195"/>
      <c r="AJ5" s="1195"/>
      <c r="AK5" s="1195"/>
      <c r="AL5" s="1195"/>
      <c r="AM5" s="1195"/>
      <c r="AN5" s="1195"/>
      <c r="AO5" s="1195"/>
      <c r="AP5" s="1195"/>
      <c r="AQ5" s="1195"/>
      <c r="AR5" s="1195"/>
      <c r="AS5" s="1195"/>
      <c r="AT5" s="1195"/>
      <c r="AU5" s="1195"/>
      <c r="AV5" s="1195"/>
      <c r="AW5" s="1195"/>
      <c r="AX5" s="1195"/>
      <c r="AY5" s="1196"/>
    </row>
    <row r="6" spans="1:52" ht="12" customHeight="1" x14ac:dyDescent="0.2">
      <c r="A6" s="1193"/>
      <c r="B6" s="1199">
        <v>1993</v>
      </c>
      <c r="C6" s="1208">
        <v>1994</v>
      </c>
      <c r="D6" s="1211" t="s">
        <v>523</v>
      </c>
      <c r="E6" s="477">
        <v>1996</v>
      </c>
      <c r="F6" s="477">
        <v>1997</v>
      </c>
      <c r="G6" s="27">
        <v>1998</v>
      </c>
      <c r="H6" s="27">
        <v>1999</v>
      </c>
      <c r="I6" s="1090">
        <v>2000</v>
      </c>
      <c r="J6" s="27">
        <v>2001</v>
      </c>
      <c r="K6" s="27">
        <v>2003</v>
      </c>
      <c r="L6" s="27">
        <v>2004</v>
      </c>
      <c r="M6" s="27">
        <v>2005</v>
      </c>
      <c r="N6" s="27">
        <v>2006</v>
      </c>
      <c r="O6" s="27">
        <v>2007</v>
      </c>
      <c r="P6" s="27">
        <v>2008</v>
      </c>
      <c r="Q6" s="27">
        <v>2009</v>
      </c>
      <c r="R6" s="1090">
        <v>2010</v>
      </c>
      <c r="S6" s="27">
        <v>2011</v>
      </c>
      <c r="T6" s="27">
        <v>2012</v>
      </c>
      <c r="U6" s="477">
        <v>2013</v>
      </c>
      <c r="V6" s="477">
        <v>2014</v>
      </c>
      <c r="W6" s="477">
        <v>2015</v>
      </c>
      <c r="X6" s="1090">
        <v>2018</v>
      </c>
      <c r="Y6" s="1090">
        <v>2019</v>
      </c>
      <c r="Z6" s="1087">
        <v>2020</v>
      </c>
      <c r="AA6" s="537">
        <v>1993</v>
      </c>
      <c r="AB6" s="536">
        <v>1994</v>
      </c>
      <c r="AC6" s="1211" t="s">
        <v>523</v>
      </c>
      <c r="AD6" s="477">
        <v>1996</v>
      </c>
      <c r="AE6" s="27">
        <v>1997</v>
      </c>
      <c r="AF6" s="27">
        <v>1998</v>
      </c>
      <c r="AG6" s="27">
        <v>1999</v>
      </c>
      <c r="AH6" s="1090">
        <v>2000</v>
      </c>
      <c r="AI6" s="27">
        <v>2001</v>
      </c>
      <c r="AJ6" s="27">
        <v>2003</v>
      </c>
      <c r="AK6" s="27">
        <v>2004</v>
      </c>
      <c r="AL6" s="27">
        <v>2005</v>
      </c>
      <c r="AM6" s="27">
        <v>2006</v>
      </c>
      <c r="AN6" s="27">
        <v>2007</v>
      </c>
      <c r="AO6" s="27">
        <v>2008</v>
      </c>
      <c r="AP6" s="27">
        <v>2009</v>
      </c>
      <c r="AQ6" s="1090">
        <v>2010</v>
      </c>
      <c r="AR6" s="27">
        <v>2011</v>
      </c>
      <c r="AS6" s="27">
        <v>2012</v>
      </c>
      <c r="AT6" s="477">
        <v>2013</v>
      </c>
      <c r="AU6" s="477">
        <v>2014</v>
      </c>
      <c r="AV6" s="477">
        <v>2015</v>
      </c>
      <c r="AW6" s="1090">
        <v>2018</v>
      </c>
      <c r="AX6" s="1090">
        <v>2019</v>
      </c>
      <c r="AY6" s="1090">
        <v>2020</v>
      </c>
    </row>
    <row r="7" spans="1:52" ht="12" customHeight="1" x14ac:dyDescent="0.2">
      <c r="A7" s="1194"/>
      <c r="B7" s="992"/>
      <c r="C7" s="1209"/>
      <c r="D7" s="1212"/>
      <c r="E7" s="28"/>
      <c r="F7" s="28"/>
      <c r="G7" s="28"/>
      <c r="H7" s="28"/>
      <c r="I7" s="994"/>
      <c r="J7" s="28"/>
      <c r="K7" s="28"/>
      <c r="L7" s="28"/>
      <c r="M7" s="28"/>
      <c r="N7" s="28"/>
      <c r="O7" s="28"/>
      <c r="P7" s="28"/>
      <c r="Q7" s="28"/>
      <c r="R7" s="994"/>
      <c r="S7" s="28"/>
      <c r="T7" s="28"/>
      <c r="U7" s="538"/>
      <c r="V7" s="538"/>
      <c r="W7" s="538"/>
      <c r="X7" s="994"/>
      <c r="Y7" s="994"/>
      <c r="Z7" s="1213"/>
      <c r="AA7" s="451"/>
      <c r="AB7" s="194"/>
      <c r="AC7" s="1212"/>
      <c r="AD7" s="28"/>
      <c r="AE7" s="28"/>
      <c r="AF7" s="28"/>
      <c r="AG7" s="28"/>
      <c r="AH7" s="994"/>
      <c r="AI7" s="28"/>
      <c r="AJ7" s="28"/>
      <c r="AK7" s="28"/>
      <c r="AL7" s="28"/>
      <c r="AM7" s="28"/>
      <c r="AN7" s="28"/>
      <c r="AO7" s="28"/>
      <c r="AP7" s="28"/>
      <c r="AQ7" s="994"/>
      <c r="AR7" s="28"/>
      <c r="AS7" s="28"/>
      <c r="AT7" s="538"/>
      <c r="AU7" s="538"/>
      <c r="AV7" s="538"/>
      <c r="AW7" s="994"/>
      <c r="AX7" s="994"/>
      <c r="AY7" s="994"/>
    </row>
    <row r="8" spans="1:52" ht="18" customHeight="1" x14ac:dyDescent="0.2">
      <c r="A8" s="482" t="s">
        <v>225</v>
      </c>
      <c r="B8" s="550" t="e">
        <v>#REF!</v>
      </c>
      <c r="C8" s="551" t="e">
        <v>#REF!</v>
      </c>
      <c r="D8" s="775">
        <v>19063</v>
      </c>
      <c r="E8" s="776" t="e">
        <v>#REF!</v>
      </c>
      <c r="F8" s="772" t="e">
        <v>#REF!</v>
      </c>
      <c r="G8" s="772" t="e">
        <v>#REF!</v>
      </c>
      <c r="H8" s="772" t="e">
        <v>#REF!</v>
      </c>
      <c r="I8" s="772">
        <v>21865</v>
      </c>
      <c r="J8" s="772">
        <v>22074</v>
      </c>
      <c r="K8" s="776">
        <v>21659</v>
      </c>
      <c r="L8" s="776">
        <v>22436</v>
      </c>
      <c r="M8" s="776">
        <v>26290</v>
      </c>
      <c r="N8" s="776">
        <v>28396</v>
      </c>
      <c r="O8" s="776">
        <v>26484</v>
      </c>
      <c r="P8" s="776">
        <v>27075</v>
      </c>
      <c r="Q8" s="776">
        <v>27726</v>
      </c>
      <c r="R8" s="776">
        <v>26931</v>
      </c>
      <c r="S8" s="776">
        <v>29303</v>
      </c>
      <c r="T8" s="772">
        <v>29034</v>
      </c>
      <c r="U8" s="772">
        <v>28602</v>
      </c>
      <c r="V8" s="776">
        <v>29305</v>
      </c>
      <c r="W8" s="776">
        <v>34527</v>
      </c>
      <c r="X8" s="776">
        <v>30198</v>
      </c>
      <c r="Y8" s="776">
        <v>29941</v>
      </c>
      <c r="Z8" s="777">
        <v>24950</v>
      </c>
      <c r="AA8" s="778">
        <v>12505</v>
      </c>
      <c r="AB8" s="772">
        <v>20001</v>
      </c>
      <c r="AC8" s="775">
        <v>22627</v>
      </c>
      <c r="AD8" s="776" t="e">
        <v>#REF!</v>
      </c>
      <c r="AE8" s="776" t="e">
        <v>#REF!</v>
      </c>
      <c r="AF8" s="776" t="e">
        <v>#REF!</v>
      </c>
      <c r="AG8" s="758" t="e">
        <v>#REF!</v>
      </c>
      <c r="AH8" s="758">
        <v>20032</v>
      </c>
      <c r="AI8" s="758">
        <v>20979</v>
      </c>
      <c r="AJ8" s="758">
        <v>18569</v>
      </c>
      <c r="AK8" s="758">
        <v>19632</v>
      </c>
      <c r="AL8" s="758">
        <v>19365</v>
      </c>
      <c r="AM8" s="758">
        <v>19798</v>
      </c>
      <c r="AN8" s="758">
        <v>21155</v>
      </c>
      <c r="AO8" s="758">
        <v>22979</v>
      </c>
      <c r="AP8" s="758">
        <v>23643</v>
      </c>
      <c r="AQ8" s="758">
        <v>21967</v>
      </c>
      <c r="AR8" s="758">
        <v>23724</v>
      </c>
      <c r="AS8" s="758">
        <v>23147</v>
      </c>
      <c r="AT8" s="776">
        <v>24244</v>
      </c>
      <c r="AU8" s="776">
        <v>25095</v>
      </c>
      <c r="AV8" s="776">
        <v>27762</v>
      </c>
      <c r="AW8" s="776">
        <v>27159</v>
      </c>
      <c r="AX8" s="774">
        <v>27946</v>
      </c>
      <c r="AY8" s="774">
        <v>25685</v>
      </c>
    </row>
    <row r="9" spans="1:52" ht="18" customHeight="1" x14ac:dyDescent="0.2">
      <c r="A9" s="408" t="s">
        <v>290</v>
      </c>
      <c r="B9" s="486">
        <v>1858</v>
      </c>
      <c r="C9" s="503">
        <v>2066</v>
      </c>
      <c r="D9" s="779">
        <v>2219</v>
      </c>
      <c r="E9" s="762">
        <v>2375</v>
      </c>
      <c r="F9" s="763">
        <v>2455</v>
      </c>
      <c r="G9" s="763">
        <v>2535</v>
      </c>
      <c r="H9" s="763">
        <v>2363</v>
      </c>
      <c r="I9" s="763">
        <v>2615</v>
      </c>
      <c r="J9" s="763">
        <v>2703</v>
      </c>
      <c r="K9" s="762">
        <v>2936</v>
      </c>
      <c r="L9" s="763">
        <v>2776</v>
      </c>
      <c r="M9" s="762">
        <v>3369</v>
      </c>
      <c r="N9" s="762">
        <v>3530</v>
      </c>
      <c r="O9" s="762">
        <v>3444</v>
      </c>
      <c r="P9" s="762">
        <v>3784</v>
      </c>
      <c r="Q9" s="762">
        <v>3825</v>
      </c>
      <c r="R9" s="762">
        <v>3767</v>
      </c>
      <c r="S9" s="762">
        <v>4235</v>
      </c>
      <c r="T9" s="763">
        <v>4116</v>
      </c>
      <c r="U9" s="763">
        <v>4331</v>
      </c>
      <c r="V9" s="762">
        <v>4514</v>
      </c>
      <c r="W9" s="762">
        <v>6737</v>
      </c>
      <c r="X9" s="762">
        <v>6591</v>
      </c>
      <c r="Y9" s="762">
        <v>6570</v>
      </c>
      <c r="Z9" s="780">
        <v>5584</v>
      </c>
      <c r="AA9" s="781">
        <v>1592</v>
      </c>
      <c r="AB9" s="763">
        <v>2348</v>
      </c>
      <c r="AC9" s="779">
        <v>2348</v>
      </c>
      <c r="AD9" s="762">
        <v>2858</v>
      </c>
      <c r="AE9" s="762">
        <v>2978</v>
      </c>
      <c r="AF9" s="762">
        <v>2833</v>
      </c>
      <c r="AG9" s="767">
        <v>2272</v>
      </c>
      <c r="AH9" s="767">
        <v>2355</v>
      </c>
      <c r="AI9" s="767">
        <v>2238</v>
      </c>
      <c r="AJ9" s="767">
        <v>1960</v>
      </c>
      <c r="AK9" s="767">
        <v>2053</v>
      </c>
      <c r="AL9" s="767">
        <v>1998</v>
      </c>
      <c r="AM9" s="767">
        <v>2184</v>
      </c>
      <c r="AN9" s="767">
        <v>2305</v>
      </c>
      <c r="AO9" s="767">
        <v>2612</v>
      </c>
      <c r="AP9" s="767">
        <v>2931</v>
      </c>
      <c r="AQ9" s="767">
        <v>2695</v>
      </c>
      <c r="AR9" s="767">
        <v>3039</v>
      </c>
      <c r="AS9" s="762">
        <v>2948</v>
      </c>
      <c r="AT9" s="762">
        <v>3171</v>
      </c>
      <c r="AU9" s="762">
        <v>3228</v>
      </c>
      <c r="AV9" s="762">
        <v>4272</v>
      </c>
      <c r="AW9" s="762">
        <v>4834</v>
      </c>
      <c r="AX9" s="782">
        <v>5001</v>
      </c>
      <c r="AY9" s="782">
        <v>4909</v>
      </c>
    </row>
    <row r="10" spans="1:52" ht="18" customHeight="1" x14ac:dyDescent="0.2">
      <c r="A10" s="408" t="s">
        <v>226</v>
      </c>
      <c r="B10" s="553">
        <v>79</v>
      </c>
      <c r="C10" s="503">
        <v>61</v>
      </c>
      <c r="D10" s="779">
        <v>99</v>
      </c>
      <c r="E10" s="762">
        <v>72</v>
      </c>
      <c r="F10" s="783">
        <v>61</v>
      </c>
      <c r="G10" s="766">
        <v>79</v>
      </c>
      <c r="H10" s="766">
        <v>98</v>
      </c>
      <c r="I10" s="784">
        <v>60</v>
      </c>
      <c r="J10" s="784">
        <v>73</v>
      </c>
      <c r="K10" s="694">
        <v>65</v>
      </c>
      <c r="L10" s="784">
        <v>102</v>
      </c>
      <c r="M10" s="784">
        <v>167</v>
      </c>
      <c r="N10" s="784">
        <v>124</v>
      </c>
      <c r="O10" s="784">
        <v>153</v>
      </c>
      <c r="P10" s="784">
        <v>198</v>
      </c>
      <c r="Q10" s="767">
        <v>234</v>
      </c>
      <c r="R10" s="766">
        <v>198</v>
      </c>
      <c r="S10" s="766">
        <v>243</v>
      </c>
      <c r="T10" s="766">
        <v>190</v>
      </c>
      <c r="U10" s="763">
        <v>279</v>
      </c>
      <c r="V10" s="762">
        <v>220</v>
      </c>
      <c r="W10" s="762">
        <v>226</v>
      </c>
      <c r="X10" s="762">
        <v>217</v>
      </c>
      <c r="Y10" s="762">
        <v>249</v>
      </c>
      <c r="Z10" s="780">
        <v>261</v>
      </c>
      <c r="AA10" s="785">
        <v>57</v>
      </c>
      <c r="AB10" s="763">
        <v>54</v>
      </c>
      <c r="AC10" s="779">
        <v>75</v>
      </c>
      <c r="AD10" s="762">
        <v>102</v>
      </c>
      <c r="AE10" s="762">
        <v>97</v>
      </c>
      <c r="AF10" s="767">
        <v>112</v>
      </c>
      <c r="AG10" s="767">
        <v>107</v>
      </c>
      <c r="AH10" s="767">
        <v>88</v>
      </c>
      <c r="AI10" s="694">
        <v>106</v>
      </c>
      <c r="AJ10" s="694">
        <v>56</v>
      </c>
      <c r="AK10" s="694">
        <v>68</v>
      </c>
      <c r="AL10" s="694">
        <v>100</v>
      </c>
      <c r="AM10" s="694">
        <v>105</v>
      </c>
      <c r="AN10" s="694">
        <v>75</v>
      </c>
      <c r="AO10" s="694">
        <v>100</v>
      </c>
      <c r="AP10" s="694">
        <v>155</v>
      </c>
      <c r="AQ10" s="694">
        <v>134</v>
      </c>
      <c r="AR10" s="694">
        <v>184</v>
      </c>
      <c r="AS10" s="694">
        <v>147</v>
      </c>
      <c r="AT10" s="696">
        <v>258</v>
      </c>
      <c r="AU10" s="696">
        <v>204</v>
      </c>
      <c r="AV10" s="696">
        <v>176</v>
      </c>
      <c r="AW10" s="762">
        <v>179</v>
      </c>
      <c r="AX10" s="782">
        <v>163</v>
      </c>
      <c r="AY10" s="782">
        <v>172</v>
      </c>
    </row>
    <row r="11" spans="1:52" ht="12" customHeight="1" x14ac:dyDescent="0.2">
      <c r="A11" s="408" t="s">
        <v>227</v>
      </c>
      <c r="B11" s="553">
        <v>109</v>
      </c>
      <c r="C11" s="503">
        <v>109</v>
      </c>
      <c r="D11" s="779">
        <v>73</v>
      </c>
      <c r="E11" s="762">
        <v>92</v>
      </c>
      <c r="F11" s="783">
        <v>90</v>
      </c>
      <c r="G11" s="766">
        <v>194</v>
      </c>
      <c r="H11" s="766">
        <v>191</v>
      </c>
      <c r="I11" s="784">
        <v>205</v>
      </c>
      <c r="J11" s="784">
        <v>171</v>
      </c>
      <c r="K11" s="694">
        <v>241</v>
      </c>
      <c r="L11" s="784">
        <v>245</v>
      </c>
      <c r="M11" s="784">
        <v>298</v>
      </c>
      <c r="N11" s="784">
        <v>362</v>
      </c>
      <c r="O11" s="784">
        <v>411</v>
      </c>
      <c r="P11" s="784">
        <v>324</v>
      </c>
      <c r="Q11" s="767">
        <v>323</v>
      </c>
      <c r="R11" s="766">
        <v>394</v>
      </c>
      <c r="S11" s="766">
        <v>377</v>
      </c>
      <c r="T11" s="766">
        <v>409</v>
      </c>
      <c r="U11" s="763">
        <v>415</v>
      </c>
      <c r="V11" s="762">
        <v>452</v>
      </c>
      <c r="W11" s="762">
        <v>450</v>
      </c>
      <c r="X11" s="762">
        <v>369</v>
      </c>
      <c r="Y11" s="762">
        <v>358</v>
      </c>
      <c r="Z11" s="780">
        <v>296</v>
      </c>
      <c r="AA11" s="785">
        <v>83</v>
      </c>
      <c r="AB11" s="763">
        <v>193</v>
      </c>
      <c r="AC11" s="779">
        <v>174</v>
      </c>
      <c r="AD11" s="762">
        <v>165</v>
      </c>
      <c r="AE11" s="762">
        <v>221</v>
      </c>
      <c r="AF11" s="767">
        <v>225</v>
      </c>
      <c r="AG11" s="767">
        <v>170</v>
      </c>
      <c r="AH11" s="767">
        <v>220</v>
      </c>
      <c r="AI11" s="694">
        <v>247</v>
      </c>
      <c r="AJ11" s="694">
        <v>170</v>
      </c>
      <c r="AK11" s="694">
        <v>171</v>
      </c>
      <c r="AL11" s="694">
        <v>167</v>
      </c>
      <c r="AM11" s="694">
        <v>201</v>
      </c>
      <c r="AN11" s="694">
        <v>181</v>
      </c>
      <c r="AO11" s="694">
        <v>281</v>
      </c>
      <c r="AP11" s="694">
        <v>263</v>
      </c>
      <c r="AQ11" s="694">
        <v>316</v>
      </c>
      <c r="AR11" s="694">
        <v>330</v>
      </c>
      <c r="AS11" s="694">
        <v>312</v>
      </c>
      <c r="AT11" s="696">
        <v>317</v>
      </c>
      <c r="AU11" s="696">
        <v>338</v>
      </c>
      <c r="AV11" s="696">
        <v>387</v>
      </c>
      <c r="AW11" s="762">
        <v>364</v>
      </c>
      <c r="AX11" s="782">
        <v>329</v>
      </c>
      <c r="AY11" s="782">
        <v>310</v>
      </c>
    </row>
    <row r="12" spans="1:52" ht="12" customHeight="1" x14ac:dyDescent="0.2">
      <c r="A12" s="408" t="s">
        <v>228</v>
      </c>
      <c r="B12" s="553">
        <v>333</v>
      </c>
      <c r="C12" s="503">
        <v>369</v>
      </c>
      <c r="D12" s="779">
        <v>295</v>
      </c>
      <c r="E12" s="762">
        <v>298</v>
      </c>
      <c r="F12" s="783">
        <v>279</v>
      </c>
      <c r="G12" s="766">
        <v>309</v>
      </c>
      <c r="H12" s="766">
        <v>309</v>
      </c>
      <c r="I12" s="784">
        <v>418</v>
      </c>
      <c r="J12" s="784">
        <v>419</v>
      </c>
      <c r="K12" s="694">
        <v>428</v>
      </c>
      <c r="L12" s="784">
        <v>388</v>
      </c>
      <c r="M12" s="784">
        <v>544</v>
      </c>
      <c r="N12" s="784">
        <v>556</v>
      </c>
      <c r="O12" s="784">
        <v>649</v>
      </c>
      <c r="P12" s="784">
        <v>781</v>
      </c>
      <c r="Q12" s="767">
        <v>734</v>
      </c>
      <c r="R12" s="766">
        <v>662</v>
      </c>
      <c r="S12" s="766">
        <v>725</v>
      </c>
      <c r="T12" s="766">
        <v>724</v>
      </c>
      <c r="U12" s="763">
        <v>823</v>
      </c>
      <c r="V12" s="762">
        <v>817</v>
      </c>
      <c r="W12" s="762">
        <v>728</v>
      </c>
      <c r="X12" s="762">
        <v>919</v>
      </c>
      <c r="Y12" s="762">
        <v>1102</v>
      </c>
      <c r="Z12" s="780">
        <v>641</v>
      </c>
      <c r="AA12" s="785">
        <v>322</v>
      </c>
      <c r="AB12" s="763">
        <v>477</v>
      </c>
      <c r="AC12" s="779">
        <v>285</v>
      </c>
      <c r="AD12" s="762">
        <v>402</v>
      </c>
      <c r="AE12" s="762">
        <v>309</v>
      </c>
      <c r="AF12" s="767">
        <v>336</v>
      </c>
      <c r="AG12" s="767">
        <v>290</v>
      </c>
      <c r="AH12" s="767">
        <v>339</v>
      </c>
      <c r="AI12" s="694">
        <v>305</v>
      </c>
      <c r="AJ12" s="694">
        <v>299</v>
      </c>
      <c r="AK12" s="694">
        <v>342</v>
      </c>
      <c r="AL12" s="694">
        <v>348</v>
      </c>
      <c r="AM12" s="694">
        <v>386</v>
      </c>
      <c r="AN12" s="694">
        <v>427</v>
      </c>
      <c r="AO12" s="694">
        <v>497</v>
      </c>
      <c r="AP12" s="694">
        <v>587</v>
      </c>
      <c r="AQ12" s="694">
        <v>514</v>
      </c>
      <c r="AR12" s="694">
        <v>537</v>
      </c>
      <c r="AS12" s="694">
        <v>526</v>
      </c>
      <c r="AT12" s="696">
        <v>564</v>
      </c>
      <c r="AU12" s="696">
        <v>611</v>
      </c>
      <c r="AV12" s="696">
        <v>649</v>
      </c>
      <c r="AW12" s="762">
        <v>600</v>
      </c>
      <c r="AX12" s="782">
        <v>772</v>
      </c>
      <c r="AY12" s="782">
        <v>613</v>
      </c>
    </row>
    <row r="13" spans="1:52" ht="12" customHeight="1" x14ac:dyDescent="0.2">
      <c r="A13" s="408" t="s">
        <v>229</v>
      </c>
      <c r="B13" s="553">
        <v>185</v>
      </c>
      <c r="C13" s="503">
        <v>426</v>
      </c>
      <c r="D13" s="779">
        <v>386</v>
      </c>
      <c r="E13" s="762">
        <v>344</v>
      </c>
      <c r="F13" s="783">
        <v>397</v>
      </c>
      <c r="G13" s="766">
        <v>354</v>
      </c>
      <c r="H13" s="766">
        <v>283</v>
      </c>
      <c r="I13" s="784">
        <v>268</v>
      </c>
      <c r="J13" s="784">
        <v>328</v>
      </c>
      <c r="K13" s="694">
        <v>296</v>
      </c>
      <c r="L13" s="784">
        <v>318</v>
      </c>
      <c r="M13" s="784">
        <v>347</v>
      </c>
      <c r="N13" s="784">
        <v>411</v>
      </c>
      <c r="O13" s="784">
        <v>354</v>
      </c>
      <c r="P13" s="784">
        <v>418</v>
      </c>
      <c r="Q13" s="767">
        <v>375</v>
      </c>
      <c r="R13" s="766">
        <v>414</v>
      </c>
      <c r="S13" s="766">
        <v>403</v>
      </c>
      <c r="T13" s="766">
        <v>363</v>
      </c>
      <c r="U13" s="763">
        <v>449</v>
      </c>
      <c r="V13" s="762">
        <v>551</v>
      </c>
      <c r="W13" s="762">
        <v>537</v>
      </c>
      <c r="X13" s="762">
        <v>736</v>
      </c>
      <c r="Y13" s="762">
        <v>874</v>
      </c>
      <c r="Z13" s="780">
        <v>749</v>
      </c>
      <c r="AA13" s="785">
        <v>163</v>
      </c>
      <c r="AB13" s="763">
        <v>367</v>
      </c>
      <c r="AC13" s="779">
        <v>396</v>
      </c>
      <c r="AD13" s="762">
        <v>458</v>
      </c>
      <c r="AE13" s="762">
        <v>547</v>
      </c>
      <c r="AF13" s="767">
        <v>342</v>
      </c>
      <c r="AG13" s="767">
        <v>344</v>
      </c>
      <c r="AH13" s="767">
        <v>335</v>
      </c>
      <c r="AI13" s="694">
        <v>336</v>
      </c>
      <c r="AJ13" s="694">
        <v>255</v>
      </c>
      <c r="AK13" s="694">
        <v>239</v>
      </c>
      <c r="AL13" s="694">
        <v>242</v>
      </c>
      <c r="AM13" s="694">
        <v>265</v>
      </c>
      <c r="AN13" s="694">
        <v>279</v>
      </c>
      <c r="AO13" s="694">
        <v>270</v>
      </c>
      <c r="AP13" s="694">
        <v>316</v>
      </c>
      <c r="AQ13" s="694">
        <v>320</v>
      </c>
      <c r="AR13" s="694">
        <v>299</v>
      </c>
      <c r="AS13" s="694">
        <v>315</v>
      </c>
      <c r="AT13" s="696">
        <v>343</v>
      </c>
      <c r="AU13" s="696">
        <v>358</v>
      </c>
      <c r="AV13" s="696">
        <v>412</v>
      </c>
      <c r="AW13" s="762">
        <v>482</v>
      </c>
      <c r="AX13" s="782">
        <v>536</v>
      </c>
      <c r="AY13" s="782">
        <v>577</v>
      </c>
    </row>
    <row r="14" spans="1:52" ht="12" customHeight="1" x14ac:dyDescent="0.2">
      <c r="A14" s="408" t="s">
        <v>230</v>
      </c>
      <c r="B14" s="553">
        <v>345</v>
      </c>
      <c r="C14" s="503">
        <v>364</v>
      </c>
      <c r="D14" s="779">
        <v>483</v>
      </c>
      <c r="E14" s="762">
        <v>634</v>
      </c>
      <c r="F14" s="783">
        <v>678</v>
      </c>
      <c r="G14" s="766">
        <v>577</v>
      </c>
      <c r="H14" s="766">
        <v>535</v>
      </c>
      <c r="I14" s="784">
        <v>552</v>
      </c>
      <c r="J14" s="784">
        <v>612</v>
      </c>
      <c r="K14" s="694">
        <v>703</v>
      </c>
      <c r="L14" s="784">
        <v>583</v>
      </c>
      <c r="M14" s="784">
        <v>732</v>
      </c>
      <c r="N14" s="784">
        <v>717</v>
      </c>
      <c r="O14" s="784">
        <v>633</v>
      </c>
      <c r="P14" s="784">
        <v>690</v>
      </c>
      <c r="Q14" s="767">
        <v>879</v>
      </c>
      <c r="R14" s="766">
        <v>750</v>
      </c>
      <c r="S14" s="766">
        <v>1033</v>
      </c>
      <c r="T14" s="766">
        <v>1035</v>
      </c>
      <c r="U14" s="763">
        <v>935</v>
      </c>
      <c r="V14" s="762">
        <v>1006</v>
      </c>
      <c r="W14" s="762">
        <v>3275</v>
      </c>
      <c r="X14" s="762">
        <v>3057</v>
      </c>
      <c r="Y14" s="762">
        <v>2822</v>
      </c>
      <c r="Z14" s="780">
        <v>2355</v>
      </c>
      <c r="AA14" s="785">
        <v>253</v>
      </c>
      <c r="AB14" s="763">
        <v>364</v>
      </c>
      <c r="AC14" s="779">
        <v>377</v>
      </c>
      <c r="AD14" s="762">
        <v>600</v>
      </c>
      <c r="AE14" s="762">
        <v>645</v>
      </c>
      <c r="AF14" s="767">
        <v>629</v>
      </c>
      <c r="AG14" s="767">
        <v>536</v>
      </c>
      <c r="AH14" s="767">
        <v>542</v>
      </c>
      <c r="AI14" s="694">
        <v>440</v>
      </c>
      <c r="AJ14" s="694">
        <v>436</v>
      </c>
      <c r="AK14" s="694">
        <v>485</v>
      </c>
      <c r="AL14" s="694">
        <v>424</v>
      </c>
      <c r="AM14" s="694">
        <v>408</v>
      </c>
      <c r="AN14" s="694">
        <v>459</v>
      </c>
      <c r="AO14" s="694">
        <v>497</v>
      </c>
      <c r="AP14" s="694">
        <v>550</v>
      </c>
      <c r="AQ14" s="694">
        <v>490</v>
      </c>
      <c r="AR14" s="694">
        <v>614</v>
      </c>
      <c r="AS14" s="694">
        <v>645</v>
      </c>
      <c r="AT14" s="696">
        <v>659</v>
      </c>
      <c r="AU14" s="696">
        <v>644</v>
      </c>
      <c r="AV14" s="696">
        <v>1569</v>
      </c>
      <c r="AW14" s="762">
        <v>2207</v>
      </c>
      <c r="AX14" s="782">
        <v>2096</v>
      </c>
      <c r="AY14" s="782">
        <v>2263</v>
      </c>
    </row>
    <row r="15" spans="1:52" ht="12" customHeight="1" x14ac:dyDescent="0.2">
      <c r="A15" s="408" t="s">
        <v>231</v>
      </c>
      <c r="B15" s="553">
        <v>477</v>
      </c>
      <c r="C15" s="503">
        <v>471</v>
      </c>
      <c r="D15" s="779">
        <v>657</v>
      </c>
      <c r="E15" s="762">
        <v>542</v>
      </c>
      <c r="F15" s="783">
        <v>592</v>
      </c>
      <c r="G15" s="766">
        <v>610</v>
      </c>
      <c r="H15" s="766">
        <v>691</v>
      </c>
      <c r="I15" s="784">
        <v>766</v>
      </c>
      <c r="J15" s="784">
        <v>755</v>
      </c>
      <c r="K15" s="694">
        <v>843</v>
      </c>
      <c r="L15" s="784">
        <v>806</v>
      </c>
      <c r="M15" s="784">
        <v>757</v>
      </c>
      <c r="N15" s="784">
        <v>864</v>
      </c>
      <c r="O15" s="784">
        <v>750</v>
      </c>
      <c r="P15" s="784">
        <v>807</v>
      </c>
      <c r="Q15" s="767">
        <v>738</v>
      </c>
      <c r="R15" s="766">
        <v>793</v>
      </c>
      <c r="S15" s="766">
        <v>864</v>
      </c>
      <c r="T15" s="766">
        <v>793</v>
      </c>
      <c r="U15" s="763">
        <v>770</v>
      </c>
      <c r="V15" s="762">
        <v>790</v>
      </c>
      <c r="W15" s="762">
        <v>865</v>
      </c>
      <c r="X15" s="762">
        <v>632</v>
      </c>
      <c r="Y15" s="762">
        <v>564</v>
      </c>
      <c r="Z15" s="780">
        <v>723</v>
      </c>
      <c r="AA15" s="785">
        <v>420</v>
      </c>
      <c r="AB15" s="763">
        <v>522</v>
      </c>
      <c r="AC15" s="779">
        <v>596</v>
      </c>
      <c r="AD15" s="762">
        <v>610</v>
      </c>
      <c r="AE15" s="762">
        <v>627</v>
      </c>
      <c r="AF15" s="767">
        <v>600</v>
      </c>
      <c r="AG15" s="767">
        <v>448</v>
      </c>
      <c r="AH15" s="767">
        <v>419</v>
      </c>
      <c r="AI15" s="694">
        <v>422</v>
      </c>
      <c r="AJ15" s="694">
        <v>426</v>
      </c>
      <c r="AK15" s="694">
        <v>478</v>
      </c>
      <c r="AL15" s="694">
        <v>448</v>
      </c>
      <c r="AM15" s="694">
        <v>490</v>
      </c>
      <c r="AN15" s="694">
        <v>525</v>
      </c>
      <c r="AO15" s="694">
        <v>592</v>
      </c>
      <c r="AP15" s="694">
        <v>595</v>
      </c>
      <c r="AQ15" s="694">
        <v>539</v>
      </c>
      <c r="AR15" s="694">
        <v>616</v>
      </c>
      <c r="AS15" s="694">
        <v>588</v>
      </c>
      <c r="AT15" s="696">
        <v>538</v>
      </c>
      <c r="AU15" s="696">
        <v>586</v>
      </c>
      <c r="AV15" s="696">
        <v>607</v>
      </c>
      <c r="AW15" s="762">
        <v>548</v>
      </c>
      <c r="AX15" s="782">
        <v>558</v>
      </c>
      <c r="AY15" s="782">
        <v>525</v>
      </c>
    </row>
    <row r="16" spans="1:52" ht="12" customHeight="1" x14ac:dyDescent="0.2">
      <c r="A16" s="408" t="s">
        <v>232</v>
      </c>
      <c r="B16" s="553">
        <v>330</v>
      </c>
      <c r="C16" s="503">
        <v>266</v>
      </c>
      <c r="D16" s="779">
        <v>226</v>
      </c>
      <c r="E16" s="762">
        <v>393</v>
      </c>
      <c r="F16" s="783">
        <v>358</v>
      </c>
      <c r="G16" s="766">
        <v>412</v>
      </c>
      <c r="H16" s="766">
        <v>256</v>
      </c>
      <c r="I16" s="784">
        <v>346</v>
      </c>
      <c r="J16" s="784">
        <v>345</v>
      </c>
      <c r="K16" s="694">
        <v>360</v>
      </c>
      <c r="L16" s="784">
        <v>334</v>
      </c>
      <c r="M16" s="784">
        <v>524</v>
      </c>
      <c r="N16" s="784">
        <v>496</v>
      </c>
      <c r="O16" s="784">
        <v>494</v>
      </c>
      <c r="P16" s="784">
        <v>566</v>
      </c>
      <c r="Q16" s="767">
        <v>542</v>
      </c>
      <c r="R16" s="766">
        <v>556</v>
      </c>
      <c r="S16" s="766">
        <v>590</v>
      </c>
      <c r="T16" s="766">
        <v>602</v>
      </c>
      <c r="U16" s="763">
        <v>660</v>
      </c>
      <c r="V16" s="762">
        <v>678</v>
      </c>
      <c r="W16" s="762">
        <v>656</v>
      </c>
      <c r="X16" s="762">
        <v>661</v>
      </c>
      <c r="Y16" s="762">
        <v>601</v>
      </c>
      <c r="Z16" s="780">
        <v>559</v>
      </c>
      <c r="AA16" s="785">
        <v>294</v>
      </c>
      <c r="AB16" s="763">
        <v>371</v>
      </c>
      <c r="AC16" s="779">
        <v>445</v>
      </c>
      <c r="AD16" s="762">
        <v>521</v>
      </c>
      <c r="AE16" s="762">
        <v>532</v>
      </c>
      <c r="AF16" s="767">
        <v>589</v>
      </c>
      <c r="AG16" s="767">
        <v>377</v>
      </c>
      <c r="AH16" s="767">
        <v>412</v>
      </c>
      <c r="AI16" s="694">
        <v>382</v>
      </c>
      <c r="AJ16" s="694">
        <v>318</v>
      </c>
      <c r="AK16" s="694">
        <v>270</v>
      </c>
      <c r="AL16" s="694">
        <v>269</v>
      </c>
      <c r="AM16" s="694">
        <v>329</v>
      </c>
      <c r="AN16" s="694">
        <v>359</v>
      </c>
      <c r="AO16" s="694">
        <v>375</v>
      </c>
      <c r="AP16" s="694">
        <v>465</v>
      </c>
      <c r="AQ16" s="694">
        <v>382</v>
      </c>
      <c r="AR16" s="694">
        <v>459</v>
      </c>
      <c r="AS16" s="694">
        <v>415</v>
      </c>
      <c r="AT16" s="696">
        <v>492</v>
      </c>
      <c r="AU16" s="696">
        <v>487</v>
      </c>
      <c r="AV16" s="696">
        <v>472</v>
      </c>
      <c r="AW16" s="762">
        <v>454</v>
      </c>
      <c r="AX16" s="782">
        <v>547</v>
      </c>
      <c r="AY16" s="782">
        <v>449</v>
      </c>
    </row>
    <row r="17" spans="1:51" ht="18" customHeight="1" x14ac:dyDescent="0.2">
      <c r="A17" s="408" t="s">
        <v>291</v>
      </c>
      <c r="B17" s="553">
        <v>1494</v>
      </c>
      <c r="C17" s="503">
        <v>1516</v>
      </c>
      <c r="D17" s="779">
        <v>2504</v>
      </c>
      <c r="E17" s="762">
        <v>2720</v>
      </c>
      <c r="F17" s="763">
        <v>3179</v>
      </c>
      <c r="G17" s="763">
        <v>2787</v>
      </c>
      <c r="H17" s="763">
        <v>2984</v>
      </c>
      <c r="I17" s="763">
        <v>3719</v>
      </c>
      <c r="J17" s="763">
        <v>3569</v>
      </c>
      <c r="K17" s="762">
        <v>3571</v>
      </c>
      <c r="L17" s="763">
        <v>3426</v>
      </c>
      <c r="M17" s="763">
        <v>4085</v>
      </c>
      <c r="N17" s="763">
        <v>4469</v>
      </c>
      <c r="O17" s="763">
        <v>3799</v>
      </c>
      <c r="P17" s="763">
        <v>3918</v>
      </c>
      <c r="Q17" s="763">
        <v>4331</v>
      </c>
      <c r="R17" s="763">
        <v>3918</v>
      </c>
      <c r="S17" s="763">
        <v>4102</v>
      </c>
      <c r="T17" s="763">
        <v>4011</v>
      </c>
      <c r="U17" s="763">
        <v>3811</v>
      </c>
      <c r="V17" s="762">
        <v>3756</v>
      </c>
      <c r="W17" s="762">
        <v>4128</v>
      </c>
      <c r="X17" s="762">
        <v>3435</v>
      </c>
      <c r="Y17" s="762">
        <v>3369</v>
      </c>
      <c r="Z17" s="780">
        <v>2890</v>
      </c>
      <c r="AA17" s="781">
        <v>1345</v>
      </c>
      <c r="AB17" s="763">
        <v>2236</v>
      </c>
      <c r="AC17" s="779">
        <v>2476</v>
      </c>
      <c r="AD17" s="762">
        <v>2789</v>
      </c>
      <c r="AE17" s="762">
        <v>2934</v>
      </c>
      <c r="AF17" s="762">
        <v>2853</v>
      </c>
      <c r="AG17" s="767">
        <v>2146</v>
      </c>
      <c r="AH17" s="767">
        <v>2292</v>
      </c>
      <c r="AI17" s="767">
        <v>2718</v>
      </c>
      <c r="AJ17" s="767">
        <v>2576</v>
      </c>
      <c r="AK17" s="767">
        <v>2767</v>
      </c>
      <c r="AL17" s="767">
        <v>2799</v>
      </c>
      <c r="AM17" s="767">
        <v>2820</v>
      </c>
      <c r="AN17" s="767">
        <v>3081</v>
      </c>
      <c r="AO17" s="767">
        <v>3389</v>
      </c>
      <c r="AP17" s="767">
        <v>3624</v>
      </c>
      <c r="AQ17" s="767">
        <v>3240</v>
      </c>
      <c r="AR17" s="767">
        <v>3474</v>
      </c>
      <c r="AS17" s="767">
        <v>3308</v>
      </c>
      <c r="AT17" s="762">
        <v>3665</v>
      </c>
      <c r="AU17" s="762">
        <v>3643</v>
      </c>
      <c r="AV17" s="762">
        <v>3745</v>
      </c>
      <c r="AW17" s="762">
        <v>3457</v>
      </c>
      <c r="AX17" s="782">
        <v>3554</v>
      </c>
      <c r="AY17" s="782">
        <v>3264</v>
      </c>
    </row>
    <row r="18" spans="1:51" ht="18" customHeight="1" x14ac:dyDescent="0.2">
      <c r="A18" s="408" t="s">
        <v>292</v>
      </c>
      <c r="B18" s="553">
        <v>596</v>
      </c>
      <c r="C18" s="503">
        <v>589</v>
      </c>
      <c r="D18" s="779">
        <v>704</v>
      </c>
      <c r="E18" s="762">
        <v>944</v>
      </c>
      <c r="F18" s="763">
        <v>1197</v>
      </c>
      <c r="G18" s="766">
        <v>1155</v>
      </c>
      <c r="H18" s="766">
        <v>1139</v>
      </c>
      <c r="I18" s="784">
        <v>1607</v>
      </c>
      <c r="J18" s="784">
        <v>1456</v>
      </c>
      <c r="K18" s="694">
        <v>1373</v>
      </c>
      <c r="L18" s="784">
        <v>1414</v>
      </c>
      <c r="M18" s="784">
        <v>1785</v>
      </c>
      <c r="N18" s="784">
        <v>2004</v>
      </c>
      <c r="O18" s="784">
        <v>1558</v>
      </c>
      <c r="P18" s="784">
        <v>1481</v>
      </c>
      <c r="Q18" s="784">
        <v>1732</v>
      </c>
      <c r="R18" s="784">
        <v>1561</v>
      </c>
      <c r="S18" s="784">
        <v>1627</v>
      </c>
      <c r="T18" s="784">
        <v>1539</v>
      </c>
      <c r="U18" s="786">
        <v>1437</v>
      </c>
      <c r="V18" s="696">
        <v>1436</v>
      </c>
      <c r="W18" s="696">
        <v>1368</v>
      </c>
      <c r="X18" s="762">
        <v>1243</v>
      </c>
      <c r="Y18" s="762">
        <v>1241</v>
      </c>
      <c r="Z18" s="780">
        <v>961</v>
      </c>
      <c r="AA18" s="785">
        <v>470</v>
      </c>
      <c r="AB18" s="763">
        <v>879</v>
      </c>
      <c r="AC18" s="779">
        <v>667</v>
      </c>
      <c r="AD18" s="762">
        <v>802</v>
      </c>
      <c r="AE18" s="762">
        <v>1068</v>
      </c>
      <c r="AF18" s="767">
        <v>1054</v>
      </c>
      <c r="AG18" s="767">
        <v>789</v>
      </c>
      <c r="AH18" s="767">
        <v>867</v>
      </c>
      <c r="AI18" s="694">
        <v>1104</v>
      </c>
      <c r="AJ18" s="694">
        <v>999</v>
      </c>
      <c r="AK18" s="694">
        <v>1126</v>
      </c>
      <c r="AL18" s="694">
        <v>1128</v>
      </c>
      <c r="AM18" s="694">
        <v>1236</v>
      </c>
      <c r="AN18" s="694">
        <v>1309</v>
      </c>
      <c r="AO18" s="694">
        <v>1479</v>
      </c>
      <c r="AP18" s="694">
        <v>1435</v>
      </c>
      <c r="AQ18" s="694">
        <v>1433</v>
      </c>
      <c r="AR18" s="694">
        <v>1510</v>
      </c>
      <c r="AS18" s="694">
        <v>1425</v>
      </c>
      <c r="AT18" s="696">
        <v>1580</v>
      </c>
      <c r="AU18" s="696">
        <v>1463</v>
      </c>
      <c r="AV18" s="696">
        <v>1456</v>
      </c>
      <c r="AW18" s="762">
        <v>1432</v>
      </c>
      <c r="AX18" s="782">
        <v>1361</v>
      </c>
      <c r="AY18" s="782">
        <v>1199</v>
      </c>
    </row>
    <row r="19" spans="1:51" ht="12" customHeight="1" x14ac:dyDescent="0.2">
      <c r="A19" s="408" t="s">
        <v>234</v>
      </c>
      <c r="B19" s="553">
        <v>258</v>
      </c>
      <c r="C19" s="503">
        <v>319</v>
      </c>
      <c r="D19" s="779">
        <v>699</v>
      </c>
      <c r="E19" s="762">
        <v>677</v>
      </c>
      <c r="F19" s="763">
        <v>764</v>
      </c>
      <c r="G19" s="766">
        <v>600</v>
      </c>
      <c r="H19" s="766">
        <v>510</v>
      </c>
      <c r="I19" s="784">
        <v>546</v>
      </c>
      <c r="J19" s="784">
        <v>484</v>
      </c>
      <c r="K19" s="694">
        <v>455</v>
      </c>
      <c r="L19" s="784">
        <v>399</v>
      </c>
      <c r="M19" s="784">
        <v>422</v>
      </c>
      <c r="N19" s="784">
        <v>456</v>
      </c>
      <c r="O19" s="784">
        <v>410</v>
      </c>
      <c r="P19" s="784">
        <v>426</v>
      </c>
      <c r="Q19" s="784">
        <v>464</v>
      </c>
      <c r="R19" s="784">
        <v>398</v>
      </c>
      <c r="S19" s="784">
        <v>413</v>
      </c>
      <c r="T19" s="784">
        <v>404</v>
      </c>
      <c r="U19" s="786">
        <v>382</v>
      </c>
      <c r="V19" s="696">
        <v>368</v>
      </c>
      <c r="W19" s="696">
        <v>421</v>
      </c>
      <c r="X19" s="762">
        <v>355</v>
      </c>
      <c r="Y19" s="762">
        <v>333</v>
      </c>
      <c r="Z19" s="780">
        <v>273</v>
      </c>
      <c r="AA19" s="785">
        <v>246</v>
      </c>
      <c r="AB19" s="763">
        <v>384</v>
      </c>
      <c r="AC19" s="779">
        <v>629</v>
      </c>
      <c r="AD19" s="762">
        <v>805</v>
      </c>
      <c r="AE19" s="762">
        <v>603</v>
      </c>
      <c r="AF19" s="767">
        <v>710</v>
      </c>
      <c r="AG19" s="767">
        <v>363</v>
      </c>
      <c r="AH19" s="767">
        <v>391</v>
      </c>
      <c r="AI19" s="694">
        <v>400</v>
      </c>
      <c r="AJ19" s="694">
        <v>386</v>
      </c>
      <c r="AK19" s="694">
        <v>362</v>
      </c>
      <c r="AL19" s="694">
        <v>326</v>
      </c>
      <c r="AM19" s="694">
        <v>321</v>
      </c>
      <c r="AN19" s="694">
        <v>362</v>
      </c>
      <c r="AO19" s="694">
        <v>371</v>
      </c>
      <c r="AP19" s="694">
        <v>372</v>
      </c>
      <c r="AQ19" s="694">
        <v>374</v>
      </c>
      <c r="AR19" s="694">
        <v>365</v>
      </c>
      <c r="AS19" s="694">
        <v>356</v>
      </c>
      <c r="AT19" s="696">
        <v>411</v>
      </c>
      <c r="AU19" s="696">
        <v>377</v>
      </c>
      <c r="AV19" s="696">
        <v>338</v>
      </c>
      <c r="AW19" s="762">
        <v>340</v>
      </c>
      <c r="AX19" s="782">
        <v>408</v>
      </c>
      <c r="AY19" s="782">
        <v>338</v>
      </c>
    </row>
    <row r="20" spans="1:51" ht="12" customHeight="1" x14ac:dyDescent="0.2">
      <c r="A20" s="408" t="s">
        <v>235</v>
      </c>
      <c r="B20" s="553">
        <v>176</v>
      </c>
      <c r="C20" s="503">
        <v>153</v>
      </c>
      <c r="D20" s="779">
        <v>344</v>
      </c>
      <c r="E20" s="762">
        <v>471</v>
      </c>
      <c r="F20" s="763">
        <v>389</v>
      </c>
      <c r="G20" s="766">
        <v>375</v>
      </c>
      <c r="H20" s="766">
        <v>378</v>
      </c>
      <c r="I20" s="784">
        <v>432</v>
      </c>
      <c r="J20" s="784">
        <v>400</v>
      </c>
      <c r="K20" s="694">
        <v>547</v>
      </c>
      <c r="L20" s="784">
        <v>431</v>
      </c>
      <c r="M20" s="784">
        <v>577</v>
      </c>
      <c r="N20" s="784">
        <v>550</v>
      </c>
      <c r="O20" s="784">
        <v>499</v>
      </c>
      <c r="P20" s="784">
        <v>524</v>
      </c>
      <c r="Q20" s="784">
        <v>511</v>
      </c>
      <c r="R20" s="784">
        <v>526</v>
      </c>
      <c r="S20" s="784">
        <v>601</v>
      </c>
      <c r="T20" s="784">
        <v>617</v>
      </c>
      <c r="U20" s="786">
        <v>603</v>
      </c>
      <c r="V20" s="696">
        <v>570</v>
      </c>
      <c r="W20" s="696">
        <v>557</v>
      </c>
      <c r="X20" s="762">
        <v>627</v>
      </c>
      <c r="Y20" s="762">
        <v>616</v>
      </c>
      <c r="Z20" s="780">
        <v>417</v>
      </c>
      <c r="AA20" s="785">
        <v>240</v>
      </c>
      <c r="AB20" s="763">
        <v>352</v>
      </c>
      <c r="AC20" s="779">
        <v>379</v>
      </c>
      <c r="AD20" s="762">
        <v>503</v>
      </c>
      <c r="AE20" s="762">
        <v>433</v>
      </c>
      <c r="AF20" s="767">
        <v>386</v>
      </c>
      <c r="AG20" s="767">
        <v>243</v>
      </c>
      <c r="AH20" s="767">
        <v>308</v>
      </c>
      <c r="AI20" s="694">
        <v>329</v>
      </c>
      <c r="AJ20" s="694">
        <v>322</v>
      </c>
      <c r="AK20" s="694">
        <v>404</v>
      </c>
      <c r="AL20" s="694">
        <v>346</v>
      </c>
      <c r="AM20" s="694">
        <v>376</v>
      </c>
      <c r="AN20" s="694">
        <v>417</v>
      </c>
      <c r="AO20" s="694">
        <v>454</v>
      </c>
      <c r="AP20" s="694">
        <v>510</v>
      </c>
      <c r="AQ20" s="694">
        <v>389</v>
      </c>
      <c r="AR20" s="694">
        <v>521</v>
      </c>
      <c r="AS20" s="694">
        <v>400</v>
      </c>
      <c r="AT20" s="696">
        <v>492</v>
      </c>
      <c r="AU20" s="696">
        <v>513</v>
      </c>
      <c r="AV20" s="696">
        <v>486</v>
      </c>
      <c r="AW20" s="762">
        <v>509</v>
      </c>
      <c r="AX20" s="782">
        <v>492</v>
      </c>
      <c r="AY20" s="782">
        <v>507</v>
      </c>
    </row>
    <row r="21" spans="1:51" ht="12" customHeight="1" x14ac:dyDescent="0.2">
      <c r="A21" s="408" t="s">
        <v>236</v>
      </c>
      <c r="B21" s="553">
        <v>440</v>
      </c>
      <c r="C21" s="503">
        <v>386</v>
      </c>
      <c r="D21" s="779">
        <v>467</v>
      </c>
      <c r="E21" s="762">
        <v>467</v>
      </c>
      <c r="F21" s="763">
        <v>612</v>
      </c>
      <c r="G21" s="766">
        <v>549</v>
      </c>
      <c r="H21" s="766">
        <v>612</v>
      </c>
      <c r="I21" s="784">
        <v>727</v>
      </c>
      <c r="J21" s="784">
        <v>797</v>
      </c>
      <c r="K21" s="694">
        <v>760</v>
      </c>
      <c r="L21" s="784">
        <v>777</v>
      </c>
      <c r="M21" s="784">
        <v>882</v>
      </c>
      <c r="N21" s="784">
        <v>1025</v>
      </c>
      <c r="O21" s="784">
        <v>903</v>
      </c>
      <c r="P21" s="784">
        <v>1069</v>
      </c>
      <c r="Q21" s="784">
        <v>1264</v>
      </c>
      <c r="R21" s="784">
        <v>1020</v>
      </c>
      <c r="S21" s="784">
        <v>1105</v>
      </c>
      <c r="T21" s="784">
        <v>1036</v>
      </c>
      <c r="U21" s="786">
        <v>1003</v>
      </c>
      <c r="V21" s="696">
        <v>950</v>
      </c>
      <c r="W21" s="696">
        <v>964</v>
      </c>
      <c r="X21" s="762">
        <v>850</v>
      </c>
      <c r="Y21" s="762">
        <v>787</v>
      </c>
      <c r="Z21" s="780">
        <v>772</v>
      </c>
      <c r="AA21" s="785">
        <v>378</v>
      </c>
      <c r="AB21" s="763">
        <v>575</v>
      </c>
      <c r="AC21" s="779">
        <v>570</v>
      </c>
      <c r="AD21" s="762">
        <v>555</v>
      </c>
      <c r="AE21" s="762">
        <v>560</v>
      </c>
      <c r="AF21" s="767">
        <v>557</v>
      </c>
      <c r="AG21" s="767">
        <v>453</v>
      </c>
      <c r="AH21" s="767">
        <v>429</v>
      </c>
      <c r="AI21" s="694">
        <v>519</v>
      </c>
      <c r="AJ21" s="694">
        <v>570</v>
      </c>
      <c r="AK21" s="694">
        <v>584</v>
      </c>
      <c r="AL21" s="694">
        <v>634</v>
      </c>
      <c r="AM21" s="694">
        <v>622</v>
      </c>
      <c r="AN21" s="694">
        <v>673</v>
      </c>
      <c r="AO21" s="694">
        <v>755</v>
      </c>
      <c r="AP21" s="694">
        <v>979</v>
      </c>
      <c r="AQ21" s="694">
        <v>806</v>
      </c>
      <c r="AR21" s="694">
        <v>817</v>
      </c>
      <c r="AS21" s="694">
        <v>805</v>
      </c>
      <c r="AT21" s="696">
        <v>837</v>
      </c>
      <c r="AU21" s="696">
        <v>947</v>
      </c>
      <c r="AV21" s="696">
        <v>901</v>
      </c>
      <c r="AW21" s="762">
        <v>778</v>
      </c>
      <c r="AX21" s="782">
        <v>907</v>
      </c>
      <c r="AY21" s="782">
        <v>783</v>
      </c>
    </row>
    <row r="22" spans="1:51" ht="12" customHeight="1" x14ac:dyDescent="0.2">
      <c r="A22" s="408" t="s">
        <v>237</v>
      </c>
      <c r="B22" s="553">
        <v>24</v>
      </c>
      <c r="C22" s="503">
        <v>69</v>
      </c>
      <c r="D22" s="779">
        <v>290</v>
      </c>
      <c r="E22" s="762">
        <v>161</v>
      </c>
      <c r="F22" s="763">
        <v>217</v>
      </c>
      <c r="G22" s="766">
        <v>108</v>
      </c>
      <c r="H22" s="766">
        <v>345</v>
      </c>
      <c r="I22" s="784">
        <v>407</v>
      </c>
      <c r="J22" s="784">
        <v>432</v>
      </c>
      <c r="K22" s="694">
        <v>436</v>
      </c>
      <c r="L22" s="784">
        <v>405</v>
      </c>
      <c r="M22" s="784">
        <v>419</v>
      </c>
      <c r="N22" s="784">
        <v>434</v>
      </c>
      <c r="O22" s="784">
        <v>429</v>
      </c>
      <c r="P22" s="784">
        <v>418</v>
      </c>
      <c r="Q22" s="784">
        <v>360</v>
      </c>
      <c r="R22" s="784">
        <v>413</v>
      </c>
      <c r="S22" s="784">
        <v>356</v>
      </c>
      <c r="T22" s="784">
        <v>415</v>
      </c>
      <c r="U22" s="786">
        <v>386</v>
      </c>
      <c r="V22" s="696">
        <v>432</v>
      </c>
      <c r="W22" s="696">
        <v>818</v>
      </c>
      <c r="X22" s="762">
        <v>360</v>
      </c>
      <c r="Y22" s="762">
        <v>392</v>
      </c>
      <c r="Z22" s="780">
        <v>467</v>
      </c>
      <c r="AA22" s="785">
        <v>11</v>
      </c>
      <c r="AB22" s="763">
        <v>46</v>
      </c>
      <c r="AC22" s="779">
        <v>231</v>
      </c>
      <c r="AD22" s="762">
        <v>124</v>
      </c>
      <c r="AE22" s="762">
        <v>270</v>
      </c>
      <c r="AF22" s="767">
        <v>146</v>
      </c>
      <c r="AG22" s="767">
        <v>298</v>
      </c>
      <c r="AH22" s="767">
        <v>297</v>
      </c>
      <c r="AI22" s="694">
        <v>366</v>
      </c>
      <c r="AJ22" s="694">
        <v>299</v>
      </c>
      <c r="AK22" s="694">
        <v>291</v>
      </c>
      <c r="AL22" s="694">
        <v>365</v>
      </c>
      <c r="AM22" s="694">
        <v>265</v>
      </c>
      <c r="AN22" s="694">
        <v>320</v>
      </c>
      <c r="AO22" s="694">
        <v>330</v>
      </c>
      <c r="AP22" s="694">
        <v>328</v>
      </c>
      <c r="AQ22" s="694">
        <v>238</v>
      </c>
      <c r="AR22" s="694">
        <v>261</v>
      </c>
      <c r="AS22" s="694">
        <v>322</v>
      </c>
      <c r="AT22" s="696">
        <v>345</v>
      </c>
      <c r="AU22" s="696">
        <v>343</v>
      </c>
      <c r="AV22" s="696">
        <v>564</v>
      </c>
      <c r="AW22" s="762">
        <v>398</v>
      </c>
      <c r="AX22" s="782">
        <v>386</v>
      </c>
      <c r="AY22" s="782">
        <v>437</v>
      </c>
    </row>
    <row r="23" spans="1:51" ht="18" customHeight="1" x14ac:dyDescent="0.2">
      <c r="A23" s="408" t="s">
        <v>293</v>
      </c>
      <c r="B23" s="553">
        <v>1224</v>
      </c>
      <c r="C23" s="503">
        <v>1745</v>
      </c>
      <c r="D23" s="779">
        <v>2326</v>
      </c>
      <c r="E23" s="762">
        <v>2083</v>
      </c>
      <c r="F23" s="763">
        <v>2154</v>
      </c>
      <c r="G23" s="763">
        <v>2268</v>
      </c>
      <c r="H23" s="763">
        <v>2157</v>
      </c>
      <c r="I23" s="763">
        <v>2540</v>
      </c>
      <c r="J23" s="763">
        <v>2469</v>
      </c>
      <c r="K23" s="762">
        <v>2347</v>
      </c>
      <c r="L23" s="763">
        <v>2468</v>
      </c>
      <c r="M23" s="763">
        <v>2431</v>
      </c>
      <c r="N23" s="763">
        <v>2833</v>
      </c>
      <c r="O23" s="763">
        <v>2714</v>
      </c>
      <c r="P23" s="763">
        <v>2798</v>
      </c>
      <c r="Q23" s="763">
        <v>2858</v>
      </c>
      <c r="R23" s="763">
        <v>2690</v>
      </c>
      <c r="S23" s="763">
        <v>3017</v>
      </c>
      <c r="T23" s="763">
        <v>3020</v>
      </c>
      <c r="U23" s="763">
        <v>2903</v>
      </c>
      <c r="V23" s="762">
        <v>2757</v>
      </c>
      <c r="W23" s="762">
        <v>2533</v>
      </c>
      <c r="X23" s="762">
        <v>2366</v>
      </c>
      <c r="Y23" s="762">
        <v>2239</v>
      </c>
      <c r="Z23" s="780">
        <v>2056</v>
      </c>
      <c r="AA23" s="781">
        <v>1232</v>
      </c>
      <c r="AB23" s="763">
        <v>1975</v>
      </c>
      <c r="AC23" s="779">
        <v>2552</v>
      </c>
      <c r="AD23" s="762">
        <v>2671</v>
      </c>
      <c r="AE23" s="762">
        <v>2824</v>
      </c>
      <c r="AF23" s="762">
        <v>2751</v>
      </c>
      <c r="AG23" s="767">
        <v>1984</v>
      </c>
      <c r="AH23" s="767">
        <v>1852</v>
      </c>
      <c r="AI23" s="767">
        <v>2117</v>
      </c>
      <c r="AJ23" s="767">
        <v>1995</v>
      </c>
      <c r="AK23" s="767">
        <v>1977</v>
      </c>
      <c r="AL23" s="767">
        <v>2141</v>
      </c>
      <c r="AM23" s="767">
        <v>2059</v>
      </c>
      <c r="AN23" s="767">
        <v>2280</v>
      </c>
      <c r="AO23" s="767">
        <v>2342</v>
      </c>
      <c r="AP23" s="767">
        <v>2410</v>
      </c>
      <c r="AQ23" s="767">
        <v>2324</v>
      </c>
      <c r="AR23" s="767">
        <v>2595</v>
      </c>
      <c r="AS23" s="767">
        <v>2419</v>
      </c>
      <c r="AT23" s="762">
        <v>2598</v>
      </c>
      <c r="AU23" s="762">
        <v>2748</v>
      </c>
      <c r="AV23" s="762">
        <v>2724</v>
      </c>
      <c r="AW23" s="762">
        <v>2511</v>
      </c>
      <c r="AX23" s="782">
        <v>2648</v>
      </c>
      <c r="AY23" s="782">
        <v>2396</v>
      </c>
    </row>
    <row r="24" spans="1:51" ht="18" customHeight="1" x14ac:dyDescent="0.2">
      <c r="A24" s="408" t="s">
        <v>238</v>
      </c>
      <c r="B24" s="553">
        <v>317</v>
      </c>
      <c r="C24" s="503">
        <v>511</v>
      </c>
      <c r="D24" s="779">
        <v>556</v>
      </c>
      <c r="E24" s="762">
        <v>533</v>
      </c>
      <c r="F24" s="763">
        <v>654</v>
      </c>
      <c r="G24" s="766">
        <v>679</v>
      </c>
      <c r="H24" s="766">
        <v>607</v>
      </c>
      <c r="I24" s="784">
        <v>674</v>
      </c>
      <c r="J24" s="784">
        <v>697</v>
      </c>
      <c r="K24" s="694">
        <v>683</v>
      </c>
      <c r="L24" s="784">
        <v>660</v>
      </c>
      <c r="M24" s="784">
        <v>785</v>
      </c>
      <c r="N24" s="784">
        <v>832</v>
      </c>
      <c r="O24" s="784">
        <v>774</v>
      </c>
      <c r="P24" s="784">
        <v>833</v>
      </c>
      <c r="Q24" s="784">
        <v>983</v>
      </c>
      <c r="R24" s="784">
        <v>858</v>
      </c>
      <c r="S24" s="784">
        <v>888</v>
      </c>
      <c r="T24" s="784">
        <v>919</v>
      </c>
      <c r="U24" s="786">
        <v>895</v>
      </c>
      <c r="V24" s="696">
        <v>828</v>
      </c>
      <c r="W24" s="696">
        <v>788</v>
      </c>
      <c r="X24" s="762">
        <v>774</v>
      </c>
      <c r="Y24" s="762">
        <v>638</v>
      </c>
      <c r="Z24" s="780">
        <v>568</v>
      </c>
      <c r="AA24" s="785">
        <v>316</v>
      </c>
      <c r="AB24" s="763">
        <v>520</v>
      </c>
      <c r="AC24" s="779">
        <v>547</v>
      </c>
      <c r="AD24" s="762">
        <v>548</v>
      </c>
      <c r="AE24" s="762">
        <v>657</v>
      </c>
      <c r="AF24" s="767">
        <v>743</v>
      </c>
      <c r="AG24" s="767">
        <v>542</v>
      </c>
      <c r="AH24" s="767">
        <v>493</v>
      </c>
      <c r="AI24" s="694">
        <v>571</v>
      </c>
      <c r="AJ24" s="694">
        <v>514</v>
      </c>
      <c r="AK24" s="694">
        <v>492</v>
      </c>
      <c r="AL24" s="694">
        <v>573</v>
      </c>
      <c r="AM24" s="694">
        <v>591</v>
      </c>
      <c r="AN24" s="694">
        <v>657</v>
      </c>
      <c r="AO24" s="694">
        <v>656</v>
      </c>
      <c r="AP24" s="694">
        <v>698</v>
      </c>
      <c r="AQ24" s="694">
        <v>703</v>
      </c>
      <c r="AR24" s="694">
        <v>764</v>
      </c>
      <c r="AS24" s="694">
        <v>739</v>
      </c>
      <c r="AT24" s="696">
        <v>801</v>
      </c>
      <c r="AU24" s="696">
        <v>740</v>
      </c>
      <c r="AV24" s="696">
        <v>789</v>
      </c>
      <c r="AW24" s="762">
        <v>790</v>
      </c>
      <c r="AX24" s="782">
        <v>797</v>
      </c>
      <c r="AY24" s="782">
        <v>712</v>
      </c>
    </row>
    <row r="25" spans="1:51" ht="12" customHeight="1" x14ac:dyDescent="0.2">
      <c r="A25" s="408" t="s">
        <v>239</v>
      </c>
      <c r="B25" s="553">
        <v>273</v>
      </c>
      <c r="C25" s="503">
        <v>329</v>
      </c>
      <c r="D25" s="779">
        <v>435</v>
      </c>
      <c r="E25" s="762">
        <v>385</v>
      </c>
      <c r="F25" s="763">
        <v>502</v>
      </c>
      <c r="G25" s="766">
        <v>460</v>
      </c>
      <c r="H25" s="766">
        <v>431</v>
      </c>
      <c r="I25" s="784">
        <v>590</v>
      </c>
      <c r="J25" s="784">
        <v>654</v>
      </c>
      <c r="K25" s="694">
        <v>536</v>
      </c>
      <c r="L25" s="784">
        <v>529</v>
      </c>
      <c r="M25" s="784">
        <v>535</v>
      </c>
      <c r="N25" s="784">
        <v>578</v>
      </c>
      <c r="O25" s="784">
        <v>648</v>
      </c>
      <c r="P25" s="784">
        <v>630</v>
      </c>
      <c r="Q25" s="784">
        <v>629</v>
      </c>
      <c r="R25" s="784">
        <v>565</v>
      </c>
      <c r="S25" s="784">
        <v>672</v>
      </c>
      <c r="T25" s="784">
        <v>662</v>
      </c>
      <c r="U25" s="786">
        <v>717</v>
      </c>
      <c r="V25" s="696">
        <v>701</v>
      </c>
      <c r="W25" s="696">
        <v>617</v>
      </c>
      <c r="X25" s="762">
        <v>523</v>
      </c>
      <c r="Y25" s="762">
        <v>539</v>
      </c>
      <c r="Z25" s="780">
        <v>568</v>
      </c>
      <c r="AA25" s="785">
        <v>244</v>
      </c>
      <c r="AB25" s="763">
        <v>397</v>
      </c>
      <c r="AC25" s="779">
        <v>494</v>
      </c>
      <c r="AD25" s="762">
        <v>511</v>
      </c>
      <c r="AE25" s="762">
        <v>496</v>
      </c>
      <c r="AF25" s="767">
        <v>580</v>
      </c>
      <c r="AG25" s="767">
        <v>375</v>
      </c>
      <c r="AH25" s="767">
        <v>378</v>
      </c>
      <c r="AI25" s="694">
        <v>481</v>
      </c>
      <c r="AJ25" s="694">
        <v>438</v>
      </c>
      <c r="AK25" s="694">
        <v>476</v>
      </c>
      <c r="AL25" s="694">
        <v>446</v>
      </c>
      <c r="AM25" s="694">
        <v>396</v>
      </c>
      <c r="AN25" s="694">
        <v>451</v>
      </c>
      <c r="AO25" s="694">
        <v>559</v>
      </c>
      <c r="AP25" s="694">
        <v>510</v>
      </c>
      <c r="AQ25" s="694">
        <v>472</v>
      </c>
      <c r="AR25" s="694">
        <v>572</v>
      </c>
      <c r="AS25" s="694">
        <v>514</v>
      </c>
      <c r="AT25" s="696">
        <v>533</v>
      </c>
      <c r="AU25" s="696">
        <v>669</v>
      </c>
      <c r="AV25" s="696">
        <v>610</v>
      </c>
      <c r="AW25" s="762">
        <v>515</v>
      </c>
      <c r="AX25" s="782">
        <v>576</v>
      </c>
      <c r="AY25" s="782">
        <v>576</v>
      </c>
    </row>
    <row r="26" spans="1:51" ht="12" customHeight="1" x14ac:dyDescent="0.2">
      <c r="A26" s="408" t="s">
        <v>240</v>
      </c>
      <c r="B26" s="553">
        <v>122</v>
      </c>
      <c r="C26" s="503">
        <v>156</v>
      </c>
      <c r="D26" s="779">
        <v>231</v>
      </c>
      <c r="E26" s="762">
        <v>216</v>
      </c>
      <c r="F26" s="763">
        <v>181</v>
      </c>
      <c r="G26" s="766">
        <v>203</v>
      </c>
      <c r="H26" s="766">
        <v>183</v>
      </c>
      <c r="I26" s="784">
        <v>266</v>
      </c>
      <c r="J26" s="784">
        <v>213</v>
      </c>
      <c r="K26" s="694">
        <v>205</v>
      </c>
      <c r="L26" s="784">
        <v>299</v>
      </c>
      <c r="M26" s="784">
        <v>170</v>
      </c>
      <c r="N26" s="784">
        <v>271</v>
      </c>
      <c r="O26" s="784">
        <v>240</v>
      </c>
      <c r="P26" s="784">
        <v>252</v>
      </c>
      <c r="Q26" s="784">
        <v>257</v>
      </c>
      <c r="R26" s="784">
        <v>207</v>
      </c>
      <c r="S26" s="784">
        <v>253</v>
      </c>
      <c r="T26" s="784">
        <v>226</v>
      </c>
      <c r="U26" s="786">
        <v>284</v>
      </c>
      <c r="V26" s="696">
        <v>282</v>
      </c>
      <c r="W26" s="696">
        <v>205</v>
      </c>
      <c r="X26" s="762">
        <v>257</v>
      </c>
      <c r="Y26" s="762">
        <v>231</v>
      </c>
      <c r="Z26" s="780">
        <v>190</v>
      </c>
      <c r="AA26" s="785">
        <v>137</v>
      </c>
      <c r="AB26" s="763">
        <v>223</v>
      </c>
      <c r="AC26" s="779">
        <v>245</v>
      </c>
      <c r="AD26" s="762">
        <v>267</v>
      </c>
      <c r="AE26" s="762">
        <v>280</v>
      </c>
      <c r="AF26" s="767">
        <v>241</v>
      </c>
      <c r="AG26" s="767">
        <v>229</v>
      </c>
      <c r="AH26" s="767">
        <v>155</v>
      </c>
      <c r="AI26" s="694">
        <v>196</v>
      </c>
      <c r="AJ26" s="694">
        <v>198</v>
      </c>
      <c r="AK26" s="694">
        <v>192</v>
      </c>
      <c r="AL26" s="694">
        <v>234</v>
      </c>
      <c r="AM26" s="694">
        <v>257</v>
      </c>
      <c r="AN26" s="694">
        <v>235</v>
      </c>
      <c r="AO26" s="694">
        <v>206</v>
      </c>
      <c r="AP26" s="694">
        <v>198</v>
      </c>
      <c r="AQ26" s="694">
        <v>224</v>
      </c>
      <c r="AR26" s="694">
        <v>254</v>
      </c>
      <c r="AS26" s="694">
        <v>266</v>
      </c>
      <c r="AT26" s="696">
        <v>259</v>
      </c>
      <c r="AU26" s="696">
        <v>268</v>
      </c>
      <c r="AV26" s="696">
        <v>270</v>
      </c>
      <c r="AW26" s="762">
        <v>227</v>
      </c>
      <c r="AX26" s="782">
        <v>275</v>
      </c>
      <c r="AY26" s="782">
        <v>242</v>
      </c>
    </row>
    <row r="27" spans="1:51" ht="12" customHeight="1" x14ac:dyDescent="0.2">
      <c r="A27" s="408" t="s">
        <v>241</v>
      </c>
      <c r="B27" s="553">
        <v>177</v>
      </c>
      <c r="C27" s="503">
        <v>253</v>
      </c>
      <c r="D27" s="779">
        <v>266</v>
      </c>
      <c r="E27" s="762">
        <v>234</v>
      </c>
      <c r="F27" s="763">
        <v>206</v>
      </c>
      <c r="G27" s="766">
        <v>278</v>
      </c>
      <c r="H27" s="766">
        <v>309</v>
      </c>
      <c r="I27" s="784">
        <v>408</v>
      </c>
      <c r="J27" s="784">
        <v>338</v>
      </c>
      <c r="K27" s="694">
        <v>297</v>
      </c>
      <c r="L27" s="784">
        <v>344</v>
      </c>
      <c r="M27" s="784">
        <v>321</v>
      </c>
      <c r="N27" s="784">
        <v>400</v>
      </c>
      <c r="O27" s="784">
        <v>371</v>
      </c>
      <c r="P27" s="784">
        <v>401</v>
      </c>
      <c r="Q27" s="784">
        <v>325</v>
      </c>
      <c r="R27" s="784">
        <v>341</v>
      </c>
      <c r="S27" s="784">
        <v>383</v>
      </c>
      <c r="T27" s="784">
        <v>372</v>
      </c>
      <c r="U27" s="786">
        <v>297</v>
      </c>
      <c r="V27" s="696">
        <v>265</v>
      </c>
      <c r="W27" s="696">
        <v>281</v>
      </c>
      <c r="X27" s="762">
        <v>228</v>
      </c>
      <c r="Y27" s="762">
        <v>239</v>
      </c>
      <c r="Z27" s="780">
        <v>213</v>
      </c>
      <c r="AA27" s="785">
        <v>204</v>
      </c>
      <c r="AB27" s="763">
        <v>327</v>
      </c>
      <c r="AC27" s="779">
        <v>387</v>
      </c>
      <c r="AD27" s="762">
        <v>440</v>
      </c>
      <c r="AE27" s="762">
        <v>515</v>
      </c>
      <c r="AF27" s="767">
        <v>398</v>
      </c>
      <c r="AG27" s="767">
        <v>267</v>
      </c>
      <c r="AH27" s="767">
        <v>333</v>
      </c>
      <c r="AI27" s="694">
        <v>320</v>
      </c>
      <c r="AJ27" s="694">
        <v>306</v>
      </c>
      <c r="AK27" s="694">
        <v>322</v>
      </c>
      <c r="AL27" s="694">
        <v>347</v>
      </c>
      <c r="AM27" s="694">
        <v>312</v>
      </c>
      <c r="AN27" s="694">
        <v>380</v>
      </c>
      <c r="AO27" s="694">
        <v>386</v>
      </c>
      <c r="AP27" s="694">
        <v>405</v>
      </c>
      <c r="AQ27" s="694">
        <v>383</v>
      </c>
      <c r="AR27" s="694">
        <v>373</v>
      </c>
      <c r="AS27" s="694">
        <v>338</v>
      </c>
      <c r="AT27" s="696">
        <v>344</v>
      </c>
      <c r="AU27" s="696">
        <v>369</v>
      </c>
      <c r="AV27" s="696">
        <v>375</v>
      </c>
      <c r="AW27" s="762">
        <v>336</v>
      </c>
      <c r="AX27" s="782">
        <v>312</v>
      </c>
      <c r="AY27" s="782">
        <v>293</v>
      </c>
    </row>
    <row r="28" spans="1:51" ht="12" customHeight="1" x14ac:dyDescent="0.2">
      <c r="A28" s="408" t="s">
        <v>242</v>
      </c>
      <c r="B28" s="553">
        <v>335</v>
      </c>
      <c r="C28" s="503">
        <v>496</v>
      </c>
      <c r="D28" s="779">
        <v>838</v>
      </c>
      <c r="E28" s="762">
        <v>715</v>
      </c>
      <c r="F28" s="763">
        <v>611</v>
      </c>
      <c r="G28" s="766">
        <v>648</v>
      </c>
      <c r="H28" s="766">
        <v>627</v>
      </c>
      <c r="I28" s="784">
        <v>602</v>
      </c>
      <c r="J28" s="784">
        <v>567</v>
      </c>
      <c r="K28" s="694">
        <v>626</v>
      </c>
      <c r="L28" s="784">
        <v>636</v>
      </c>
      <c r="M28" s="784">
        <v>620</v>
      </c>
      <c r="N28" s="784">
        <v>752</v>
      </c>
      <c r="O28" s="784">
        <v>681</v>
      </c>
      <c r="P28" s="784">
        <v>682</v>
      </c>
      <c r="Q28" s="784">
        <v>664</v>
      </c>
      <c r="R28" s="784">
        <v>719</v>
      </c>
      <c r="S28" s="784">
        <v>821</v>
      </c>
      <c r="T28" s="784">
        <v>841</v>
      </c>
      <c r="U28" s="786">
        <v>710</v>
      </c>
      <c r="V28" s="696">
        <v>681</v>
      </c>
      <c r="W28" s="696">
        <v>642</v>
      </c>
      <c r="X28" s="762">
        <v>584</v>
      </c>
      <c r="Y28" s="762">
        <v>592</v>
      </c>
      <c r="Z28" s="780">
        <v>517</v>
      </c>
      <c r="AA28" s="785">
        <v>331</v>
      </c>
      <c r="AB28" s="763">
        <v>508</v>
      </c>
      <c r="AC28" s="779">
        <v>879</v>
      </c>
      <c r="AD28" s="762">
        <v>905</v>
      </c>
      <c r="AE28" s="762">
        <v>876</v>
      </c>
      <c r="AF28" s="767">
        <v>789</v>
      </c>
      <c r="AG28" s="767">
        <v>571</v>
      </c>
      <c r="AH28" s="767">
        <v>493</v>
      </c>
      <c r="AI28" s="694">
        <v>549</v>
      </c>
      <c r="AJ28" s="694">
        <v>539</v>
      </c>
      <c r="AK28" s="694">
        <v>495</v>
      </c>
      <c r="AL28" s="694">
        <v>541</v>
      </c>
      <c r="AM28" s="694">
        <v>503</v>
      </c>
      <c r="AN28" s="694">
        <v>557</v>
      </c>
      <c r="AO28" s="694">
        <v>535</v>
      </c>
      <c r="AP28" s="694">
        <v>599</v>
      </c>
      <c r="AQ28" s="694">
        <v>542</v>
      </c>
      <c r="AR28" s="694">
        <v>632</v>
      </c>
      <c r="AS28" s="694">
        <v>562</v>
      </c>
      <c r="AT28" s="696">
        <v>661</v>
      </c>
      <c r="AU28" s="696">
        <v>702</v>
      </c>
      <c r="AV28" s="696">
        <v>680</v>
      </c>
      <c r="AW28" s="762">
        <v>643</v>
      </c>
      <c r="AX28" s="782">
        <v>688</v>
      </c>
      <c r="AY28" s="782">
        <v>573</v>
      </c>
    </row>
    <row r="29" spans="1:51" ht="18" customHeight="1" x14ac:dyDescent="0.2">
      <c r="A29" s="500" t="s">
        <v>315</v>
      </c>
      <c r="B29" s="486"/>
      <c r="C29" s="503"/>
      <c r="D29" s="779">
        <v>1032</v>
      </c>
      <c r="E29" s="762"/>
      <c r="F29" s="763"/>
      <c r="G29" s="766"/>
      <c r="H29" s="766"/>
      <c r="I29" s="766">
        <v>987</v>
      </c>
      <c r="J29" s="766">
        <v>1006</v>
      </c>
      <c r="K29" s="766">
        <v>933</v>
      </c>
      <c r="L29" s="766">
        <v>951</v>
      </c>
      <c r="M29" s="766">
        <v>834</v>
      </c>
      <c r="N29" s="766">
        <v>891</v>
      </c>
      <c r="O29" s="766">
        <v>822</v>
      </c>
      <c r="P29" s="766">
        <v>937</v>
      </c>
      <c r="Q29" s="766">
        <v>832</v>
      </c>
      <c r="R29" s="766">
        <v>832</v>
      </c>
      <c r="S29" s="766">
        <v>838</v>
      </c>
      <c r="T29" s="766">
        <v>759</v>
      </c>
      <c r="U29" s="763">
        <v>763</v>
      </c>
      <c r="V29" s="762">
        <v>813</v>
      </c>
      <c r="W29" s="762">
        <v>822</v>
      </c>
      <c r="X29" s="762">
        <v>883</v>
      </c>
      <c r="Y29" s="762">
        <v>814</v>
      </c>
      <c r="Z29" s="780">
        <v>711</v>
      </c>
      <c r="AA29" s="785">
        <v>458</v>
      </c>
      <c r="AB29" s="766">
        <v>907</v>
      </c>
      <c r="AC29" s="766">
        <v>1140</v>
      </c>
      <c r="AD29" s="766">
        <v>1109</v>
      </c>
      <c r="AE29" s="766">
        <v>1768</v>
      </c>
      <c r="AF29" s="766">
        <v>1375</v>
      </c>
      <c r="AG29" s="766">
        <v>995</v>
      </c>
      <c r="AH29" s="766">
        <v>978</v>
      </c>
      <c r="AI29" s="766">
        <v>913</v>
      </c>
      <c r="AJ29" s="766">
        <v>800</v>
      </c>
      <c r="AK29" s="766">
        <v>758</v>
      </c>
      <c r="AL29" s="766">
        <v>849</v>
      </c>
      <c r="AM29" s="766">
        <v>767</v>
      </c>
      <c r="AN29" s="766">
        <v>822</v>
      </c>
      <c r="AO29" s="766">
        <v>932</v>
      </c>
      <c r="AP29" s="766">
        <v>984</v>
      </c>
      <c r="AQ29" s="766">
        <v>845</v>
      </c>
      <c r="AR29" s="766">
        <v>898</v>
      </c>
      <c r="AS29" s="694">
        <v>782</v>
      </c>
      <c r="AT29" s="696">
        <v>759</v>
      </c>
      <c r="AU29" s="696">
        <v>825</v>
      </c>
      <c r="AV29" s="696">
        <v>840</v>
      </c>
      <c r="AW29" s="762">
        <v>828</v>
      </c>
      <c r="AX29" s="782">
        <v>921</v>
      </c>
      <c r="AY29" s="782">
        <v>761</v>
      </c>
    </row>
    <row r="30" spans="1:51" ht="18" customHeight="1" x14ac:dyDescent="0.2">
      <c r="A30" s="408" t="s">
        <v>426</v>
      </c>
      <c r="B30" s="553">
        <v>405</v>
      </c>
      <c r="C30" s="555">
        <v>674</v>
      </c>
      <c r="D30" s="787">
        <v>832</v>
      </c>
      <c r="E30" s="788">
        <v>728</v>
      </c>
      <c r="F30" s="788">
        <v>1056</v>
      </c>
      <c r="G30" s="788">
        <v>987</v>
      </c>
      <c r="H30" s="788">
        <v>758</v>
      </c>
      <c r="I30" s="788">
        <v>592</v>
      </c>
      <c r="J30" s="788">
        <v>617</v>
      </c>
      <c r="K30" s="788">
        <v>567</v>
      </c>
      <c r="L30" s="788">
        <v>591</v>
      </c>
      <c r="M30" s="763">
        <v>494</v>
      </c>
      <c r="N30" s="763">
        <v>524</v>
      </c>
      <c r="O30" s="763">
        <v>494</v>
      </c>
      <c r="P30" s="763">
        <v>552</v>
      </c>
      <c r="Q30" s="763">
        <v>451</v>
      </c>
      <c r="R30" s="763">
        <v>479</v>
      </c>
      <c r="S30" s="763">
        <v>487</v>
      </c>
      <c r="T30" s="763">
        <v>402</v>
      </c>
      <c r="U30" s="763">
        <v>402</v>
      </c>
      <c r="V30" s="762">
        <v>444</v>
      </c>
      <c r="W30" s="762">
        <v>503</v>
      </c>
      <c r="X30" s="762">
        <v>554</v>
      </c>
      <c r="Y30" s="762">
        <v>488</v>
      </c>
      <c r="Z30" s="780">
        <v>439</v>
      </c>
      <c r="AA30" s="789">
        <v>362</v>
      </c>
      <c r="AB30" s="790">
        <v>730</v>
      </c>
      <c r="AC30" s="787">
        <v>950</v>
      </c>
      <c r="AD30" s="788">
        <v>949</v>
      </c>
      <c r="AE30" s="788">
        <v>1433</v>
      </c>
      <c r="AF30" s="788">
        <v>1187</v>
      </c>
      <c r="AG30" s="788">
        <v>623</v>
      </c>
      <c r="AH30" s="788">
        <v>604</v>
      </c>
      <c r="AI30" s="788">
        <v>528</v>
      </c>
      <c r="AJ30" s="788">
        <v>445</v>
      </c>
      <c r="AK30" s="789">
        <v>381</v>
      </c>
      <c r="AL30" s="788">
        <v>397</v>
      </c>
      <c r="AM30" s="788">
        <v>424</v>
      </c>
      <c r="AN30" s="788">
        <v>425</v>
      </c>
      <c r="AO30" s="788">
        <v>517</v>
      </c>
      <c r="AP30" s="788">
        <v>536</v>
      </c>
      <c r="AQ30" s="788">
        <v>452</v>
      </c>
      <c r="AR30" s="788">
        <v>473</v>
      </c>
      <c r="AS30" s="788">
        <v>413</v>
      </c>
      <c r="AT30" s="788">
        <v>398</v>
      </c>
      <c r="AU30" s="788">
        <v>440</v>
      </c>
      <c r="AV30" s="788">
        <v>447</v>
      </c>
      <c r="AW30" s="762">
        <v>448</v>
      </c>
      <c r="AX30" s="782">
        <v>515</v>
      </c>
      <c r="AY30" s="782">
        <v>427</v>
      </c>
    </row>
    <row r="31" spans="1:51" ht="12" customHeight="1" x14ac:dyDescent="0.2">
      <c r="A31" s="408" t="s">
        <v>243</v>
      </c>
      <c r="B31" s="553">
        <v>115</v>
      </c>
      <c r="C31" s="503">
        <v>159</v>
      </c>
      <c r="D31" s="779">
        <v>200</v>
      </c>
      <c r="E31" s="762">
        <v>142</v>
      </c>
      <c r="F31" s="763">
        <v>327</v>
      </c>
      <c r="G31" s="766">
        <v>143</v>
      </c>
      <c r="H31" s="766">
        <v>134</v>
      </c>
      <c r="I31" s="784">
        <v>156</v>
      </c>
      <c r="J31" s="784">
        <v>163</v>
      </c>
      <c r="K31" s="694">
        <v>131</v>
      </c>
      <c r="L31" s="784">
        <v>132</v>
      </c>
      <c r="M31" s="784">
        <v>122</v>
      </c>
      <c r="N31" s="784">
        <v>123</v>
      </c>
      <c r="O31" s="784">
        <v>111</v>
      </c>
      <c r="P31" s="784">
        <v>130</v>
      </c>
      <c r="Q31" s="784">
        <v>106</v>
      </c>
      <c r="R31" s="784">
        <v>128</v>
      </c>
      <c r="S31" s="784">
        <v>105</v>
      </c>
      <c r="T31" s="784">
        <v>134</v>
      </c>
      <c r="U31" s="786">
        <v>143</v>
      </c>
      <c r="V31" s="696">
        <v>126</v>
      </c>
      <c r="W31" s="696">
        <v>88</v>
      </c>
      <c r="X31" s="762">
        <v>123</v>
      </c>
      <c r="Y31" s="762">
        <v>126</v>
      </c>
      <c r="Z31" s="780">
        <v>104</v>
      </c>
      <c r="AA31" s="785">
        <v>96</v>
      </c>
      <c r="AB31" s="763">
        <v>177</v>
      </c>
      <c r="AC31" s="779">
        <v>190</v>
      </c>
      <c r="AD31" s="762">
        <v>160</v>
      </c>
      <c r="AE31" s="762">
        <v>335</v>
      </c>
      <c r="AF31" s="767">
        <v>188</v>
      </c>
      <c r="AG31" s="767">
        <v>95</v>
      </c>
      <c r="AH31" s="767">
        <v>129</v>
      </c>
      <c r="AI31" s="694">
        <v>127</v>
      </c>
      <c r="AJ31" s="694">
        <v>116</v>
      </c>
      <c r="AK31" s="694">
        <v>139</v>
      </c>
      <c r="AL31" s="694">
        <v>163</v>
      </c>
      <c r="AM31" s="694">
        <v>123</v>
      </c>
      <c r="AN31" s="694">
        <v>136</v>
      </c>
      <c r="AO31" s="694">
        <v>154</v>
      </c>
      <c r="AP31" s="694">
        <v>161</v>
      </c>
      <c r="AQ31" s="694">
        <v>121</v>
      </c>
      <c r="AR31" s="694">
        <v>153</v>
      </c>
      <c r="AS31" s="694">
        <v>154</v>
      </c>
      <c r="AT31" s="696">
        <v>122</v>
      </c>
      <c r="AU31" s="696">
        <v>135</v>
      </c>
      <c r="AV31" s="696">
        <v>145</v>
      </c>
      <c r="AW31" s="762">
        <v>130</v>
      </c>
      <c r="AX31" s="782">
        <v>138</v>
      </c>
      <c r="AY31" s="782">
        <v>131</v>
      </c>
    </row>
    <row r="32" spans="1:51" ht="12" customHeight="1" x14ac:dyDescent="0.2">
      <c r="A32" s="408" t="s">
        <v>244</v>
      </c>
      <c r="B32" s="519" t="s">
        <v>88</v>
      </c>
      <c r="C32" s="557" t="s">
        <v>88</v>
      </c>
      <c r="D32" s="962" t="s">
        <v>88</v>
      </c>
      <c r="E32" s="519" t="s">
        <v>88</v>
      </c>
      <c r="F32" s="519" t="s">
        <v>88</v>
      </c>
      <c r="G32" s="519" t="s">
        <v>88</v>
      </c>
      <c r="H32" s="492">
        <v>161</v>
      </c>
      <c r="I32" s="784">
        <v>108</v>
      </c>
      <c r="J32" s="784">
        <v>116</v>
      </c>
      <c r="K32" s="694">
        <v>125</v>
      </c>
      <c r="L32" s="784">
        <v>103</v>
      </c>
      <c r="M32" s="784">
        <v>127</v>
      </c>
      <c r="N32" s="784">
        <v>109</v>
      </c>
      <c r="O32" s="784">
        <v>109</v>
      </c>
      <c r="P32" s="784">
        <v>133</v>
      </c>
      <c r="Q32" s="784">
        <v>135</v>
      </c>
      <c r="R32" s="784">
        <v>97</v>
      </c>
      <c r="S32" s="784">
        <v>121</v>
      </c>
      <c r="T32" s="784">
        <v>111</v>
      </c>
      <c r="U32" s="786">
        <v>110</v>
      </c>
      <c r="V32" s="696">
        <v>109</v>
      </c>
      <c r="W32" s="696">
        <v>111</v>
      </c>
      <c r="X32" s="762">
        <v>104</v>
      </c>
      <c r="Y32" s="762">
        <v>94</v>
      </c>
      <c r="Z32" s="780">
        <v>80</v>
      </c>
      <c r="AA32" s="496" t="s">
        <v>88</v>
      </c>
      <c r="AB32" s="557" t="s">
        <v>88</v>
      </c>
      <c r="AC32" s="962" t="s">
        <v>88</v>
      </c>
      <c r="AD32" s="519" t="s">
        <v>88</v>
      </c>
      <c r="AE32" s="519" t="s">
        <v>88</v>
      </c>
      <c r="AF32" s="519" t="s">
        <v>88</v>
      </c>
      <c r="AG32" s="462">
        <v>132</v>
      </c>
      <c r="AH32" s="767">
        <v>110</v>
      </c>
      <c r="AI32" s="694">
        <v>128</v>
      </c>
      <c r="AJ32" s="694">
        <v>125</v>
      </c>
      <c r="AK32" s="694">
        <v>114</v>
      </c>
      <c r="AL32" s="694">
        <v>151</v>
      </c>
      <c r="AM32" s="694">
        <v>123</v>
      </c>
      <c r="AN32" s="694">
        <v>162</v>
      </c>
      <c r="AO32" s="694">
        <v>119</v>
      </c>
      <c r="AP32" s="694">
        <v>150</v>
      </c>
      <c r="AQ32" s="694">
        <v>116</v>
      </c>
      <c r="AR32" s="694">
        <v>139</v>
      </c>
      <c r="AS32" s="694">
        <v>124</v>
      </c>
      <c r="AT32" s="696">
        <v>129</v>
      </c>
      <c r="AU32" s="696">
        <v>126</v>
      </c>
      <c r="AV32" s="696">
        <v>134</v>
      </c>
      <c r="AW32" s="762">
        <v>112</v>
      </c>
      <c r="AX32" s="782">
        <v>133</v>
      </c>
      <c r="AY32" s="782">
        <v>109</v>
      </c>
    </row>
    <row r="33" spans="1:51" ht="12" customHeight="1" x14ac:dyDescent="0.2">
      <c r="A33" s="408" t="s">
        <v>245</v>
      </c>
      <c r="B33" s="519" t="s">
        <v>88</v>
      </c>
      <c r="C33" s="557" t="s">
        <v>88</v>
      </c>
      <c r="D33" s="962" t="s">
        <v>88</v>
      </c>
      <c r="E33" s="519" t="s">
        <v>88</v>
      </c>
      <c r="F33" s="519" t="s">
        <v>88</v>
      </c>
      <c r="G33" s="519" t="s">
        <v>88</v>
      </c>
      <c r="H33" s="492">
        <v>133</v>
      </c>
      <c r="I33" s="784">
        <v>131</v>
      </c>
      <c r="J33" s="784">
        <v>110</v>
      </c>
      <c r="K33" s="694">
        <v>110</v>
      </c>
      <c r="L33" s="784">
        <v>125</v>
      </c>
      <c r="M33" s="784">
        <v>91</v>
      </c>
      <c r="N33" s="784">
        <v>135</v>
      </c>
      <c r="O33" s="784">
        <v>108</v>
      </c>
      <c r="P33" s="784">
        <v>122</v>
      </c>
      <c r="Q33" s="784">
        <v>140</v>
      </c>
      <c r="R33" s="784">
        <v>128</v>
      </c>
      <c r="S33" s="784">
        <v>125</v>
      </c>
      <c r="T33" s="784">
        <v>112</v>
      </c>
      <c r="U33" s="786">
        <v>108</v>
      </c>
      <c r="V33" s="696">
        <v>134</v>
      </c>
      <c r="W33" s="696">
        <v>120</v>
      </c>
      <c r="X33" s="762">
        <v>102</v>
      </c>
      <c r="Y33" s="762">
        <v>106</v>
      </c>
      <c r="Z33" s="780">
        <v>88</v>
      </c>
      <c r="AA33" s="496" t="s">
        <v>88</v>
      </c>
      <c r="AB33" s="557" t="s">
        <v>88</v>
      </c>
      <c r="AC33" s="962" t="s">
        <v>88</v>
      </c>
      <c r="AD33" s="519" t="s">
        <v>88</v>
      </c>
      <c r="AE33" s="519" t="s">
        <v>88</v>
      </c>
      <c r="AF33" s="519" t="s">
        <v>88</v>
      </c>
      <c r="AG33" s="462">
        <v>145</v>
      </c>
      <c r="AH33" s="767">
        <v>135</v>
      </c>
      <c r="AI33" s="694">
        <v>130</v>
      </c>
      <c r="AJ33" s="694">
        <v>114</v>
      </c>
      <c r="AK33" s="694">
        <v>124</v>
      </c>
      <c r="AL33" s="694">
        <v>138</v>
      </c>
      <c r="AM33" s="694">
        <v>97</v>
      </c>
      <c r="AN33" s="694">
        <v>99</v>
      </c>
      <c r="AO33" s="694">
        <v>142</v>
      </c>
      <c r="AP33" s="694">
        <v>137</v>
      </c>
      <c r="AQ33" s="694">
        <v>156</v>
      </c>
      <c r="AR33" s="694">
        <v>133</v>
      </c>
      <c r="AS33" s="694">
        <v>91</v>
      </c>
      <c r="AT33" s="696">
        <v>110</v>
      </c>
      <c r="AU33" s="696">
        <v>124</v>
      </c>
      <c r="AV33" s="696">
        <v>114</v>
      </c>
      <c r="AW33" s="762">
        <v>138</v>
      </c>
      <c r="AX33" s="782">
        <v>135</v>
      </c>
      <c r="AY33" s="782">
        <v>94</v>
      </c>
    </row>
    <row r="34" spans="1:51" ht="18" customHeight="1" x14ac:dyDescent="0.2">
      <c r="A34" s="500" t="s">
        <v>316</v>
      </c>
      <c r="B34" s="496"/>
      <c r="C34" s="539"/>
      <c r="D34" s="791">
        <v>856</v>
      </c>
      <c r="E34" s="763">
        <v>843</v>
      </c>
      <c r="F34" s="763">
        <v>798</v>
      </c>
      <c r="G34" s="763">
        <v>797</v>
      </c>
      <c r="H34" s="763">
        <v>1066</v>
      </c>
      <c r="I34" s="763">
        <v>1117</v>
      </c>
      <c r="J34" s="763">
        <v>1308</v>
      </c>
      <c r="K34" s="763">
        <v>1025</v>
      </c>
      <c r="L34" s="763">
        <v>1185</v>
      </c>
      <c r="M34" s="763">
        <v>1207</v>
      </c>
      <c r="N34" s="763">
        <v>1035</v>
      </c>
      <c r="O34" s="763">
        <v>1173</v>
      </c>
      <c r="P34" s="763">
        <v>1106</v>
      </c>
      <c r="Q34" s="763">
        <v>1006</v>
      </c>
      <c r="R34" s="763">
        <v>1117</v>
      </c>
      <c r="S34" s="763">
        <v>1116</v>
      </c>
      <c r="T34" s="763">
        <v>1136</v>
      </c>
      <c r="U34" s="763">
        <v>1158</v>
      </c>
      <c r="V34" s="762">
        <v>1073</v>
      </c>
      <c r="W34" s="762">
        <v>1231</v>
      </c>
      <c r="X34" s="762">
        <v>1074</v>
      </c>
      <c r="Y34" s="762">
        <v>948</v>
      </c>
      <c r="Z34" s="780">
        <v>825</v>
      </c>
      <c r="AA34" s="792"/>
      <c r="AB34" s="793"/>
      <c r="AC34" s="763">
        <v>977</v>
      </c>
      <c r="AD34" s="763">
        <v>1046</v>
      </c>
      <c r="AE34" s="763">
        <v>991</v>
      </c>
      <c r="AF34" s="763">
        <v>952</v>
      </c>
      <c r="AG34" s="763">
        <v>1017</v>
      </c>
      <c r="AH34" s="763">
        <v>989</v>
      </c>
      <c r="AI34" s="763">
        <v>1042</v>
      </c>
      <c r="AJ34" s="763">
        <v>1040</v>
      </c>
      <c r="AK34" s="763">
        <v>1061</v>
      </c>
      <c r="AL34" s="763">
        <v>1035</v>
      </c>
      <c r="AM34" s="763">
        <v>1047</v>
      </c>
      <c r="AN34" s="763">
        <v>1043</v>
      </c>
      <c r="AO34" s="763">
        <v>1028</v>
      </c>
      <c r="AP34" s="763">
        <v>921</v>
      </c>
      <c r="AQ34" s="763">
        <v>996</v>
      </c>
      <c r="AR34" s="763">
        <v>995</v>
      </c>
      <c r="AS34" s="694">
        <v>935</v>
      </c>
      <c r="AT34" s="696">
        <v>988</v>
      </c>
      <c r="AU34" s="696">
        <v>1031</v>
      </c>
      <c r="AV34" s="696">
        <v>1119</v>
      </c>
      <c r="AW34" s="762">
        <v>1075</v>
      </c>
      <c r="AX34" s="782">
        <v>1201</v>
      </c>
      <c r="AY34" s="782">
        <v>932</v>
      </c>
    </row>
    <row r="35" spans="1:51" ht="18" customHeight="1" x14ac:dyDescent="0.2">
      <c r="A35" s="408" t="s">
        <v>246</v>
      </c>
      <c r="B35" s="553">
        <v>136</v>
      </c>
      <c r="C35" s="503">
        <v>200</v>
      </c>
      <c r="D35" s="779">
        <v>223</v>
      </c>
      <c r="E35" s="762">
        <v>251</v>
      </c>
      <c r="F35" s="763">
        <v>197</v>
      </c>
      <c r="G35" s="766">
        <v>182</v>
      </c>
      <c r="H35" s="766">
        <v>158</v>
      </c>
      <c r="I35" s="784">
        <v>194</v>
      </c>
      <c r="J35" s="784">
        <v>212</v>
      </c>
      <c r="K35" s="694">
        <v>161</v>
      </c>
      <c r="L35" s="784">
        <v>214</v>
      </c>
      <c r="M35" s="784">
        <v>172</v>
      </c>
      <c r="N35" s="784">
        <v>192</v>
      </c>
      <c r="O35" s="784">
        <v>209</v>
      </c>
      <c r="P35" s="784">
        <v>200</v>
      </c>
      <c r="Q35" s="784">
        <v>183</v>
      </c>
      <c r="R35" s="784">
        <v>193</v>
      </c>
      <c r="S35" s="784">
        <v>187</v>
      </c>
      <c r="T35" s="784">
        <v>225</v>
      </c>
      <c r="U35" s="786">
        <v>193</v>
      </c>
      <c r="V35" s="696">
        <v>209</v>
      </c>
      <c r="W35" s="696">
        <v>189</v>
      </c>
      <c r="X35" s="762">
        <v>181</v>
      </c>
      <c r="Y35" s="762">
        <v>166</v>
      </c>
      <c r="Z35" s="780">
        <v>171</v>
      </c>
      <c r="AA35" s="785">
        <v>118</v>
      </c>
      <c r="AB35" s="763">
        <v>226</v>
      </c>
      <c r="AC35" s="779">
        <v>245</v>
      </c>
      <c r="AD35" s="762">
        <v>247</v>
      </c>
      <c r="AE35" s="763">
        <v>254</v>
      </c>
      <c r="AF35" s="767">
        <v>172</v>
      </c>
      <c r="AG35" s="767">
        <v>148</v>
      </c>
      <c r="AH35" s="767">
        <v>149</v>
      </c>
      <c r="AI35" s="694">
        <v>184</v>
      </c>
      <c r="AJ35" s="694">
        <v>122</v>
      </c>
      <c r="AK35" s="694">
        <v>146</v>
      </c>
      <c r="AL35" s="694">
        <v>139</v>
      </c>
      <c r="AM35" s="694">
        <v>174</v>
      </c>
      <c r="AN35" s="694">
        <v>176</v>
      </c>
      <c r="AO35" s="694">
        <v>173</v>
      </c>
      <c r="AP35" s="694">
        <v>167</v>
      </c>
      <c r="AQ35" s="694">
        <v>157</v>
      </c>
      <c r="AR35" s="694">
        <v>196</v>
      </c>
      <c r="AS35" s="694">
        <v>143</v>
      </c>
      <c r="AT35" s="696">
        <v>184</v>
      </c>
      <c r="AU35" s="696">
        <v>200</v>
      </c>
      <c r="AV35" s="696">
        <v>197</v>
      </c>
      <c r="AW35" s="762">
        <v>176</v>
      </c>
      <c r="AX35" s="782">
        <v>220</v>
      </c>
      <c r="AY35" s="782">
        <v>172</v>
      </c>
    </row>
    <row r="36" spans="1:51" ht="12" customHeight="1" x14ac:dyDescent="0.2">
      <c r="A36" s="408" t="s">
        <v>427</v>
      </c>
      <c r="B36" s="553">
        <v>722</v>
      </c>
      <c r="C36" s="503">
        <v>455</v>
      </c>
      <c r="D36" s="779">
        <v>496</v>
      </c>
      <c r="E36" s="762">
        <v>459</v>
      </c>
      <c r="F36" s="763">
        <v>518</v>
      </c>
      <c r="G36" s="766">
        <v>521</v>
      </c>
      <c r="H36" s="766">
        <v>425</v>
      </c>
      <c r="I36" s="784">
        <v>486</v>
      </c>
      <c r="J36" s="784">
        <v>586</v>
      </c>
      <c r="K36" s="694">
        <v>408</v>
      </c>
      <c r="L36" s="784">
        <v>456</v>
      </c>
      <c r="M36" s="784">
        <v>443</v>
      </c>
      <c r="N36" s="784">
        <v>407</v>
      </c>
      <c r="O36" s="784">
        <v>398</v>
      </c>
      <c r="P36" s="784">
        <v>364</v>
      </c>
      <c r="Q36" s="784">
        <v>321</v>
      </c>
      <c r="R36" s="784">
        <v>364</v>
      </c>
      <c r="S36" s="784">
        <v>384</v>
      </c>
      <c r="T36" s="784">
        <v>382</v>
      </c>
      <c r="U36" s="786">
        <v>427</v>
      </c>
      <c r="V36" s="696">
        <v>321</v>
      </c>
      <c r="W36" s="696">
        <v>380</v>
      </c>
      <c r="X36" s="762">
        <v>317</v>
      </c>
      <c r="Y36" s="762">
        <v>316</v>
      </c>
      <c r="Z36" s="780">
        <v>257</v>
      </c>
      <c r="AA36" s="785">
        <v>292</v>
      </c>
      <c r="AB36" s="763">
        <v>578</v>
      </c>
      <c r="AC36" s="779">
        <v>609</v>
      </c>
      <c r="AD36" s="762">
        <v>609</v>
      </c>
      <c r="AE36" s="763">
        <v>628</v>
      </c>
      <c r="AF36" s="767">
        <v>681</v>
      </c>
      <c r="AG36" s="767">
        <v>409</v>
      </c>
      <c r="AH36" s="767">
        <v>379</v>
      </c>
      <c r="AI36" s="694">
        <v>422</v>
      </c>
      <c r="AJ36" s="694">
        <v>453</v>
      </c>
      <c r="AK36" s="694">
        <v>415</v>
      </c>
      <c r="AL36" s="694">
        <v>410</v>
      </c>
      <c r="AM36" s="694">
        <v>353</v>
      </c>
      <c r="AN36" s="694">
        <v>404</v>
      </c>
      <c r="AO36" s="694">
        <v>327</v>
      </c>
      <c r="AP36" s="694">
        <v>302</v>
      </c>
      <c r="AQ36" s="694">
        <v>319</v>
      </c>
      <c r="AR36" s="694">
        <v>324</v>
      </c>
      <c r="AS36" s="694">
        <v>319</v>
      </c>
      <c r="AT36" s="696">
        <v>320</v>
      </c>
      <c r="AU36" s="696">
        <v>293</v>
      </c>
      <c r="AV36" s="696">
        <v>321</v>
      </c>
      <c r="AW36" s="762">
        <v>363</v>
      </c>
      <c r="AX36" s="782">
        <v>381</v>
      </c>
      <c r="AY36" s="782">
        <v>293</v>
      </c>
    </row>
    <row r="37" spans="1:51" ht="12" customHeight="1" x14ac:dyDescent="0.2">
      <c r="A37" s="408" t="s">
        <v>247</v>
      </c>
      <c r="B37" s="553">
        <v>84</v>
      </c>
      <c r="C37" s="503">
        <v>98</v>
      </c>
      <c r="D37" s="779">
        <v>137</v>
      </c>
      <c r="E37" s="762">
        <v>133</v>
      </c>
      <c r="F37" s="763">
        <v>83</v>
      </c>
      <c r="G37" s="766">
        <v>94</v>
      </c>
      <c r="H37" s="766">
        <v>75</v>
      </c>
      <c r="I37" s="784">
        <v>76</v>
      </c>
      <c r="J37" s="784">
        <v>102</v>
      </c>
      <c r="K37" s="694">
        <v>67</v>
      </c>
      <c r="L37" s="784">
        <v>132</v>
      </c>
      <c r="M37" s="784">
        <v>202</v>
      </c>
      <c r="N37" s="784">
        <v>109</v>
      </c>
      <c r="O37" s="784">
        <v>219</v>
      </c>
      <c r="P37" s="784">
        <v>171</v>
      </c>
      <c r="Q37" s="784">
        <v>158</v>
      </c>
      <c r="R37" s="784">
        <v>201</v>
      </c>
      <c r="S37" s="784">
        <v>190</v>
      </c>
      <c r="T37" s="784">
        <v>201</v>
      </c>
      <c r="U37" s="786">
        <v>157</v>
      </c>
      <c r="V37" s="696">
        <v>206</v>
      </c>
      <c r="W37" s="696">
        <v>203</v>
      </c>
      <c r="X37" s="762">
        <v>168</v>
      </c>
      <c r="Y37" s="762">
        <v>165</v>
      </c>
      <c r="Z37" s="780">
        <v>77</v>
      </c>
      <c r="AA37" s="785">
        <v>72</v>
      </c>
      <c r="AB37" s="763">
        <v>98</v>
      </c>
      <c r="AC37" s="779">
        <v>123</v>
      </c>
      <c r="AD37" s="762">
        <v>190</v>
      </c>
      <c r="AE37" s="763">
        <v>109</v>
      </c>
      <c r="AF37" s="767">
        <v>99</v>
      </c>
      <c r="AG37" s="767">
        <v>74</v>
      </c>
      <c r="AH37" s="767">
        <v>96</v>
      </c>
      <c r="AI37" s="694">
        <v>83</v>
      </c>
      <c r="AJ37" s="694">
        <v>62</v>
      </c>
      <c r="AK37" s="694">
        <v>82</v>
      </c>
      <c r="AL37" s="694">
        <v>76</v>
      </c>
      <c r="AM37" s="694">
        <v>108</v>
      </c>
      <c r="AN37" s="694">
        <v>90</v>
      </c>
      <c r="AO37" s="694">
        <v>109</v>
      </c>
      <c r="AP37" s="694">
        <v>95</v>
      </c>
      <c r="AQ37" s="694">
        <v>107</v>
      </c>
      <c r="AR37" s="694">
        <v>114</v>
      </c>
      <c r="AS37" s="694">
        <v>147</v>
      </c>
      <c r="AT37" s="696">
        <v>121</v>
      </c>
      <c r="AU37" s="696">
        <v>157</v>
      </c>
      <c r="AV37" s="696">
        <v>124</v>
      </c>
      <c r="AW37" s="762">
        <v>105</v>
      </c>
      <c r="AX37" s="782">
        <v>122</v>
      </c>
      <c r="AY37" s="782">
        <v>98</v>
      </c>
    </row>
    <row r="38" spans="1:51" ht="12" customHeight="1" x14ac:dyDescent="0.2">
      <c r="A38" s="408" t="s">
        <v>248</v>
      </c>
      <c r="B38" s="519" t="s">
        <v>88</v>
      </c>
      <c r="C38" s="557" t="s">
        <v>88</v>
      </c>
      <c r="D38" s="962" t="s">
        <v>88</v>
      </c>
      <c r="E38" s="519" t="s">
        <v>88</v>
      </c>
      <c r="F38" s="519" t="s">
        <v>88</v>
      </c>
      <c r="G38" s="519" t="s">
        <v>88</v>
      </c>
      <c r="H38" s="492">
        <v>246</v>
      </c>
      <c r="I38" s="784">
        <v>211</v>
      </c>
      <c r="J38" s="784">
        <v>207</v>
      </c>
      <c r="K38" s="694">
        <v>211</v>
      </c>
      <c r="L38" s="784">
        <v>193</v>
      </c>
      <c r="M38" s="784">
        <v>211</v>
      </c>
      <c r="N38" s="784">
        <v>202</v>
      </c>
      <c r="O38" s="784">
        <v>202</v>
      </c>
      <c r="P38" s="784">
        <v>217</v>
      </c>
      <c r="Q38" s="784">
        <v>174</v>
      </c>
      <c r="R38" s="784">
        <v>169</v>
      </c>
      <c r="S38" s="784">
        <v>206</v>
      </c>
      <c r="T38" s="784">
        <v>193</v>
      </c>
      <c r="U38" s="786">
        <v>198</v>
      </c>
      <c r="V38" s="696">
        <v>154</v>
      </c>
      <c r="W38" s="696">
        <v>208</v>
      </c>
      <c r="X38" s="762">
        <v>183</v>
      </c>
      <c r="Y38" s="762">
        <v>136</v>
      </c>
      <c r="Z38" s="780">
        <v>161</v>
      </c>
      <c r="AA38" s="496" t="s">
        <v>88</v>
      </c>
      <c r="AB38" s="557" t="s">
        <v>88</v>
      </c>
      <c r="AC38" s="962" t="s">
        <v>88</v>
      </c>
      <c r="AD38" s="519" t="s">
        <v>88</v>
      </c>
      <c r="AE38" s="519" t="s">
        <v>88</v>
      </c>
      <c r="AF38" s="519" t="s">
        <v>88</v>
      </c>
      <c r="AG38" s="462">
        <v>261</v>
      </c>
      <c r="AH38" s="767">
        <v>205</v>
      </c>
      <c r="AI38" s="694">
        <v>231</v>
      </c>
      <c r="AJ38" s="694">
        <v>183</v>
      </c>
      <c r="AK38" s="694">
        <v>226</v>
      </c>
      <c r="AL38" s="694">
        <v>220</v>
      </c>
      <c r="AM38" s="694">
        <v>202</v>
      </c>
      <c r="AN38" s="694">
        <v>183</v>
      </c>
      <c r="AO38" s="694">
        <v>233</v>
      </c>
      <c r="AP38" s="694">
        <v>170</v>
      </c>
      <c r="AQ38" s="694">
        <v>212</v>
      </c>
      <c r="AR38" s="694">
        <v>199</v>
      </c>
      <c r="AS38" s="694">
        <v>180</v>
      </c>
      <c r="AT38" s="696">
        <v>148</v>
      </c>
      <c r="AU38" s="696">
        <v>198</v>
      </c>
      <c r="AV38" s="696">
        <v>207</v>
      </c>
      <c r="AW38" s="762">
        <v>206</v>
      </c>
      <c r="AX38" s="782">
        <v>234</v>
      </c>
      <c r="AY38" s="782">
        <v>162</v>
      </c>
    </row>
    <row r="39" spans="1:51" ht="12" customHeight="1" x14ac:dyDescent="0.2">
      <c r="A39" s="408" t="s">
        <v>249</v>
      </c>
      <c r="B39" s="519" t="s">
        <v>88</v>
      </c>
      <c r="C39" s="557" t="s">
        <v>88</v>
      </c>
      <c r="D39" s="962" t="s">
        <v>88</v>
      </c>
      <c r="E39" s="519" t="s">
        <v>88</v>
      </c>
      <c r="F39" s="519" t="s">
        <v>88</v>
      </c>
      <c r="G39" s="519" t="s">
        <v>88</v>
      </c>
      <c r="H39" s="492">
        <v>92</v>
      </c>
      <c r="I39" s="784">
        <v>101</v>
      </c>
      <c r="J39" s="784">
        <v>144</v>
      </c>
      <c r="K39" s="694">
        <v>126</v>
      </c>
      <c r="L39" s="784">
        <v>141</v>
      </c>
      <c r="M39" s="784">
        <v>140</v>
      </c>
      <c r="N39" s="784">
        <v>97</v>
      </c>
      <c r="O39" s="784">
        <v>119</v>
      </c>
      <c r="P39" s="784">
        <v>102</v>
      </c>
      <c r="Q39" s="784">
        <v>125</v>
      </c>
      <c r="R39" s="784">
        <v>114</v>
      </c>
      <c r="S39" s="784">
        <v>90</v>
      </c>
      <c r="T39" s="784">
        <v>83</v>
      </c>
      <c r="U39" s="786">
        <v>117</v>
      </c>
      <c r="V39" s="696">
        <v>119</v>
      </c>
      <c r="W39" s="696">
        <v>178</v>
      </c>
      <c r="X39" s="762">
        <v>146</v>
      </c>
      <c r="Y39" s="762">
        <v>96</v>
      </c>
      <c r="Z39" s="780">
        <v>100</v>
      </c>
      <c r="AA39" s="496" t="s">
        <v>88</v>
      </c>
      <c r="AB39" s="557" t="s">
        <v>88</v>
      </c>
      <c r="AC39" s="962" t="s">
        <v>88</v>
      </c>
      <c r="AD39" s="519" t="s">
        <v>88</v>
      </c>
      <c r="AE39" s="519" t="s">
        <v>88</v>
      </c>
      <c r="AF39" s="519" t="s">
        <v>88</v>
      </c>
      <c r="AG39" s="462">
        <v>70</v>
      </c>
      <c r="AH39" s="767">
        <v>101</v>
      </c>
      <c r="AI39" s="694">
        <v>70</v>
      </c>
      <c r="AJ39" s="694">
        <v>139</v>
      </c>
      <c r="AK39" s="694">
        <v>127</v>
      </c>
      <c r="AL39" s="694">
        <v>130</v>
      </c>
      <c r="AM39" s="694">
        <v>142</v>
      </c>
      <c r="AN39" s="694">
        <v>137</v>
      </c>
      <c r="AO39" s="694">
        <v>131</v>
      </c>
      <c r="AP39" s="694">
        <v>127</v>
      </c>
      <c r="AQ39" s="694">
        <v>136</v>
      </c>
      <c r="AR39" s="694">
        <v>109</v>
      </c>
      <c r="AS39" s="694">
        <v>83</v>
      </c>
      <c r="AT39" s="696">
        <v>140</v>
      </c>
      <c r="AU39" s="696">
        <v>136</v>
      </c>
      <c r="AV39" s="696">
        <v>169</v>
      </c>
      <c r="AW39" s="762">
        <v>159</v>
      </c>
      <c r="AX39" s="782">
        <v>179</v>
      </c>
      <c r="AY39" s="782">
        <v>128</v>
      </c>
    </row>
    <row r="40" spans="1:51" ht="12" customHeight="1" x14ac:dyDescent="0.2">
      <c r="A40" s="408" t="s">
        <v>250</v>
      </c>
      <c r="B40" s="519" t="s">
        <v>88</v>
      </c>
      <c r="C40" s="557" t="s">
        <v>88</v>
      </c>
      <c r="D40" s="962" t="s">
        <v>88</v>
      </c>
      <c r="E40" s="519" t="s">
        <v>88</v>
      </c>
      <c r="F40" s="519" t="s">
        <v>88</v>
      </c>
      <c r="G40" s="519" t="s">
        <v>88</v>
      </c>
      <c r="H40" s="492">
        <v>70</v>
      </c>
      <c r="I40" s="784">
        <v>49</v>
      </c>
      <c r="J40" s="784">
        <v>57</v>
      </c>
      <c r="K40" s="694">
        <v>52</v>
      </c>
      <c r="L40" s="784">
        <v>49</v>
      </c>
      <c r="M40" s="784">
        <v>39</v>
      </c>
      <c r="N40" s="784">
        <v>28</v>
      </c>
      <c r="O40" s="784">
        <v>26</v>
      </c>
      <c r="P40" s="784">
        <v>52</v>
      </c>
      <c r="Q40" s="784">
        <v>45</v>
      </c>
      <c r="R40" s="784">
        <v>76</v>
      </c>
      <c r="S40" s="784">
        <v>59</v>
      </c>
      <c r="T40" s="784">
        <v>52</v>
      </c>
      <c r="U40" s="786">
        <v>66</v>
      </c>
      <c r="V40" s="696">
        <v>64</v>
      </c>
      <c r="W40" s="696">
        <v>73</v>
      </c>
      <c r="X40" s="762">
        <v>79</v>
      </c>
      <c r="Y40" s="762">
        <v>69</v>
      </c>
      <c r="Z40" s="780">
        <v>59</v>
      </c>
      <c r="AA40" s="496" t="s">
        <v>88</v>
      </c>
      <c r="AB40" s="557" t="s">
        <v>88</v>
      </c>
      <c r="AC40" s="962" t="s">
        <v>88</v>
      </c>
      <c r="AD40" s="519" t="s">
        <v>88</v>
      </c>
      <c r="AE40" s="519" t="s">
        <v>88</v>
      </c>
      <c r="AF40" s="519" t="s">
        <v>88</v>
      </c>
      <c r="AG40" s="462">
        <v>55</v>
      </c>
      <c r="AH40" s="767">
        <v>59</v>
      </c>
      <c r="AI40" s="694">
        <v>52</v>
      </c>
      <c r="AJ40" s="694">
        <v>81</v>
      </c>
      <c r="AK40" s="694">
        <v>65</v>
      </c>
      <c r="AL40" s="694">
        <v>60</v>
      </c>
      <c r="AM40" s="694">
        <v>68</v>
      </c>
      <c r="AN40" s="694">
        <v>53</v>
      </c>
      <c r="AO40" s="694">
        <v>55</v>
      </c>
      <c r="AP40" s="694">
        <v>60</v>
      </c>
      <c r="AQ40" s="694">
        <v>65</v>
      </c>
      <c r="AR40" s="694">
        <v>53</v>
      </c>
      <c r="AS40" s="694">
        <v>63</v>
      </c>
      <c r="AT40" s="696">
        <v>75</v>
      </c>
      <c r="AU40" s="696">
        <v>47</v>
      </c>
      <c r="AV40" s="696">
        <v>101</v>
      </c>
      <c r="AW40" s="762">
        <v>66</v>
      </c>
      <c r="AX40" s="782">
        <v>65</v>
      </c>
      <c r="AY40" s="782">
        <v>79</v>
      </c>
    </row>
    <row r="41" spans="1:51" ht="3" customHeight="1" x14ac:dyDescent="0.2">
      <c r="A41" s="504"/>
      <c r="B41" s="558"/>
      <c r="C41" s="559"/>
      <c r="D41" s="560"/>
      <c r="E41" s="561"/>
      <c r="F41" s="561"/>
      <c r="G41" s="386"/>
      <c r="H41" s="562"/>
      <c r="I41" s="562"/>
      <c r="J41" s="562"/>
      <c r="K41" s="386"/>
      <c r="L41" s="562"/>
      <c r="M41" s="562"/>
      <c r="N41" s="562"/>
      <c r="O41" s="562"/>
      <c r="P41" s="562"/>
      <c r="Q41" s="562"/>
      <c r="R41" s="562"/>
      <c r="S41" s="562"/>
      <c r="T41" s="507"/>
      <c r="U41" s="507"/>
      <c r="V41" s="507"/>
      <c r="W41" s="507"/>
      <c r="X41" s="506"/>
      <c r="Y41" s="506"/>
      <c r="Z41" s="563"/>
      <c r="AA41" s="564"/>
      <c r="AB41" s="559"/>
      <c r="AC41" s="560"/>
      <c r="AD41" s="561"/>
      <c r="AE41" s="561"/>
      <c r="AF41" s="386"/>
      <c r="AG41" s="386"/>
      <c r="AH41" s="386"/>
      <c r="AI41" s="386"/>
      <c r="AJ41" s="386"/>
      <c r="AK41" s="386"/>
      <c r="AL41" s="386"/>
      <c r="AM41" s="386"/>
      <c r="AN41" s="386"/>
      <c r="AO41" s="386"/>
      <c r="AP41" s="386"/>
      <c r="AQ41" s="386"/>
      <c r="AR41" s="386"/>
      <c r="AS41" s="506"/>
      <c r="AT41" s="506"/>
      <c r="AU41" s="506"/>
      <c r="AV41" s="506"/>
      <c r="AW41" s="506"/>
      <c r="AX41" s="509"/>
      <c r="AY41" s="509"/>
    </row>
    <row r="42" spans="1:51" ht="12.75" customHeight="1" x14ac:dyDescent="0.2">
      <c r="A42" s="625"/>
      <c r="B42" s="842"/>
      <c r="C42" s="847"/>
      <c r="D42" s="847"/>
      <c r="E42" s="847"/>
      <c r="F42" s="847"/>
      <c r="G42" s="397"/>
      <c r="H42" s="397"/>
      <c r="I42" s="397"/>
      <c r="J42" s="397"/>
      <c r="K42" s="397"/>
      <c r="L42" s="397"/>
      <c r="M42" s="397"/>
      <c r="N42" s="397"/>
      <c r="O42" s="397"/>
      <c r="P42" s="397"/>
      <c r="Q42" s="397"/>
      <c r="R42" s="397"/>
      <c r="S42" s="397"/>
      <c r="T42" s="503"/>
      <c r="U42" s="503"/>
      <c r="V42" s="503"/>
      <c r="W42" s="503"/>
      <c r="X42" s="503"/>
      <c r="Y42" s="503"/>
      <c r="Z42" s="503"/>
      <c r="AA42" s="397"/>
      <c r="AB42" s="847"/>
      <c r="AC42" s="847"/>
      <c r="AD42" s="847"/>
      <c r="AE42" s="847"/>
      <c r="AF42" s="397"/>
      <c r="AG42" s="397"/>
      <c r="AH42" s="397"/>
      <c r="AI42" s="397"/>
      <c r="AJ42" s="397"/>
      <c r="AK42" s="397"/>
      <c r="AL42" s="397"/>
      <c r="AM42" s="397"/>
      <c r="AN42" s="397"/>
      <c r="AO42" s="397"/>
      <c r="AP42" s="397"/>
      <c r="AQ42" s="397"/>
      <c r="AR42" s="397"/>
      <c r="AS42" s="503"/>
      <c r="AT42" s="503"/>
      <c r="AU42" s="503"/>
      <c r="AV42" s="503"/>
      <c r="AW42" s="503"/>
      <c r="AX42" s="503"/>
      <c r="AY42" s="503"/>
    </row>
    <row r="43" spans="1:51" ht="12.75" customHeight="1" x14ac:dyDescent="0.25">
      <c r="A43" s="4" t="s">
        <v>581</v>
      </c>
      <c r="B43" s="24"/>
    </row>
    <row r="44" spans="1:51" ht="12.75" customHeight="1" x14ac:dyDescent="0.2"/>
    <row r="45" spans="1:51" ht="12" customHeight="1" x14ac:dyDescent="0.2">
      <c r="A45" s="1192" t="s">
        <v>522</v>
      </c>
      <c r="B45" s="474" t="s">
        <v>119</v>
      </c>
      <c r="C45" s="399"/>
      <c r="D45" s="1173" t="s">
        <v>119</v>
      </c>
      <c r="E45" s="1195"/>
      <c r="F45" s="1195"/>
      <c r="G45" s="1195"/>
      <c r="H45" s="1195"/>
      <c r="I45" s="1195"/>
      <c r="J45" s="1195"/>
      <c r="K45" s="1195"/>
      <c r="L45" s="1195"/>
      <c r="M45" s="1195"/>
      <c r="N45" s="1195"/>
      <c r="O45" s="1195"/>
      <c r="P45" s="1195"/>
      <c r="Q45" s="1195"/>
      <c r="R45" s="1195"/>
      <c r="S45" s="1195"/>
      <c r="T45" s="1195"/>
      <c r="U45" s="1195"/>
      <c r="V45" s="1195"/>
      <c r="W45" s="1195"/>
      <c r="X45" s="1195"/>
      <c r="Y45" s="1195"/>
      <c r="Z45" s="1210"/>
      <c r="AA45" s="475" t="s">
        <v>122</v>
      </c>
      <c r="AB45" s="475"/>
      <c r="AC45" s="1173" t="s">
        <v>122</v>
      </c>
      <c r="AD45" s="1195"/>
      <c r="AE45" s="1195"/>
      <c r="AF45" s="1195"/>
      <c r="AG45" s="1195"/>
      <c r="AH45" s="1195"/>
      <c r="AI45" s="1195"/>
      <c r="AJ45" s="1195"/>
      <c r="AK45" s="1195"/>
      <c r="AL45" s="1195"/>
      <c r="AM45" s="1195"/>
      <c r="AN45" s="1195"/>
      <c r="AO45" s="1195"/>
      <c r="AP45" s="1195"/>
      <c r="AQ45" s="1195"/>
      <c r="AR45" s="1195"/>
      <c r="AS45" s="1195"/>
      <c r="AT45" s="1195"/>
      <c r="AU45" s="1195"/>
      <c r="AV45" s="1195"/>
      <c r="AW45" s="1195"/>
      <c r="AX45" s="1195"/>
      <c r="AY45" s="1196"/>
    </row>
    <row r="46" spans="1:51" ht="12" customHeight="1" x14ac:dyDescent="0.2">
      <c r="A46" s="1193"/>
      <c r="B46" s="1199">
        <v>1993</v>
      </c>
      <c r="C46" s="1208">
        <v>1994</v>
      </c>
      <c r="D46" s="1211" t="s">
        <v>523</v>
      </c>
      <c r="E46" s="836">
        <v>1996</v>
      </c>
      <c r="F46" s="836">
        <v>1997</v>
      </c>
      <c r="G46" s="27">
        <v>1998</v>
      </c>
      <c r="H46" s="27">
        <v>1999</v>
      </c>
      <c r="I46" s="1090">
        <v>2000</v>
      </c>
      <c r="J46" s="27">
        <v>2001</v>
      </c>
      <c r="K46" s="27">
        <v>2003</v>
      </c>
      <c r="L46" s="27">
        <v>2004</v>
      </c>
      <c r="M46" s="27">
        <v>2005</v>
      </c>
      <c r="N46" s="27">
        <v>2006</v>
      </c>
      <c r="O46" s="27">
        <v>2007</v>
      </c>
      <c r="P46" s="27">
        <v>2008</v>
      </c>
      <c r="Q46" s="27">
        <v>2009</v>
      </c>
      <c r="R46" s="1090">
        <v>2010</v>
      </c>
      <c r="S46" s="27">
        <v>2011</v>
      </c>
      <c r="T46" s="27">
        <v>2012</v>
      </c>
      <c r="U46" s="836">
        <v>2013</v>
      </c>
      <c r="V46" s="836">
        <v>2014</v>
      </c>
      <c r="W46" s="836">
        <v>2015</v>
      </c>
      <c r="X46" s="1090">
        <v>2018</v>
      </c>
      <c r="Y46" s="1090">
        <v>2019</v>
      </c>
      <c r="Z46" s="1087">
        <v>2020</v>
      </c>
      <c r="AA46" s="835">
        <v>1993</v>
      </c>
      <c r="AB46" s="536">
        <v>1994</v>
      </c>
      <c r="AC46" s="1211" t="s">
        <v>523</v>
      </c>
      <c r="AD46" s="836">
        <v>1996</v>
      </c>
      <c r="AE46" s="27">
        <v>1997</v>
      </c>
      <c r="AF46" s="27">
        <v>1998</v>
      </c>
      <c r="AG46" s="27">
        <v>1999</v>
      </c>
      <c r="AH46" s="1090">
        <v>2000</v>
      </c>
      <c r="AI46" s="27">
        <v>2001</v>
      </c>
      <c r="AJ46" s="27">
        <v>2003</v>
      </c>
      <c r="AK46" s="27">
        <v>2004</v>
      </c>
      <c r="AL46" s="27">
        <v>2005</v>
      </c>
      <c r="AM46" s="27">
        <v>2006</v>
      </c>
      <c r="AN46" s="27">
        <v>2007</v>
      </c>
      <c r="AO46" s="27">
        <v>2008</v>
      </c>
      <c r="AP46" s="27">
        <v>2009</v>
      </c>
      <c r="AQ46" s="1090">
        <v>2010</v>
      </c>
      <c r="AR46" s="27">
        <v>2011</v>
      </c>
      <c r="AS46" s="27">
        <v>2012</v>
      </c>
      <c r="AT46" s="836">
        <v>2013</v>
      </c>
      <c r="AU46" s="836">
        <v>2014</v>
      </c>
      <c r="AV46" s="836">
        <v>2015</v>
      </c>
      <c r="AW46" s="1090">
        <v>2018</v>
      </c>
      <c r="AX46" s="1090">
        <v>2019</v>
      </c>
      <c r="AY46" s="1090">
        <v>2020</v>
      </c>
    </row>
    <row r="47" spans="1:51" ht="12" customHeight="1" x14ac:dyDescent="0.2">
      <c r="A47" s="1194"/>
      <c r="B47" s="992"/>
      <c r="C47" s="1209"/>
      <c r="D47" s="1212"/>
      <c r="E47" s="838"/>
      <c r="F47" s="838"/>
      <c r="G47" s="838"/>
      <c r="H47" s="838"/>
      <c r="I47" s="994"/>
      <c r="J47" s="838"/>
      <c r="K47" s="838"/>
      <c r="L47" s="838"/>
      <c r="M47" s="838"/>
      <c r="N47" s="838"/>
      <c r="O47" s="838"/>
      <c r="P47" s="838"/>
      <c r="Q47" s="838"/>
      <c r="R47" s="994"/>
      <c r="S47" s="838"/>
      <c r="T47" s="838"/>
      <c r="U47" s="837"/>
      <c r="V47" s="837"/>
      <c r="W47" s="837"/>
      <c r="X47" s="994"/>
      <c r="Y47" s="994"/>
      <c r="Z47" s="1213"/>
      <c r="AA47" s="834"/>
      <c r="AB47" s="833"/>
      <c r="AC47" s="1212"/>
      <c r="AD47" s="838"/>
      <c r="AE47" s="838"/>
      <c r="AF47" s="838"/>
      <c r="AG47" s="838"/>
      <c r="AH47" s="994"/>
      <c r="AI47" s="838"/>
      <c r="AJ47" s="838"/>
      <c r="AK47" s="838"/>
      <c r="AL47" s="838"/>
      <c r="AM47" s="838"/>
      <c r="AN47" s="838"/>
      <c r="AO47" s="838"/>
      <c r="AP47" s="838"/>
      <c r="AQ47" s="994"/>
      <c r="AR47" s="838"/>
      <c r="AS47" s="838"/>
      <c r="AT47" s="837"/>
      <c r="AU47" s="837"/>
      <c r="AV47" s="837"/>
      <c r="AW47" s="994"/>
      <c r="AX47" s="994"/>
      <c r="AY47" s="994"/>
    </row>
    <row r="48" spans="1:51" ht="18" customHeight="1" x14ac:dyDescent="0.2">
      <c r="A48" s="408" t="s">
        <v>294</v>
      </c>
      <c r="B48" s="553">
        <v>1678</v>
      </c>
      <c r="C48" s="503">
        <v>2078</v>
      </c>
      <c r="D48" s="779">
        <v>2521</v>
      </c>
      <c r="E48" s="762">
        <v>2376</v>
      </c>
      <c r="F48" s="763">
        <v>2641</v>
      </c>
      <c r="G48" s="763">
        <v>2589</v>
      </c>
      <c r="H48" s="763">
        <v>2517</v>
      </c>
      <c r="I48" s="763">
        <v>2839</v>
      </c>
      <c r="J48" s="763">
        <v>2834</v>
      </c>
      <c r="K48" s="762">
        <v>2650</v>
      </c>
      <c r="L48" s="763">
        <v>2902</v>
      </c>
      <c r="M48" s="763">
        <v>3363</v>
      </c>
      <c r="N48" s="763">
        <v>3680</v>
      </c>
      <c r="O48" s="763">
        <v>3561</v>
      </c>
      <c r="P48" s="763">
        <v>3368</v>
      </c>
      <c r="Q48" s="763">
        <v>3450</v>
      </c>
      <c r="R48" s="763">
        <v>3309</v>
      </c>
      <c r="S48" s="763">
        <v>3588</v>
      </c>
      <c r="T48" s="784">
        <v>3513</v>
      </c>
      <c r="U48" s="786">
        <v>3453</v>
      </c>
      <c r="V48" s="696">
        <v>3442</v>
      </c>
      <c r="W48" s="696">
        <v>3536</v>
      </c>
      <c r="X48" s="696">
        <v>3172</v>
      </c>
      <c r="Y48" s="696">
        <v>3146</v>
      </c>
      <c r="Z48" s="794">
        <v>2590</v>
      </c>
      <c r="AA48" s="781">
        <v>1854</v>
      </c>
      <c r="AB48" s="763">
        <v>2984</v>
      </c>
      <c r="AC48" s="779">
        <v>3290</v>
      </c>
      <c r="AD48" s="762">
        <v>3760</v>
      </c>
      <c r="AE48" s="763">
        <v>3458</v>
      </c>
      <c r="AF48" s="762">
        <v>3254</v>
      </c>
      <c r="AG48" s="767">
        <v>2306</v>
      </c>
      <c r="AH48" s="767">
        <v>2482</v>
      </c>
      <c r="AI48" s="767">
        <v>2663</v>
      </c>
      <c r="AJ48" s="767">
        <v>2453</v>
      </c>
      <c r="AK48" s="767">
        <v>2498</v>
      </c>
      <c r="AL48" s="767">
        <v>2548</v>
      </c>
      <c r="AM48" s="767">
        <v>2502</v>
      </c>
      <c r="AN48" s="767">
        <v>2847</v>
      </c>
      <c r="AO48" s="767">
        <v>2912</v>
      </c>
      <c r="AP48" s="767">
        <v>2869</v>
      </c>
      <c r="AQ48" s="767">
        <v>2751</v>
      </c>
      <c r="AR48" s="767">
        <v>2829</v>
      </c>
      <c r="AS48" s="694">
        <v>2828</v>
      </c>
      <c r="AT48" s="696">
        <v>2818</v>
      </c>
      <c r="AU48" s="696">
        <v>2864</v>
      </c>
      <c r="AV48" s="696">
        <v>3039</v>
      </c>
      <c r="AW48" s="696">
        <v>2991</v>
      </c>
      <c r="AX48" s="795">
        <v>2987</v>
      </c>
      <c r="AY48" s="795">
        <v>2923</v>
      </c>
    </row>
    <row r="49" spans="1:51" ht="18" customHeight="1" x14ac:dyDescent="0.2">
      <c r="A49" s="408" t="s">
        <v>251</v>
      </c>
      <c r="B49" s="553">
        <v>230</v>
      </c>
      <c r="C49" s="503">
        <v>333</v>
      </c>
      <c r="D49" s="779">
        <v>462</v>
      </c>
      <c r="E49" s="762">
        <v>401</v>
      </c>
      <c r="F49" s="763">
        <v>502</v>
      </c>
      <c r="G49" s="766">
        <v>445</v>
      </c>
      <c r="H49" s="766">
        <v>433</v>
      </c>
      <c r="I49" s="784">
        <v>496</v>
      </c>
      <c r="J49" s="784">
        <v>473</v>
      </c>
      <c r="K49" s="694">
        <v>381</v>
      </c>
      <c r="L49" s="784">
        <v>453</v>
      </c>
      <c r="M49" s="784">
        <v>485</v>
      </c>
      <c r="N49" s="784">
        <v>584</v>
      </c>
      <c r="O49" s="784">
        <v>529</v>
      </c>
      <c r="P49" s="784">
        <v>469</v>
      </c>
      <c r="Q49" s="784">
        <v>474</v>
      </c>
      <c r="R49" s="784">
        <v>514</v>
      </c>
      <c r="S49" s="784">
        <v>486</v>
      </c>
      <c r="T49" s="784">
        <v>470</v>
      </c>
      <c r="U49" s="786">
        <v>458</v>
      </c>
      <c r="V49" s="696">
        <v>443</v>
      </c>
      <c r="W49" s="696">
        <v>460</v>
      </c>
      <c r="X49" s="696">
        <v>434</v>
      </c>
      <c r="Y49" s="696">
        <v>373</v>
      </c>
      <c r="Z49" s="796">
        <v>308</v>
      </c>
      <c r="AA49" s="785">
        <v>252</v>
      </c>
      <c r="AB49" s="763">
        <v>383</v>
      </c>
      <c r="AC49" s="779">
        <v>477</v>
      </c>
      <c r="AD49" s="762">
        <v>452</v>
      </c>
      <c r="AE49" s="763">
        <v>435</v>
      </c>
      <c r="AF49" s="767">
        <v>372</v>
      </c>
      <c r="AG49" s="767">
        <v>271</v>
      </c>
      <c r="AH49" s="767">
        <v>352</v>
      </c>
      <c r="AI49" s="694">
        <v>381</v>
      </c>
      <c r="AJ49" s="694">
        <v>374</v>
      </c>
      <c r="AK49" s="694">
        <v>380</v>
      </c>
      <c r="AL49" s="694">
        <v>363</v>
      </c>
      <c r="AM49" s="694">
        <v>443</v>
      </c>
      <c r="AN49" s="694">
        <v>418</v>
      </c>
      <c r="AO49" s="694">
        <v>417</v>
      </c>
      <c r="AP49" s="694">
        <v>406</v>
      </c>
      <c r="AQ49" s="694">
        <v>391</v>
      </c>
      <c r="AR49" s="694">
        <v>383</v>
      </c>
      <c r="AS49" s="694">
        <v>429</v>
      </c>
      <c r="AT49" s="696">
        <v>380</v>
      </c>
      <c r="AU49" s="696">
        <v>401</v>
      </c>
      <c r="AV49" s="696">
        <v>408</v>
      </c>
      <c r="AW49" s="696">
        <v>406</v>
      </c>
      <c r="AX49" s="795">
        <v>374</v>
      </c>
      <c r="AY49" s="795">
        <v>377</v>
      </c>
    </row>
    <row r="50" spans="1:51" ht="12" customHeight="1" x14ac:dyDescent="0.2">
      <c r="A50" s="408" t="s">
        <v>252</v>
      </c>
      <c r="B50" s="553">
        <v>280</v>
      </c>
      <c r="C50" s="503">
        <v>291</v>
      </c>
      <c r="D50" s="779">
        <v>459</v>
      </c>
      <c r="E50" s="762">
        <v>475</v>
      </c>
      <c r="F50" s="763">
        <v>463</v>
      </c>
      <c r="G50" s="766">
        <v>630</v>
      </c>
      <c r="H50" s="766">
        <v>641</v>
      </c>
      <c r="I50" s="784">
        <v>739</v>
      </c>
      <c r="J50" s="784">
        <v>654</v>
      </c>
      <c r="K50" s="694">
        <v>565</v>
      </c>
      <c r="L50" s="784">
        <v>631</v>
      </c>
      <c r="M50" s="784">
        <v>739</v>
      </c>
      <c r="N50" s="784">
        <v>831</v>
      </c>
      <c r="O50" s="784">
        <v>757</v>
      </c>
      <c r="P50" s="784">
        <v>661</v>
      </c>
      <c r="Q50" s="784">
        <v>737</v>
      </c>
      <c r="R50" s="784">
        <v>715</v>
      </c>
      <c r="S50" s="784">
        <v>706</v>
      </c>
      <c r="T50" s="784">
        <v>665</v>
      </c>
      <c r="U50" s="786">
        <v>625</v>
      </c>
      <c r="V50" s="696">
        <v>622</v>
      </c>
      <c r="W50" s="696">
        <v>617</v>
      </c>
      <c r="X50" s="696">
        <v>494</v>
      </c>
      <c r="Y50" s="696">
        <v>489</v>
      </c>
      <c r="Z50" s="796">
        <v>395</v>
      </c>
      <c r="AA50" s="785">
        <v>324</v>
      </c>
      <c r="AB50" s="763">
        <v>552</v>
      </c>
      <c r="AC50" s="779">
        <v>639</v>
      </c>
      <c r="AD50" s="762">
        <v>703</v>
      </c>
      <c r="AE50" s="763">
        <v>541</v>
      </c>
      <c r="AF50" s="767">
        <v>527</v>
      </c>
      <c r="AG50" s="767">
        <v>395</v>
      </c>
      <c r="AH50" s="767">
        <v>504</v>
      </c>
      <c r="AI50" s="694">
        <v>562</v>
      </c>
      <c r="AJ50" s="694">
        <v>547</v>
      </c>
      <c r="AK50" s="694">
        <v>513</v>
      </c>
      <c r="AL50" s="694">
        <v>581</v>
      </c>
      <c r="AM50" s="694">
        <v>539</v>
      </c>
      <c r="AN50" s="694">
        <v>623</v>
      </c>
      <c r="AO50" s="694">
        <v>618</v>
      </c>
      <c r="AP50" s="694">
        <v>594</v>
      </c>
      <c r="AQ50" s="694">
        <v>528</v>
      </c>
      <c r="AR50" s="694">
        <v>614</v>
      </c>
      <c r="AS50" s="694">
        <v>592</v>
      </c>
      <c r="AT50" s="696">
        <v>564</v>
      </c>
      <c r="AU50" s="696">
        <v>530</v>
      </c>
      <c r="AV50" s="696">
        <v>599</v>
      </c>
      <c r="AW50" s="696">
        <v>567</v>
      </c>
      <c r="AX50" s="795">
        <v>549</v>
      </c>
      <c r="AY50" s="795">
        <v>593</v>
      </c>
    </row>
    <row r="51" spans="1:51" ht="12" customHeight="1" x14ac:dyDescent="0.2">
      <c r="A51" s="408" t="s">
        <v>253</v>
      </c>
      <c r="B51" s="553">
        <v>166</v>
      </c>
      <c r="C51" s="503">
        <v>247</v>
      </c>
      <c r="D51" s="779">
        <v>291</v>
      </c>
      <c r="E51" s="762">
        <v>307</v>
      </c>
      <c r="F51" s="763">
        <v>242</v>
      </c>
      <c r="G51" s="766">
        <v>309</v>
      </c>
      <c r="H51" s="766">
        <v>277</v>
      </c>
      <c r="I51" s="784">
        <v>378</v>
      </c>
      <c r="J51" s="784">
        <v>355</v>
      </c>
      <c r="K51" s="694">
        <v>327</v>
      </c>
      <c r="L51" s="784">
        <v>367</v>
      </c>
      <c r="M51" s="784">
        <v>482</v>
      </c>
      <c r="N51" s="784">
        <v>516</v>
      </c>
      <c r="O51" s="784">
        <v>500</v>
      </c>
      <c r="P51" s="784">
        <v>462</v>
      </c>
      <c r="Q51" s="784">
        <v>545</v>
      </c>
      <c r="R51" s="784">
        <v>537</v>
      </c>
      <c r="S51" s="784">
        <v>601</v>
      </c>
      <c r="T51" s="784">
        <v>585</v>
      </c>
      <c r="U51" s="786">
        <v>538</v>
      </c>
      <c r="V51" s="696">
        <v>560</v>
      </c>
      <c r="W51" s="696">
        <v>608</v>
      </c>
      <c r="X51" s="696">
        <v>578</v>
      </c>
      <c r="Y51" s="696">
        <v>678</v>
      </c>
      <c r="Z51" s="796">
        <v>476</v>
      </c>
      <c r="AA51" s="785">
        <v>204</v>
      </c>
      <c r="AB51" s="763">
        <v>336</v>
      </c>
      <c r="AC51" s="779">
        <v>351</v>
      </c>
      <c r="AD51" s="762">
        <v>457</v>
      </c>
      <c r="AE51" s="763">
        <v>406</v>
      </c>
      <c r="AF51" s="767">
        <v>427</v>
      </c>
      <c r="AG51" s="767">
        <v>257</v>
      </c>
      <c r="AH51" s="767">
        <v>242</v>
      </c>
      <c r="AI51" s="694">
        <v>326</v>
      </c>
      <c r="AJ51" s="694">
        <v>251</v>
      </c>
      <c r="AK51" s="694">
        <v>298</v>
      </c>
      <c r="AL51" s="694">
        <v>294</v>
      </c>
      <c r="AM51" s="694">
        <v>313</v>
      </c>
      <c r="AN51" s="694">
        <v>365</v>
      </c>
      <c r="AO51" s="694">
        <v>396</v>
      </c>
      <c r="AP51" s="694">
        <v>372</v>
      </c>
      <c r="AQ51" s="694">
        <v>441</v>
      </c>
      <c r="AR51" s="694">
        <v>424</v>
      </c>
      <c r="AS51" s="694">
        <v>426</v>
      </c>
      <c r="AT51" s="696">
        <v>404</v>
      </c>
      <c r="AU51" s="696">
        <v>388</v>
      </c>
      <c r="AV51" s="696">
        <v>458</v>
      </c>
      <c r="AW51" s="696">
        <v>482</v>
      </c>
      <c r="AX51" s="795">
        <v>450</v>
      </c>
      <c r="AY51" s="795">
        <v>449</v>
      </c>
    </row>
    <row r="52" spans="1:51" ht="12" customHeight="1" x14ac:dyDescent="0.2">
      <c r="A52" s="408" t="s">
        <v>254</v>
      </c>
      <c r="B52" s="553">
        <v>260</v>
      </c>
      <c r="C52" s="503">
        <v>285</v>
      </c>
      <c r="D52" s="779">
        <v>458</v>
      </c>
      <c r="E52" s="762">
        <v>385</v>
      </c>
      <c r="F52" s="763">
        <v>441</v>
      </c>
      <c r="G52" s="766">
        <v>382</v>
      </c>
      <c r="H52" s="766">
        <v>406</v>
      </c>
      <c r="I52" s="784">
        <v>468</v>
      </c>
      <c r="J52" s="784">
        <v>583</v>
      </c>
      <c r="K52" s="694">
        <v>490</v>
      </c>
      <c r="L52" s="784">
        <v>569</v>
      </c>
      <c r="M52" s="784">
        <v>650</v>
      </c>
      <c r="N52" s="784">
        <v>625</v>
      </c>
      <c r="O52" s="784">
        <v>651</v>
      </c>
      <c r="P52" s="784">
        <v>635</v>
      </c>
      <c r="Q52" s="784">
        <v>588</v>
      </c>
      <c r="R52" s="784">
        <v>515</v>
      </c>
      <c r="S52" s="784">
        <v>579</v>
      </c>
      <c r="T52" s="784">
        <v>634</v>
      </c>
      <c r="U52" s="786">
        <v>674</v>
      </c>
      <c r="V52" s="696">
        <v>611</v>
      </c>
      <c r="W52" s="696">
        <v>630</v>
      </c>
      <c r="X52" s="696">
        <v>537</v>
      </c>
      <c r="Y52" s="696">
        <v>508</v>
      </c>
      <c r="Z52" s="796">
        <v>428</v>
      </c>
      <c r="AA52" s="785">
        <v>223</v>
      </c>
      <c r="AB52" s="763">
        <v>418</v>
      </c>
      <c r="AC52" s="779">
        <v>418</v>
      </c>
      <c r="AD52" s="762">
        <v>564</v>
      </c>
      <c r="AE52" s="763">
        <v>481</v>
      </c>
      <c r="AF52" s="767">
        <v>474</v>
      </c>
      <c r="AG52" s="767">
        <v>297</v>
      </c>
      <c r="AH52" s="767">
        <v>355</v>
      </c>
      <c r="AI52" s="694">
        <v>384</v>
      </c>
      <c r="AJ52" s="694">
        <v>386</v>
      </c>
      <c r="AK52" s="694">
        <v>435</v>
      </c>
      <c r="AL52" s="694">
        <v>405</v>
      </c>
      <c r="AM52" s="694">
        <v>406</v>
      </c>
      <c r="AN52" s="694">
        <v>498</v>
      </c>
      <c r="AO52" s="694">
        <v>473</v>
      </c>
      <c r="AP52" s="694">
        <v>524</v>
      </c>
      <c r="AQ52" s="694">
        <v>435</v>
      </c>
      <c r="AR52" s="694">
        <v>436</v>
      </c>
      <c r="AS52" s="694">
        <v>425</v>
      </c>
      <c r="AT52" s="696">
        <v>471</v>
      </c>
      <c r="AU52" s="696">
        <v>442</v>
      </c>
      <c r="AV52" s="696">
        <v>494</v>
      </c>
      <c r="AW52" s="696">
        <v>416</v>
      </c>
      <c r="AX52" s="795">
        <v>507</v>
      </c>
      <c r="AY52" s="795">
        <v>421</v>
      </c>
    </row>
    <row r="53" spans="1:51" ht="12" customHeight="1" x14ac:dyDescent="0.2">
      <c r="A53" s="408" t="s">
        <v>255</v>
      </c>
      <c r="B53" s="553">
        <v>178</v>
      </c>
      <c r="C53" s="503">
        <v>220</v>
      </c>
      <c r="D53" s="779">
        <v>285</v>
      </c>
      <c r="E53" s="762">
        <v>260</v>
      </c>
      <c r="F53" s="763">
        <v>255</v>
      </c>
      <c r="G53" s="766">
        <v>199</v>
      </c>
      <c r="H53" s="766">
        <v>196</v>
      </c>
      <c r="I53" s="784">
        <v>195</v>
      </c>
      <c r="J53" s="784">
        <v>249</v>
      </c>
      <c r="K53" s="694">
        <v>263</v>
      </c>
      <c r="L53" s="784">
        <v>207</v>
      </c>
      <c r="M53" s="784">
        <v>289</v>
      </c>
      <c r="N53" s="784">
        <v>281</v>
      </c>
      <c r="O53" s="784">
        <v>295</v>
      </c>
      <c r="P53" s="784">
        <v>284</v>
      </c>
      <c r="Q53" s="784">
        <v>253</v>
      </c>
      <c r="R53" s="784">
        <v>262</v>
      </c>
      <c r="S53" s="784">
        <v>338</v>
      </c>
      <c r="T53" s="784">
        <v>373</v>
      </c>
      <c r="U53" s="786">
        <v>336</v>
      </c>
      <c r="V53" s="696">
        <v>368</v>
      </c>
      <c r="W53" s="696">
        <v>440</v>
      </c>
      <c r="X53" s="696">
        <v>333</v>
      </c>
      <c r="Y53" s="696">
        <v>304</v>
      </c>
      <c r="Z53" s="796">
        <v>304</v>
      </c>
      <c r="AA53" s="785">
        <v>239</v>
      </c>
      <c r="AB53" s="763">
        <v>345</v>
      </c>
      <c r="AC53" s="779">
        <v>492</v>
      </c>
      <c r="AD53" s="762">
        <v>477</v>
      </c>
      <c r="AE53" s="763">
        <v>473</v>
      </c>
      <c r="AF53" s="767">
        <v>367</v>
      </c>
      <c r="AG53" s="767">
        <v>328</v>
      </c>
      <c r="AH53" s="767">
        <v>271</v>
      </c>
      <c r="AI53" s="694">
        <v>306</v>
      </c>
      <c r="AJ53" s="694">
        <v>281</v>
      </c>
      <c r="AK53" s="694">
        <v>234</v>
      </c>
      <c r="AL53" s="694">
        <v>256</v>
      </c>
      <c r="AM53" s="694">
        <v>241</v>
      </c>
      <c r="AN53" s="694">
        <v>284</v>
      </c>
      <c r="AO53" s="694">
        <v>285</v>
      </c>
      <c r="AP53" s="694">
        <v>280</v>
      </c>
      <c r="AQ53" s="694">
        <v>278</v>
      </c>
      <c r="AR53" s="694">
        <v>240</v>
      </c>
      <c r="AS53" s="694">
        <v>272</v>
      </c>
      <c r="AT53" s="696">
        <v>281</v>
      </c>
      <c r="AU53" s="696">
        <v>318</v>
      </c>
      <c r="AV53" s="696">
        <v>308</v>
      </c>
      <c r="AW53" s="696">
        <v>316</v>
      </c>
      <c r="AX53" s="795">
        <v>322</v>
      </c>
      <c r="AY53" s="795">
        <v>388</v>
      </c>
    </row>
    <row r="54" spans="1:51" ht="12" customHeight="1" x14ac:dyDescent="0.2">
      <c r="A54" s="408" t="s">
        <v>256</v>
      </c>
      <c r="B54" s="553">
        <v>310</v>
      </c>
      <c r="C54" s="503">
        <v>433</v>
      </c>
      <c r="D54" s="779">
        <v>304</v>
      </c>
      <c r="E54" s="762">
        <v>301</v>
      </c>
      <c r="F54" s="763">
        <v>469</v>
      </c>
      <c r="G54" s="766">
        <v>363</v>
      </c>
      <c r="H54" s="766">
        <v>309</v>
      </c>
      <c r="I54" s="784">
        <v>274</v>
      </c>
      <c r="J54" s="784">
        <v>241</v>
      </c>
      <c r="K54" s="694">
        <v>301</v>
      </c>
      <c r="L54" s="784">
        <v>322</v>
      </c>
      <c r="M54" s="784">
        <v>355</v>
      </c>
      <c r="N54" s="784">
        <v>401</v>
      </c>
      <c r="O54" s="784">
        <v>373</v>
      </c>
      <c r="P54" s="784">
        <v>455</v>
      </c>
      <c r="Q54" s="784">
        <v>413</v>
      </c>
      <c r="R54" s="784">
        <v>330</v>
      </c>
      <c r="S54" s="784">
        <v>410</v>
      </c>
      <c r="T54" s="784">
        <v>356</v>
      </c>
      <c r="U54" s="786">
        <v>400</v>
      </c>
      <c r="V54" s="696">
        <v>381</v>
      </c>
      <c r="W54" s="696">
        <v>318</v>
      </c>
      <c r="X54" s="696">
        <v>343</v>
      </c>
      <c r="Y54" s="696">
        <v>384</v>
      </c>
      <c r="Z54" s="796">
        <v>329</v>
      </c>
      <c r="AA54" s="785">
        <v>301</v>
      </c>
      <c r="AB54" s="763">
        <v>492</v>
      </c>
      <c r="AC54" s="779">
        <v>441</v>
      </c>
      <c r="AD54" s="762">
        <v>534</v>
      </c>
      <c r="AE54" s="763">
        <v>640</v>
      </c>
      <c r="AF54" s="767">
        <v>585</v>
      </c>
      <c r="AG54" s="767">
        <v>427</v>
      </c>
      <c r="AH54" s="767">
        <v>430</v>
      </c>
      <c r="AI54" s="694">
        <v>349</v>
      </c>
      <c r="AJ54" s="694">
        <v>313</v>
      </c>
      <c r="AK54" s="694">
        <v>343</v>
      </c>
      <c r="AL54" s="694">
        <v>352</v>
      </c>
      <c r="AM54" s="694">
        <v>291</v>
      </c>
      <c r="AN54" s="694">
        <v>313</v>
      </c>
      <c r="AO54" s="694">
        <v>333</v>
      </c>
      <c r="AP54" s="694">
        <v>316</v>
      </c>
      <c r="AQ54" s="694">
        <v>346</v>
      </c>
      <c r="AR54" s="694">
        <v>369</v>
      </c>
      <c r="AS54" s="694">
        <v>299</v>
      </c>
      <c r="AT54" s="696">
        <v>364</v>
      </c>
      <c r="AU54" s="696">
        <v>318</v>
      </c>
      <c r="AV54" s="696">
        <v>353</v>
      </c>
      <c r="AW54" s="696">
        <v>397</v>
      </c>
      <c r="AX54" s="795">
        <v>363</v>
      </c>
      <c r="AY54" s="795">
        <v>352</v>
      </c>
    </row>
    <row r="55" spans="1:51" ht="12" customHeight="1" x14ac:dyDescent="0.2">
      <c r="A55" s="408" t="s">
        <v>257</v>
      </c>
      <c r="B55" s="553">
        <v>254</v>
      </c>
      <c r="C55" s="503">
        <v>269</v>
      </c>
      <c r="D55" s="779">
        <v>262</v>
      </c>
      <c r="E55" s="762">
        <v>247</v>
      </c>
      <c r="F55" s="763">
        <v>269</v>
      </c>
      <c r="G55" s="766">
        <v>261</v>
      </c>
      <c r="H55" s="766">
        <v>255</v>
      </c>
      <c r="I55" s="784">
        <v>289</v>
      </c>
      <c r="J55" s="784">
        <v>279</v>
      </c>
      <c r="K55" s="694">
        <v>323</v>
      </c>
      <c r="L55" s="784">
        <v>353</v>
      </c>
      <c r="M55" s="784">
        <v>363</v>
      </c>
      <c r="N55" s="784">
        <v>442</v>
      </c>
      <c r="O55" s="784">
        <v>456</v>
      </c>
      <c r="P55" s="784">
        <v>402</v>
      </c>
      <c r="Q55" s="784">
        <v>440</v>
      </c>
      <c r="R55" s="784">
        <v>436</v>
      </c>
      <c r="S55" s="784">
        <v>468</v>
      </c>
      <c r="T55" s="784">
        <v>430</v>
      </c>
      <c r="U55" s="786">
        <v>422</v>
      </c>
      <c r="V55" s="696">
        <v>457</v>
      </c>
      <c r="W55" s="696">
        <v>463</v>
      </c>
      <c r="X55" s="696">
        <v>453</v>
      </c>
      <c r="Y55" s="696">
        <v>410</v>
      </c>
      <c r="Z55" s="796">
        <v>350</v>
      </c>
      <c r="AA55" s="785">
        <v>311</v>
      </c>
      <c r="AB55" s="763">
        <v>458</v>
      </c>
      <c r="AC55" s="779">
        <v>472</v>
      </c>
      <c r="AD55" s="762">
        <v>573</v>
      </c>
      <c r="AE55" s="763">
        <v>482</v>
      </c>
      <c r="AF55" s="767">
        <v>502</v>
      </c>
      <c r="AG55" s="767">
        <v>331</v>
      </c>
      <c r="AH55" s="767">
        <v>328</v>
      </c>
      <c r="AI55" s="694">
        <v>355</v>
      </c>
      <c r="AJ55" s="694">
        <v>301</v>
      </c>
      <c r="AK55" s="694">
        <v>295</v>
      </c>
      <c r="AL55" s="694">
        <v>297</v>
      </c>
      <c r="AM55" s="694">
        <v>269</v>
      </c>
      <c r="AN55" s="694">
        <v>346</v>
      </c>
      <c r="AO55" s="694">
        <v>390</v>
      </c>
      <c r="AP55" s="694">
        <v>377</v>
      </c>
      <c r="AQ55" s="694">
        <v>332</v>
      </c>
      <c r="AR55" s="694">
        <v>363</v>
      </c>
      <c r="AS55" s="694">
        <v>385</v>
      </c>
      <c r="AT55" s="696">
        <v>354</v>
      </c>
      <c r="AU55" s="696">
        <v>467</v>
      </c>
      <c r="AV55" s="696">
        <v>419</v>
      </c>
      <c r="AW55" s="696">
        <v>407</v>
      </c>
      <c r="AX55" s="795">
        <v>422</v>
      </c>
      <c r="AY55" s="795">
        <v>343</v>
      </c>
    </row>
    <row r="56" spans="1:51" ht="18" customHeight="1" x14ac:dyDescent="0.2">
      <c r="A56" s="408" t="s">
        <v>295</v>
      </c>
      <c r="B56" s="553">
        <v>977</v>
      </c>
      <c r="C56" s="503">
        <v>1395</v>
      </c>
      <c r="D56" s="779">
        <v>1098</v>
      </c>
      <c r="E56" s="762">
        <v>1470</v>
      </c>
      <c r="F56" s="763">
        <v>1184</v>
      </c>
      <c r="G56" s="763">
        <v>1059</v>
      </c>
      <c r="H56" s="763">
        <v>940</v>
      </c>
      <c r="I56" s="763">
        <v>845</v>
      </c>
      <c r="J56" s="763">
        <v>912</v>
      </c>
      <c r="K56" s="762">
        <v>859</v>
      </c>
      <c r="L56" s="763">
        <v>916</v>
      </c>
      <c r="M56" s="763">
        <v>986</v>
      </c>
      <c r="N56" s="763">
        <v>1048</v>
      </c>
      <c r="O56" s="763">
        <v>949</v>
      </c>
      <c r="P56" s="763">
        <v>1093</v>
      </c>
      <c r="Q56" s="763">
        <v>1070</v>
      </c>
      <c r="R56" s="763">
        <v>1063</v>
      </c>
      <c r="S56" s="763">
        <v>1180</v>
      </c>
      <c r="T56" s="763">
        <v>1165</v>
      </c>
      <c r="U56" s="763">
        <v>1069</v>
      </c>
      <c r="V56" s="762">
        <v>1115</v>
      </c>
      <c r="W56" s="762">
        <v>1167</v>
      </c>
      <c r="X56" s="696">
        <v>1102</v>
      </c>
      <c r="Y56" s="696">
        <v>1163</v>
      </c>
      <c r="Z56" s="796">
        <v>1102</v>
      </c>
      <c r="AA56" s="781">
        <v>989</v>
      </c>
      <c r="AB56" s="763">
        <v>1613</v>
      </c>
      <c r="AC56" s="779">
        <v>1403</v>
      </c>
      <c r="AD56" s="762">
        <v>1457</v>
      </c>
      <c r="AE56" s="763">
        <v>1620</v>
      </c>
      <c r="AF56" s="762">
        <v>1494</v>
      </c>
      <c r="AG56" s="767">
        <v>1421</v>
      </c>
      <c r="AH56" s="767">
        <v>1154</v>
      </c>
      <c r="AI56" s="767">
        <v>1147</v>
      </c>
      <c r="AJ56" s="767">
        <v>904</v>
      </c>
      <c r="AK56" s="767">
        <v>1003</v>
      </c>
      <c r="AL56" s="767">
        <v>896</v>
      </c>
      <c r="AM56" s="767">
        <v>879</v>
      </c>
      <c r="AN56" s="767">
        <v>826</v>
      </c>
      <c r="AO56" s="767">
        <v>1013</v>
      </c>
      <c r="AP56" s="767">
        <v>1062</v>
      </c>
      <c r="AQ56" s="767">
        <v>981</v>
      </c>
      <c r="AR56" s="767">
        <v>1045</v>
      </c>
      <c r="AS56" s="767">
        <v>1052</v>
      </c>
      <c r="AT56" s="762">
        <v>1045</v>
      </c>
      <c r="AU56" s="762">
        <v>1039</v>
      </c>
      <c r="AV56" s="762">
        <v>1103</v>
      </c>
      <c r="AW56" s="696">
        <v>1111</v>
      </c>
      <c r="AX56" s="795">
        <v>1235</v>
      </c>
      <c r="AY56" s="795">
        <v>1044</v>
      </c>
    </row>
    <row r="57" spans="1:51" ht="18" customHeight="1" x14ac:dyDescent="0.2">
      <c r="A57" s="408" t="s">
        <v>258</v>
      </c>
      <c r="B57" s="553">
        <v>171</v>
      </c>
      <c r="C57" s="503">
        <v>214</v>
      </c>
      <c r="D57" s="779">
        <v>256</v>
      </c>
      <c r="E57" s="762">
        <v>616</v>
      </c>
      <c r="F57" s="763">
        <v>451</v>
      </c>
      <c r="G57" s="766">
        <v>364</v>
      </c>
      <c r="H57" s="766">
        <v>371</v>
      </c>
      <c r="I57" s="784">
        <v>255</v>
      </c>
      <c r="J57" s="784">
        <v>311</v>
      </c>
      <c r="K57" s="694">
        <v>238</v>
      </c>
      <c r="L57" s="784">
        <v>253</v>
      </c>
      <c r="M57" s="784">
        <v>286</v>
      </c>
      <c r="N57" s="784">
        <v>327</v>
      </c>
      <c r="O57" s="784">
        <v>322</v>
      </c>
      <c r="P57" s="784">
        <v>353</v>
      </c>
      <c r="Q57" s="784">
        <v>341</v>
      </c>
      <c r="R57" s="784">
        <v>316</v>
      </c>
      <c r="S57" s="784">
        <v>373</v>
      </c>
      <c r="T57" s="784">
        <v>432</v>
      </c>
      <c r="U57" s="786">
        <v>421</v>
      </c>
      <c r="V57" s="696">
        <v>436</v>
      </c>
      <c r="W57" s="696">
        <v>497</v>
      </c>
      <c r="X57" s="696">
        <v>376</v>
      </c>
      <c r="Y57" s="696">
        <v>491</v>
      </c>
      <c r="Z57" s="796">
        <v>378</v>
      </c>
      <c r="AA57" s="785">
        <v>279</v>
      </c>
      <c r="AB57" s="763">
        <v>469</v>
      </c>
      <c r="AC57" s="779">
        <v>431</v>
      </c>
      <c r="AD57" s="762">
        <v>502</v>
      </c>
      <c r="AE57" s="763">
        <v>691</v>
      </c>
      <c r="AF57" s="767">
        <v>621</v>
      </c>
      <c r="AG57" s="767">
        <v>569</v>
      </c>
      <c r="AH57" s="767">
        <v>387</v>
      </c>
      <c r="AI57" s="694">
        <v>354</v>
      </c>
      <c r="AJ57" s="694">
        <v>302</v>
      </c>
      <c r="AK57" s="694">
        <v>305</v>
      </c>
      <c r="AL57" s="694">
        <v>230</v>
      </c>
      <c r="AM57" s="694">
        <v>239</v>
      </c>
      <c r="AN57" s="694">
        <v>237</v>
      </c>
      <c r="AO57" s="694">
        <v>323</v>
      </c>
      <c r="AP57" s="694">
        <v>315</v>
      </c>
      <c r="AQ57" s="694">
        <v>333</v>
      </c>
      <c r="AR57" s="694">
        <v>307</v>
      </c>
      <c r="AS57" s="694">
        <v>305</v>
      </c>
      <c r="AT57" s="696">
        <v>327</v>
      </c>
      <c r="AU57" s="696">
        <v>354</v>
      </c>
      <c r="AV57" s="696">
        <v>390</v>
      </c>
      <c r="AW57" s="696">
        <v>368</v>
      </c>
      <c r="AX57" s="795">
        <v>450</v>
      </c>
      <c r="AY57" s="795">
        <v>338</v>
      </c>
    </row>
    <row r="58" spans="1:51" ht="12" customHeight="1" x14ac:dyDescent="0.2">
      <c r="A58" s="408" t="s">
        <v>259</v>
      </c>
      <c r="B58" s="553">
        <v>289</v>
      </c>
      <c r="C58" s="503">
        <v>567</v>
      </c>
      <c r="D58" s="779">
        <v>332</v>
      </c>
      <c r="E58" s="762">
        <v>349</v>
      </c>
      <c r="F58" s="763">
        <v>313</v>
      </c>
      <c r="G58" s="766">
        <v>285</v>
      </c>
      <c r="H58" s="766">
        <v>233</v>
      </c>
      <c r="I58" s="784">
        <v>251</v>
      </c>
      <c r="J58" s="784">
        <v>244</v>
      </c>
      <c r="K58" s="694">
        <v>251</v>
      </c>
      <c r="L58" s="784">
        <v>282</v>
      </c>
      <c r="M58" s="784">
        <v>355</v>
      </c>
      <c r="N58" s="784">
        <v>336</v>
      </c>
      <c r="O58" s="784">
        <v>258</v>
      </c>
      <c r="P58" s="784">
        <v>311</v>
      </c>
      <c r="Q58" s="784">
        <v>315</v>
      </c>
      <c r="R58" s="784">
        <v>317</v>
      </c>
      <c r="S58" s="784">
        <v>346</v>
      </c>
      <c r="T58" s="784">
        <v>308</v>
      </c>
      <c r="U58" s="786">
        <v>284</v>
      </c>
      <c r="V58" s="696">
        <v>323</v>
      </c>
      <c r="W58" s="696">
        <v>308</v>
      </c>
      <c r="X58" s="696">
        <v>384</v>
      </c>
      <c r="Y58" s="696">
        <v>320</v>
      </c>
      <c r="Z58" s="796">
        <v>359</v>
      </c>
      <c r="AA58" s="785">
        <v>222</v>
      </c>
      <c r="AB58" s="763">
        <v>464</v>
      </c>
      <c r="AC58" s="779">
        <v>378</v>
      </c>
      <c r="AD58" s="762">
        <v>395</v>
      </c>
      <c r="AE58" s="763">
        <v>371</v>
      </c>
      <c r="AF58" s="767">
        <v>362</v>
      </c>
      <c r="AG58" s="767">
        <v>320</v>
      </c>
      <c r="AH58" s="767">
        <v>302</v>
      </c>
      <c r="AI58" s="694">
        <v>289</v>
      </c>
      <c r="AJ58" s="694">
        <v>251</v>
      </c>
      <c r="AK58" s="694">
        <v>289</v>
      </c>
      <c r="AL58" s="694">
        <v>294</v>
      </c>
      <c r="AM58" s="694">
        <v>274</v>
      </c>
      <c r="AN58" s="694">
        <v>220</v>
      </c>
      <c r="AO58" s="694">
        <v>326</v>
      </c>
      <c r="AP58" s="694">
        <v>280</v>
      </c>
      <c r="AQ58" s="694">
        <v>261</v>
      </c>
      <c r="AR58" s="694">
        <v>284</v>
      </c>
      <c r="AS58" s="694">
        <v>309</v>
      </c>
      <c r="AT58" s="696">
        <v>292</v>
      </c>
      <c r="AU58" s="696">
        <v>281</v>
      </c>
      <c r="AV58" s="696">
        <v>305</v>
      </c>
      <c r="AW58" s="696">
        <v>331</v>
      </c>
      <c r="AX58" s="795">
        <v>370</v>
      </c>
      <c r="AY58" s="795">
        <v>336</v>
      </c>
    </row>
    <row r="59" spans="1:51" ht="12" customHeight="1" x14ac:dyDescent="0.2">
      <c r="A59" s="408" t="s">
        <v>260</v>
      </c>
      <c r="B59" s="553">
        <v>220</v>
      </c>
      <c r="C59" s="503">
        <v>250</v>
      </c>
      <c r="D59" s="779">
        <v>242</v>
      </c>
      <c r="E59" s="762">
        <v>317</v>
      </c>
      <c r="F59" s="763">
        <v>297</v>
      </c>
      <c r="G59" s="766">
        <v>265</v>
      </c>
      <c r="H59" s="766">
        <v>200</v>
      </c>
      <c r="I59" s="784">
        <v>196</v>
      </c>
      <c r="J59" s="784">
        <v>219</v>
      </c>
      <c r="K59" s="694">
        <v>205</v>
      </c>
      <c r="L59" s="784">
        <v>197</v>
      </c>
      <c r="M59" s="784">
        <v>148</v>
      </c>
      <c r="N59" s="784">
        <v>202</v>
      </c>
      <c r="O59" s="784">
        <v>187</v>
      </c>
      <c r="P59" s="784">
        <v>231</v>
      </c>
      <c r="Q59" s="784">
        <v>192</v>
      </c>
      <c r="R59" s="784">
        <v>194</v>
      </c>
      <c r="S59" s="784">
        <v>211</v>
      </c>
      <c r="T59" s="784">
        <v>172</v>
      </c>
      <c r="U59" s="786">
        <v>179</v>
      </c>
      <c r="V59" s="696">
        <v>186</v>
      </c>
      <c r="W59" s="696">
        <v>157</v>
      </c>
      <c r="X59" s="696">
        <v>168</v>
      </c>
      <c r="Y59" s="696">
        <v>112</v>
      </c>
      <c r="Z59" s="796">
        <v>141</v>
      </c>
      <c r="AA59" s="785">
        <v>104</v>
      </c>
      <c r="AB59" s="763">
        <v>198</v>
      </c>
      <c r="AC59" s="779">
        <v>219</v>
      </c>
      <c r="AD59" s="762">
        <v>219</v>
      </c>
      <c r="AE59" s="763">
        <v>229</v>
      </c>
      <c r="AF59" s="767">
        <v>214</v>
      </c>
      <c r="AG59" s="767">
        <v>254</v>
      </c>
      <c r="AH59" s="767">
        <v>249</v>
      </c>
      <c r="AI59" s="694">
        <v>269</v>
      </c>
      <c r="AJ59" s="694">
        <v>169</v>
      </c>
      <c r="AK59" s="694">
        <v>209</v>
      </c>
      <c r="AL59" s="694">
        <v>187</v>
      </c>
      <c r="AM59" s="694">
        <v>210</v>
      </c>
      <c r="AN59" s="694">
        <v>204</v>
      </c>
      <c r="AO59" s="694">
        <v>193</v>
      </c>
      <c r="AP59" s="694">
        <v>247</v>
      </c>
      <c r="AQ59" s="694">
        <v>165</v>
      </c>
      <c r="AR59" s="694">
        <v>213</v>
      </c>
      <c r="AS59" s="694">
        <v>196</v>
      </c>
      <c r="AT59" s="696">
        <v>214</v>
      </c>
      <c r="AU59" s="696">
        <v>216</v>
      </c>
      <c r="AV59" s="696">
        <v>234</v>
      </c>
      <c r="AW59" s="696">
        <v>196</v>
      </c>
      <c r="AX59" s="795">
        <v>197</v>
      </c>
      <c r="AY59" s="795">
        <v>184</v>
      </c>
    </row>
    <row r="60" spans="1:51" ht="12" customHeight="1" x14ac:dyDescent="0.2">
      <c r="A60" s="408" t="s">
        <v>261</v>
      </c>
      <c r="B60" s="553">
        <v>297</v>
      </c>
      <c r="C60" s="503">
        <v>364</v>
      </c>
      <c r="D60" s="779">
        <v>268</v>
      </c>
      <c r="E60" s="762">
        <v>188</v>
      </c>
      <c r="F60" s="763">
        <v>123</v>
      </c>
      <c r="G60" s="766">
        <v>145</v>
      </c>
      <c r="H60" s="766">
        <v>136</v>
      </c>
      <c r="I60" s="784">
        <v>143</v>
      </c>
      <c r="J60" s="784">
        <v>138</v>
      </c>
      <c r="K60" s="694">
        <v>165</v>
      </c>
      <c r="L60" s="784">
        <v>184</v>
      </c>
      <c r="M60" s="784">
        <v>197</v>
      </c>
      <c r="N60" s="784">
        <v>183</v>
      </c>
      <c r="O60" s="784">
        <v>182</v>
      </c>
      <c r="P60" s="784">
        <v>198</v>
      </c>
      <c r="Q60" s="784">
        <v>222</v>
      </c>
      <c r="R60" s="784">
        <v>236</v>
      </c>
      <c r="S60" s="784">
        <v>250</v>
      </c>
      <c r="T60" s="784">
        <v>253</v>
      </c>
      <c r="U60" s="786">
        <v>185</v>
      </c>
      <c r="V60" s="696">
        <v>170</v>
      </c>
      <c r="W60" s="696">
        <v>205</v>
      </c>
      <c r="X60" s="696">
        <v>174</v>
      </c>
      <c r="Y60" s="696">
        <v>240</v>
      </c>
      <c r="Z60" s="796">
        <v>224</v>
      </c>
      <c r="AA60" s="785">
        <v>384</v>
      </c>
      <c r="AB60" s="763">
        <v>482</v>
      </c>
      <c r="AC60" s="779">
        <v>375</v>
      </c>
      <c r="AD60" s="762">
        <v>341</v>
      </c>
      <c r="AE60" s="763">
        <v>329</v>
      </c>
      <c r="AF60" s="767">
        <v>297</v>
      </c>
      <c r="AG60" s="767">
        <v>278</v>
      </c>
      <c r="AH60" s="767">
        <v>216</v>
      </c>
      <c r="AI60" s="694">
        <v>235</v>
      </c>
      <c r="AJ60" s="694">
        <v>182</v>
      </c>
      <c r="AK60" s="694">
        <v>200</v>
      </c>
      <c r="AL60" s="694">
        <v>185</v>
      </c>
      <c r="AM60" s="694">
        <v>156</v>
      </c>
      <c r="AN60" s="694">
        <v>165</v>
      </c>
      <c r="AO60" s="694">
        <v>171</v>
      </c>
      <c r="AP60" s="694">
        <v>220</v>
      </c>
      <c r="AQ60" s="694">
        <v>222</v>
      </c>
      <c r="AR60" s="694">
        <v>241</v>
      </c>
      <c r="AS60" s="694">
        <v>242</v>
      </c>
      <c r="AT60" s="696">
        <v>212</v>
      </c>
      <c r="AU60" s="696">
        <v>188</v>
      </c>
      <c r="AV60" s="696">
        <v>174</v>
      </c>
      <c r="AW60" s="696">
        <v>216</v>
      </c>
      <c r="AX60" s="795">
        <v>218</v>
      </c>
      <c r="AY60" s="795">
        <v>186</v>
      </c>
    </row>
    <row r="61" spans="1:51" ht="18" customHeight="1" x14ac:dyDescent="0.2">
      <c r="A61" s="408" t="s">
        <v>296</v>
      </c>
      <c r="B61" s="553">
        <v>1254</v>
      </c>
      <c r="C61" s="503">
        <v>1604</v>
      </c>
      <c r="D61" s="779">
        <v>1852</v>
      </c>
      <c r="E61" s="762">
        <v>1614</v>
      </c>
      <c r="F61" s="763">
        <v>1825</v>
      </c>
      <c r="G61" s="763">
        <v>1477</v>
      </c>
      <c r="H61" s="763">
        <v>1535</v>
      </c>
      <c r="I61" s="763">
        <v>1463</v>
      </c>
      <c r="J61" s="763">
        <v>1562</v>
      </c>
      <c r="K61" s="762">
        <v>1574</v>
      </c>
      <c r="L61" s="763">
        <v>1601</v>
      </c>
      <c r="M61" s="763">
        <v>1891</v>
      </c>
      <c r="N61" s="763">
        <v>2248</v>
      </c>
      <c r="O61" s="763">
        <v>2086</v>
      </c>
      <c r="P61" s="763">
        <v>2120</v>
      </c>
      <c r="Q61" s="763">
        <v>1854</v>
      </c>
      <c r="R61" s="763">
        <v>2123</v>
      </c>
      <c r="S61" s="763">
        <v>2322</v>
      </c>
      <c r="T61" s="763">
        <v>2401</v>
      </c>
      <c r="U61" s="763">
        <v>2237</v>
      </c>
      <c r="V61" s="762">
        <v>2535</v>
      </c>
      <c r="W61" s="762">
        <v>2794</v>
      </c>
      <c r="X61" s="696">
        <v>2373</v>
      </c>
      <c r="Y61" s="696">
        <v>2489</v>
      </c>
      <c r="Z61" s="796">
        <v>2025</v>
      </c>
      <c r="AA61" s="785">
        <v>1457</v>
      </c>
      <c r="AB61" s="763">
        <v>2361</v>
      </c>
      <c r="AC61" s="779">
        <v>2535</v>
      </c>
      <c r="AD61" s="762">
        <v>2735</v>
      </c>
      <c r="AE61" s="763">
        <v>3137</v>
      </c>
      <c r="AF61" s="762">
        <v>2985</v>
      </c>
      <c r="AG61" s="767">
        <v>2477</v>
      </c>
      <c r="AH61" s="767">
        <v>2384</v>
      </c>
      <c r="AI61" s="767">
        <v>2314</v>
      </c>
      <c r="AJ61" s="767">
        <v>1733</v>
      </c>
      <c r="AK61" s="767">
        <v>1777</v>
      </c>
      <c r="AL61" s="767">
        <v>1583</v>
      </c>
      <c r="AM61" s="767">
        <v>1713</v>
      </c>
      <c r="AN61" s="767">
        <v>1760</v>
      </c>
      <c r="AO61" s="767">
        <v>1916</v>
      </c>
      <c r="AP61" s="767">
        <v>1831</v>
      </c>
      <c r="AQ61" s="767">
        <v>1761</v>
      </c>
      <c r="AR61" s="767">
        <v>1860</v>
      </c>
      <c r="AS61" s="767">
        <v>1967</v>
      </c>
      <c r="AT61" s="762">
        <v>1953</v>
      </c>
      <c r="AU61" s="762">
        <v>1967</v>
      </c>
      <c r="AV61" s="762">
        <v>2031</v>
      </c>
      <c r="AW61" s="696">
        <v>2218</v>
      </c>
      <c r="AX61" s="795">
        <v>2372</v>
      </c>
      <c r="AY61" s="795">
        <v>2104</v>
      </c>
    </row>
    <row r="62" spans="1:51" ht="18" customHeight="1" x14ac:dyDescent="0.2">
      <c r="A62" s="408" t="s">
        <v>262</v>
      </c>
      <c r="B62" s="553">
        <v>155</v>
      </c>
      <c r="C62" s="503">
        <v>134</v>
      </c>
      <c r="D62" s="779">
        <v>141</v>
      </c>
      <c r="E62" s="762">
        <v>138</v>
      </c>
      <c r="F62" s="763">
        <v>150</v>
      </c>
      <c r="G62" s="766">
        <v>131</v>
      </c>
      <c r="H62" s="766">
        <v>103</v>
      </c>
      <c r="I62" s="784">
        <v>100</v>
      </c>
      <c r="J62" s="784">
        <v>119</v>
      </c>
      <c r="K62" s="694">
        <v>130</v>
      </c>
      <c r="L62" s="784">
        <v>124</v>
      </c>
      <c r="M62" s="784">
        <v>171</v>
      </c>
      <c r="N62" s="784">
        <v>219</v>
      </c>
      <c r="O62" s="784">
        <v>187</v>
      </c>
      <c r="P62" s="784">
        <v>182</v>
      </c>
      <c r="Q62" s="784">
        <v>173</v>
      </c>
      <c r="R62" s="784">
        <v>198</v>
      </c>
      <c r="S62" s="784">
        <v>214</v>
      </c>
      <c r="T62" s="784">
        <v>199</v>
      </c>
      <c r="U62" s="786">
        <v>248</v>
      </c>
      <c r="V62" s="696">
        <v>292</v>
      </c>
      <c r="W62" s="696">
        <v>308</v>
      </c>
      <c r="X62" s="696">
        <v>250</v>
      </c>
      <c r="Y62" s="696">
        <v>372</v>
      </c>
      <c r="Z62" s="796">
        <v>241</v>
      </c>
      <c r="AA62" s="785">
        <v>199</v>
      </c>
      <c r="AB62" s="763">
        <v>270</v>
      </c>
      <c r="AC62" s="779">
        <v>263</v>
      </c>
      <c r="AD62" s="762">
        <v>324</v>
      </c>
      <c r="AE62" s="763">
        <v>329</v>
      </c>
      <c r="AF62" s="767">
        <v>359</v>
      </c>
      <c r="AG62" s="767">
        <v>284</v>
      </c>
      <c r="AH62" s="767">
        <v>269</v>
      </c>
      <c r="AI62" s="694">
        <v>237</v>
      </c>
      <c r="AJ62" s="694">
        <v>170</v>
      </c>
      <c r="AK62" s="694">
        <v>143</v>
      </c>
      <c r="AL62" s="694">
        <v>120</v>
      </c>
      <c r="AM62" s="694">
        <v>149</v>
      </c>
      <c r="AN62" s="694">
        <v>151</v>
      </c>
      <c r="AO62" s="694">
        <v>198</v>
      </c>
      <c r="AP62" s="694">
        <v>173</v>
      </c>
      <c r="AQ62" s="694">
        <v>199</v>
      </c>
      <c r="AR62" s="694">
        <v>183</v>
      </c>
      <c r="AS62" s="694">
        <v>195</v>
      </c>
      <c r="AT62" s="696">
        <v>173</v>
      </c>
      <c r="AU62" s="696">
        <v>213</v>
      </c>
      <c r="AV62" s="696">
        <v>230</v>
      </c>
      <c r="AW62" s="696">
        <v>238</v>
      </c>
      <c r="AX62" s="795">
        <v>294</v>
      </c>
      <c r="AY62" s="795">
        <v>240</v>
      </c>
    </row>
    <row r="63" spans="1:51" ht="12" customHeight="1" x14ac:dyDescent="0.2">
      <c r="A63" s="408" t="s">
        <v>263</v>
      </c>
      <c r="B63" s="553">
        <v>172</v>
      </c>
      <c r="C63" s="503">
        <v>134</v>
      </c>
      <c r="D63" s="779">
        <v>176</v>
      </c>
      <c r="E63" s="762">
        <v>194</v>
      </c>
      <c r="F63" s="763">
        <v>209</v>
      </c>
      <c r="G63" s="766">
        <v>240</v>
      </c>
      <c r="H63" s="766">
        <v>204</v>
      </c>
      <c r="I63" s="784">
        <v>143</v>
      </c>
      <c r="J63" s="784">
        <v>228</v>
      </c>
      <c r="K63" s="694">
        <v>268</v>
      </c>
      <c r="L63" s="784">
        <v>262</v>
      </c>
      <c r="M63" s="784">
        <v>268</v>
      </c>
      <c r="N63" s="784">
        <v>351</v>
      </c>
      <c r="O63" s="784">
        <v>315</v>
      </c>
      <c r="P63" s="784">
        <v>309</v>
      </c>
      <c r="Q63" s="784">
        <v>268</v>
      </c>
      <c r="R63" s="784">
        <v>350</v>
      </c>
      <c r="S63" s="784">
        <v>384</v>
      </c>
      <c r="T63" s="784">
        <v>392</v>
      </c>
      <c r="U63" s="786">
        <v>347</v>
      </c>
      <c r="V63" s="696">
        <v>406</v>
      </c>
      <c r="W63" s="696">
        <v>378</v>
      </c>
      <c r="X63" s="696">
        <v>410</v>
      </c>
      <c r="Y63" s="696">
        <v>395</v>
      </c>
      <c r="Z63" s="796">
        <v>381</v>
      </c>
      <c r="AA63" s="785">
        <v>220</v>
      </c>
      <c r="AB63" s="763">
        <v>353</v>
      </c>
      <c r="AC63" s="779">
        <v>386</v>
      </c>
      <c r="AD63" s="762">
        <v>477</v>
      </c>
      <c r="AE63" s="763">
        <v>476</v>
      </c>
      <c r="AF63" s="767">
        <v>497</v>
      </c>
      <c r="AG63" s="767">
        <v>454</v>
      </c>
      <c r="AH63" s="767">
        <v>381</v>
      </c>
      <c r="AI63" s="694">
        <v>332</v>
      </c>
      <c r="AJ63" s="694">
        <v>259</v>
      </c>
      <c r="AK63" s="694">
        <v>256</v>
      </c>
      <c r="AL63" s="694">
        <v>236</v>
      </c>
      <c r="AM63" s="694">
        <v>263</v>
      </c>
      <c r="AN63" s="694">
        <v>242</v>
      </c>
      <c r="AO63" s="694">
        <v>285</v>
      </c>
      <c r="AP63" s="694">
        <v>298</v>
      </c>
      <c r="AQ63" s="694">
        <v>249</v>
      </c>
      <c r="AR63" s="694">
        <v>323</v>
      </c>
      <c r="AS63" s="694">
        <v>317</v>
      </c>
      <c r="AT63" s="696">
        <v>314</v>
      </c>
      <c r="AU63" s="696">
        <v>284</v>
      </c>
      <c r="AV63" s="696">
        <v>336</v>
      </c>
      <c r="AW63" s="696">
        <v>350</v>
      </c>
      <c r="AX63" s="795">
        <v>337</v>
      </c>
      <c r="AY63" s="795">
        <v>268</v>
      </c>
    </row>
    <row r="64" spans="1:51" ht="12" customHeight="1" x14ac:dyDescent="0.2">
      <c r="A64" s="408" t="s">
        <v>264</v>
      </c>
      <c r="B64" s="553">
        <v>181</v>
      </c>
      <c r="C64" s="503">
        <v>279</v>
      </c>
      <c r="D64" s="779">
        <v>168</v>
      </c>
      <c r="E64" s="762">
        <v>200</v>
      </c>
      <c r="F64" s="763">
        <v>241</v>
      </c>
      <c r="G64" s="766">
        <v>234</v>
      </c>
      <c r="H64" s="766">
        <v>226</v>
      </c>
      <c r="I64" s="784">
        <v>206</v>
      </c>
      <c r="J64" s="784">
        <v>200</v>
      </c>
      <c r="K64" s="694">
        <v>195</v>
      </c>
      <c r="L64" s="784">
        <v>183</v>
      </c>
      <c r="M64" s="784">
        <v>168</v>
      </c>
      <c r="N64" s="784">
        <v>184</v>
      </c>
      <c r="O64" s="784">
        <v>159</v>
      </c>
      <c r="P64" s="784">
        <v>137</v>
      </c>
      <c r="Q64" s="784">
        <v>96</v>
      </c>
      <c r="R64" s="784">
        <v>138</v>
      </c>
      <c r="S64" s="784">
        <v>142</v>
      </c>
      <c r="T64" s="784">
        <v>172</v>
      </c>
      <c r="U64" s="786">
        <v>182</v>
      </c>
      <c r="V64" s="696">
        <v>172</v>
      </c>
      <c r="W64" s="696">
        <v>189</v>
      </c>
      <c r="X64" s="696">
        <v>262</v>
      </c>
      <c r="Y64" s="696">
        <v>231</v>
      </c>
      <c r="Z64" s="796">
        <v>236</v>
      </c>
      <c r="AA64" s="785">
        <v>209</v>
      </c>
      <c r="AB64" s="763">
        <v>264</v>
      </c>
      <c r="AC64" s="779">
        <v>299</v>
      </c>
      <c r="AD64" s="762">
        <v>303</v>
      </c>
      <c r="AE64" s="763">
        <v>429</v>
      </c>
      <c r="AF64" s="767">
        <v>418</v>
      </c>
      <c r="AG64" s="767">
        <v>334</v>
      </c>
      <c r="AH64" s="767">
        <v>399</v>
      </c>
      <c r="AI64" s="694">
        <v>286</v>
      </c>
      <c r="AJ64" s="694">
        <v>269</v>
      </c>
      <c r="AK64" s="694">
        <v>252</v>
      </c>
      <c r="AL64" s="694">
        <v>223</v>
      </c>
      <c r="AM64" s="694">
        <v>208</v>
      </c>
      <c r="AN64" s="694">
        <v>193</v>
      </c>
      <c r="AO64" s="694">
        <v>152</v>
      </c>
      <c r="AP64" s="694">
        <v>170</v>
      </c>
      <c r="AQ64" s="694">
        <v>139</v>
      </c>
      <c r="AR64" s="694">
        <v>139</v>
      </c>
      <c r="AS64" s="694">
        <v>145</v>
      </c>
      <c r="AT64" s="696">
        <v>167</v>
      </c>
      <c r="AU64" s="696">
        <v>152</v>
      </c>
      <c r="AV64" s="696">
        <v>165</v>
      </c>
      <c r="AW64" s="696">
        <v>230</v>
      </c>
      <c r="AX64" s="795">
        <v>221</v>
      </c>
      <c r="AY64" s="795">
        <v>239</v>
      </c>
    </row>
    <row r="65" spans="1:51" ht="12" customHeight="1" x14ac:dyDescent="0.2">
      <c r="A65" s="408" t="s">
        <v>265</v>
      </c>
      <c r="B65" s="553">
        <v>71</v>
      </c>
      <c r="C65" s="503">
        <v>113</v>
      </c>
      <c r="D65" s="779">
        <v>134</v>
      </c>
      <c r="E65" s="762">
        <v>88</v>
      </c>
      <c r="F65" s="763">
        <v>152</v>
      </c>
      <c r="G65" s="766">
        <v>107</v>
      </c>
      <c r="H65" s="766">
        <v>97</v>
      </c>
      <c r="I65" s="784">
        <v>118</v>
      </c>
      <c r="J65" s="784">
        <v>123</v>
      </c>
      <c r="K65" s="694">
        <v>116</v>
      </c>
      <c r="L65" s="784">
        <v>155</v>
      </c>
      <c r="M65" s="784">
        <v>129</v>
      </c>
      <c r="N65" s="784">
        <v>165</v>
      </c>
      <c r="O65" s="784">
        <v>130</v>
      </c>
      <c r="P65" s="784">
        <v>142</v>
      </c>
      <c r="Q65" s="784">
        <v>141</v>
      </c>
      <c r="R65" s="784">
        <v>151</v>
      </c>
      <c r="S65" s="784">
        <v>166</v>
      </c>
      <c r="T65" s="784">
        <v>168</v>
      </c>
      <c r="U65" s="786">
        <v>167</v>
      </c>
      <c r="V65" s="696">
        <v>144</v>
      </c>
      <c r="W65" s="696">
        <v>143</v>
      </c>
      <c r="X65" s="696">
        <v>99</v>
      </c>
      <c r="Y65" s="696">
        <v>129</v>
      </c>
      <c r="Z65" s="796">
        <v>118</v>
      </c>
      <c r="AA65" s="785">
        <v>75</v>
      </c>
      <c r="AB65" s="763">
        <v>124</v>
      </c>
      <c r="AC65" s="779">
        <v>116</v>
      </c>
      <c r="AD65" s="762">
        <v>116</v>
      </c>
      <c r="AE65" s="763">
        <v>141</v>
      </c>
      <c r="AF65" s="767">
        <v>135</v>
      </c>
      <c r="AG65" s="767">
        <v>155</v>
      </c>
      <c r="AH65" s="767">
        <v>111</v>
      </c>
      <c r="AI65" s="694">
        <v>164</v>
      </c>
      <c r="AJ65" s="694">
        <v>137</v>
      </c>
      <c r="AK65" s="694">
        <v>146</v>
      </c>
      <c r="AL65" s="694">
        <v>125</v>
      </c>
      <c r="AM65" s="694">
        <v>149</v>
      </c>
      <c r="AN65" s="694">
        <v>159</v>
      </c>
      <c r="AO65" s="694">
        <v>144</v>
      </c>
      <c r="AP65" s="694">
        <v>135</v>
      </c>
      <c r="AQ65" s="694">
        <v>145</v>
      </c>
      <c r="AR65" s="694">
        <v>128</v>
      </c>
      <c r="AS65" s="694">
        <v>159</v>
      </c>
      <c r="AT65" s="696">
        <v>146</v>
      </c>
      <c r="AU65" s="696">
        <v>187</v>
      </c>
      <c r="AV65" s="696">
        <v>170</v>
      </c>
      <c r="AW65" s="696">
        <v>169</v>
      </c>
      <c r="AX65" s="795">
        <v>184</v>
      </c>
      <c r="AY65" s="795">
        <v>180</v>
      </c>
    </row>
    <row r="66" spans="1:51" ht="12" customHeight="1" x14ac:dyDescent="0.2">
      <c r="A66" s="408" t="s">
        <v>266</v>
      </c>
      <c r="B66" s="553">
        <v>264</v>
      </c>
      <c r="C66" s="503">
        <v>480</v>
      </c>
      <c r="D66" s="779">
        <v>711</v>
      </c>
      <c r="E66" s="762">
        <v>519</v>
      </c>
      <c r="F66" s="763">
        <v>593</v>
      </c>
      <c r="G66" s="766">
        <v>343</v>
      </c>
      <c r="H66" s="766">
        <v>430</v>
      </c>
      <c r="I66" s="784">
        <v>339</v>
      </c>
      <c r="J66" s="784">
        <v>335</v>
      </c>
      <c r="K66" s="694">
        <v>304</v>
      </c>
      <c r="L66" s="784">
        <v>311</v>
      </c>
      <c r="M66" s="784">
        <v>434</v>
      </c>
      <c r="N66" s="784">
        <v>379</v>
      </c>
      <c r="O66" s="784">
        <v>443</v>
      </c>
      <c r="P66" s="784">
        <v>408</v>
      </c>
      <c r="Q66" s="784">
        <v>384</v>
      </c>
      <c r="R66" s="784">
        <v>389</v>
      </c>
      <c r="S66" s="784">
        <v>445</v>
      </c>
      <c r="T66" s="784">
        <v>454</v>
      </c>
      <c r="U66" s="786">
        <v>411</v>
      </c>
      <c r="V66" s="696">
        <v>448</v>
      </c>
      <c r="W66" s="696">
        <v>423</v>
      </c>
      <c r="X66" s="696">
        <v>395</v>
      </c>
      <c r="Y66" s="696">
        <v>381</v>
      </c>
      <c r="Z66" s="796">
        <v>331</v>
      </c>
      <c r="AA66" s="785">
        <v>282</v>
      </c>
      <c r="AB66" s="763">
        <v>591</v>
      </c>
      <c r="AC66" s="779">
        <v>699</v>
      </c>
      <c r="AD66" s="762">
        <v>675</v>
      </c>
      <c r="AE66" s="763">
        <v>768</v>
      </c>
      <c r="AF66" s="767">
        <v>652</v>
      </c>
      <c r="AG66" s="767">
        <v>570</v>
      </c>
      <c r="AH66" s="767">
        <v>513</v>
      </c>
      <c r="AI66" s="694">
        <v>505</v>
      </c>
      <c r="AJ66" s="694">
        <v>342</v>
      </c>
      <c r="AK66" s="694">
        <v>386</v>
      </c>
      <c r="AL66" s="694">
        <v>342</v>
      </c>
      <c r="AM66" s="694">
        <v>358</v>
      </c>
      <c r="AN66" s="694">
        <v>379</v>
      </c>
      <c r="AO66" s="694">
        <v>401</v>
      </c>
      <c r="AP66" s="694">
        <v>403</v>
      </c>
      <c r="AQ66" s="694">
        <v>413</v>
      </c>
      <c r="AR66" s="694">
        <v>391</v>
      </c>
      <c r="AS66" s="694">
        <v>454</v>
      </c>
      <c r="AT66" s="696">
        <v>406</v>
      </c>
      <c r="AU66" s="696">
        <v>367</v>
      </c>
      <c r="AV66" s="696">
        <v>354</v>
      </c>
      <c r="AW66" s="696">
        <v>370</v>
      </c>
      <c r="AX66" s="795">
        <v>470</v>
      </c>
      <c r="AY66" s="795">
        <v>406</v>
      </c>
    </row>
    <row r="67" spans="1:51" ht="12" customHeight="1" x14ac:dyDescent="0.2">
      <c r="A67" s="408" t="s">
        <v>267</v>
      </c>
      <c r="B67" s="553">
        <v>287</v>
      </c>
      <c r="C67" s="503">
        <v>278</v>
      </c>
      <c r="D67" s="779">
        <v>317</v>
      </c>
      <c r="E67" s="762">
        <v>337</v>
      </c>
      <c r="F67" s="763">
        <v>345</v>
      </c>
      <c r="G67" s="766">
        <v>311</v>
      </c>
      <c r="H67" s="766">
        <v>353</v>
      </c>
      <c r="I67" s="784">
        <v>437</v>
      </c>
      <c r="J67" s="784">
        <v>435</v>
      </c>
      <c r="K67" s="694">
        <v>432</v>
      </c>
      <c r="L67" s="784">
        <v>448</v>
      </c>
      <c r="M67" s="784">
        <v>592</v>
      </c>
      <c r="N67" s="784">
        <v>706</v>
      </c>
      <c r="O67" s="784">
        <v>651</v>
      </c>
      <c r="P67" s="784">
        <v>699</v>
      </c>
      <c r="Q67" s="784">
        <v>633</v>
      </c>
      <c r="R67" s="784">
        <v>660</v>
      </c>
      <c r="S67" s="784">
        <v>723</v>
      </c>
      <c r="T67" s="784">
        <v>792</v>
      </c>
      <c r="U67" s="786">
        <v>658</v>
      </c>
      <c r="V67" s="696">
        <v>806</v>
      </c>
      <c r="W67" s="696">
        <v>1068</v>
      </c>
      <c r="X67" s="696">
        <v>728</v>
      </c>
      <c r="Y67" s="696">
        <v>714</v>
      </c>
      <c r="Z67" s="796">
        <v>559</v>
      </c>
      <c r="AA67" s="785">
        <v>327</v>
      </c>
      <c r="AB67" s="763">
        <v>552</v>
      </c>
      <c r="AC67" s="779">
        <v>543</v>
      </c>
      <c r="AD67" s="762">
        <v>637</v>
      </c>
      <c r="AE67" s="763">
        <v>687</v>
      </c>
      <c r="AF67" s="767">
        <v>635</v>
      </c>
      <c r="AG67" s="767">
        <v>496</v>
      </c>
      <c r="AH67" s="767">
        <v>520</v>
      </c>
      <c r="AI67" s="694">
        <v>587</v>
      </c>
      <c r="AJ67" s="694">
        <v>425</v>
      </c>
      <c r="AK67" s="694">
        <v>432</v>
      </c>
      <c r="AL67" s="694">
        <v>421</v>
      </c>
      <c r="AM67" s="694">
        <v>425</v>
      </c>
      <c r="AN67" s="694">
        <v>478</v>
      </c>
      <c r="AO67" s="694">
        <v>551</v>
      </c>
      <c r="AP67" s="694">
        <v>491</v>
      </c>
      <c r="AQ67" s="694">
        <v>463</v>
      </c>
      <c r="AR67" s="694">
        <v>481</v>
      </c>
      <c r="AS67" s="694">
        <v>516</v>
      </c>
      <c r="AT67" s="696">
        <v>589</v>
      </c>
      <c r="AU67" s="696">
        <v>566</v>
      </c>
      <c r="AV67" s="696">
        <v>613</v>
      </c>
      <c r="AW67" s="696">
        <v>655</v>
      </c>
      <c r="AX67" s="795">
        <v>650</v>
      </c>
      <c r="AY67" s="795">
        <v>606</v>
      </c>
    </row>
    <row r="68" spans="1:51" ht="12" customHeight="1" x14ac:dyDescent="0.2">
      <c r="A68" s="408" t="s">
        <v>268</v>
      </c>
      <c r="B68" s="553">
        <v>124</v>
      </c>
      <c r="C68" s="503">
        <v>186</v>
      </c>
      <c r="D68" s="779">
        <v>205</v>
      </c>
      <c r="E68" s="762">
        <v>138</v>
      </c>
      <c r="F68" s="763">
        <v>135</v>
      </c>
      <c r="G68" s="766">
        <v>111</v>
      </c>
      <c r="H68" s="766">
        <v>122</v>
      </c>
      <c r="I68" s="784">
        <v>120</v>
      </c>
      <c r="J68" s="784">
        <v>122</v>
      </c>
      <c r="K68" s="694">
        <v>129</v>
      </c>
      <c r="L68" s="784">
        <v>118</v>
      </c>
      <c r="M68" s="784">
        <v>129</v>
      </c>
      <c r="N68" s="784">
        <v>244</v>
      </c>
      <c r="O68" s="784">
        <v>201</v>
      </c>
      <c r="P68" s="784">
        <v>243</v>
      </c>
      <c r="Q68" s="784">
        <v>159</v>
      </c>
      <c r="R68" s="784">
        <v>237</v>
      </c>
      <c r="S68" s="784">
        <v>248</v>
      </c>
      <c r="T68" s="784">
        <v>224</v>
      </c>
      <c r="U68" s="786">
        <v>224</v>
      </c>
      <c r="V68" s="696">
        <v>267</v>
      </c>
      <c r="W68" s="696">
        <v>285</v>
      </c>
      <c r="X68" s="696">
        <v>229</v>
      </c>
      <c r="Y68" s="696">
        <v>267</v>
      </c>
      <c r="Z68" s="796">
        <v>159</v>
      </c>
      <c r="AA68" s="781">
        <v>145</v>
      </c>
      <c r="AB68" s="763">
        <v>207</v>
      </c>
      <c r="AC68" s="779">
        <v>229</v>
      </c>
      <c r="AD68" s="762">
        <v>203</v>
      </c>
      <c r="AE68" s="763">
        <v>307</v>
      </c>
      <c r="AF68" s="767">
        <v>289</v>
      </c>
      <c r="AG68" s="767">
        <v>184</v>
      </c>
      <c r="AH68" s="767">
        <v>191</v>
      </c>
      <c r="AI68" s="694">
        <v>203</v>
      </c>
      <c r="AJ68" s="694">
        <v>131</v>
      </c>
      <c r="AK68" s="694">
        <v>162</v>
      </c>
      <c r="AL68" s="694">
        <v>116</v>
      </c>
      <c r="AM68" s="694">
        <v>161</v>
      </c>
      <c r="AN68" s="694">
        <v>158</v>
      </c>
      <c r="AO68" s="694">
        <v>185</v>
      </c>
      <c r="AP68" s="694">
        <v>161</v>
      </c>
      <c r="AQ68" s="694">
        <v>153</v>
      </c>
      <c r="AR68" s="694">
        <v>215</v>
      </c>
      <c r="AS68" s="694">
        <v>181</v>
      </c>
      <c r="AT68" s="696">
        <v>158</v>
      </c>
      <c r="AU68" s="696">
        <v>198</v>
      </c>
      <c r="AV68" s="696">
        <v>163</v>
      </c>
      <c r="AW68" s="696">
        <v>206</v>
      </c>
      <c r="AX68" s="795">
        <v>216</v>
      </c>
      <c r="AY68" s="795">
        <v>165</v>
      </c>
    </row>
    <row r="69" spans="1:51" ht="18" customHeight="1" x14ac:dyDescent="0.2">
      <c r="A69" s="408" t="s">
        <v>297</v>
      </c>
      <c r="B69" s="553">
        <v>1531</v>
      </c>
      <c r="C69" s="503">
        <v>1839</v>
      </c>
      <c r="D69" s="779">
        <v>2006</v>
      </c>
      <c r="E69" s="762">
        <v>2003</v>
      </c>
      <c r="F69" s="763">
        <v>1988</v>
      </c>
      <c r="G69" s="763">
        <v>2197</v>
      </c>
      <c r="H69" s="763">
        <v>2214</v>
      </c>
      <c r="I69" s="763">
        <v>3108</v>
      </c>
      <c r="J69" s="763">
        <v>2917</v>
      </c>
      <c r="K69" s="762">
        <v>2877</v>
      </c>
      <c r="L69" s="763">
        <v>3157</v>
      </c>
      <c r="M69" s="763">
        <v>4129</v>
      </c>
      <c r="N69" s="763">
        <v>4374</v>
      </c>
      <c r="O69" s="763">
        <v>4112</v>
      </c>
      <c r="P69" s="763">
        <v>3990</v>
      </c>
      <c r="Q69" s="763">
        <v>4224</v>
      </c>
      <c r="R69" s="763">
        <v>4069</v>
      </c>
      <c r="S69" s="763">
        <v>4549</v>
      </c>
      <c r="T69" s="763">
        <v>4609</v>
      </c>
      <c r="U69" s="763">
        <v>4699</v>
      </c>
      <c r="V69" s="762">
        <v>4844</v>
      </c>
      <c r="W69" s="762">
        <v>6990</v>
      </c>
      <c r="X69" s="696">
        <v>4859</v>
      </c>
      <c r="Y69" s="696">
        <v>4933</v>
      </c>
      <c r="Z69" s="796">
        <v>3485</v>
      </c>
      <c r="AA69" s="781">
        <v>1613</v>
      </c>
      <c r="AB69" s="763">
        <v>2234</v>
      </c>
      <c r="AC69" s="779">
        <v>2393</v>
      </c>
      <c r="AD69" s="762">
        <v>2716</v>
      </c>
      <c r="AE69" s="763">
        <v>2888</v>
      </c>
      <c r="AF69" s="762">
        <v>2895</v>
      </c>
      <c r="AG69" s="767">
        <v>2132</v>
      </c>
      <c r="AH69" s="767">
        <v>2394</v>
      </c>
      <c r="AI69" s="767">
        <v>2724</v>
      </c>
      <c r="AJ69" s="767">
        <v>2463</v>
      </c>
      <c r="AK69" s="767">
        <v>2723</v>
      </c>
      <c r="AL69" s="767">
        <v>2658</v>
      </c>
      <c r="AM69" s="767">
        <v>2871</v>
      </c>
      <c r="AN69" s="767">
        <v>3065</v>
      </c>
      <c r="AO69" s="767">
        <v>3495</v>
      </c>
      <c r="AP69" s="767">
        <v>3560</v>
      </c>
      <c r="AQ69" s="767">
        <v>3081</v>
      </c>
      <c r="AR69" s="767">
        <v>3439</v>
      </c>
      <c r="AS69" s="767">
        <v>3448</v>
      </c>
      <c r="AT69" s="762">
        <v>3612</v>
      </c>
      <c r="AU69" s="762">
        <v>3780</v>
      </c>
      <c r="AV69" s="762">
        <v>4831</v>
      </c>
      <c r="AW69" s="696">
        <v>4041</v>
      </c>
      <c r="AX69" s="795">
        <v>3795</v>
      </c>
      <c r="AY69" s="795">
        <v>3503</v>
      </c>
    </row>
    <row r="70" spans="1:51" ht="18" customHeight="1" x14ac:dyDescent="0.2">
      <c r="A70" s="408" t="s">
        <v>269</v>
      </c>
      <c r="B70" s="553">
        <v>307</v>
      </c>
      <c r="C70" s="503">
        <v>522</v>
      </c>
      <c r="D70" s="779">
        <v>435</v>
      </c>
      <c r="E70" s="762">
        <v>390</v>
      </c>
      <c r="F70" s="763">
        <v>399</v>
      </c>
      <c r="G70" s="766">
        <v>447</v>
      </c>
      <c r="H70" s="766">
        <v>480</v>
      </c>
      <c r="I70" s="784">
        <v>682</v>
      </c>
      <c r="J70" s="784">
        <v>688</v>
      </c>
      <c r="K70" s="694">
        <v>769</v>
      </c>
      <c r="L70" s="784">
        <v>727</v>
      </c>
      <c r="M70" s="784">
        <v>1088</v>
      </c>
      <c r="N70" s="784">
        <v>1212</v>
      </c>
      <c r="O70" s="784">
        <v>1152</v>
      </c>
      <c r="P70" s="784">
        <v>1052</v>
      </c>
      <c r="Q70" s="784">
        <v>1165</v>
      </c>
      <c r="R70" s="784">
        <v>1124</v>
      </c>
      <c r="S70" s="784">
        <v>1393</v>
      </c>
      <c r="T70" s="784">
        <v>1402</v>
      </c>
      <c r="U70" s="786">
        <v>1412</v>
      </c>
      <c r="V70" s="696">
        <v>1644</v>
      </c>
      <c r="W70" s="696">
        <v>1566</v>
      </c>
      <c r="X70" s="696">
        <v>1667</v>
      </c>
      <c r="Y70" s="696">
        <v>1776</v>
      </c>
      <c r="Z70" s="796">
        <v>1219</v>
      </c>
      <c r="AA70" s="785">
        <v>306</v>
      </c>
      <c r="AB70" s="763">
        <v>534</v>
      </c>
      <c r="AC70" s="779">
        <v>653</v>
      </c>
      <c r="AD70" s="762">
        <v>699</v>
      </c>
      <c r="AE70" s="763">
        <v>634</v>
      </c>
      <c r="AF70" s="767">
        <v>575</v>
      </c>
      <c r="AG70" s="767">
        <v>423</v>
      </c>
      <c r="AH70" s="767">
        <v>503</v>
      </c>
      <c r="AI70" s="694">
        <v>567</v>
      </c>
      <c r="AJ70" s="694">
        <v>509</v>
      </c>
      <c r="AK70" s="694">
        <v>669</v>
      </c>
      <c r="AL70" s="694">
        <v>576</v>
      </c>
      <c r="AM70" s="694">
        <v>722</v>
      </c>
      <c r="AN70" s="694">
        <v>806</v>
      </c>
      <c r="AO70" s="694">
        <v>816</v>
      </c>
      <c r="AP70" s="694">
        <v>921</v>
      </c>
      <c r="AQ70" s="694">
        <v>791</v>
      </c>
      <c r="AR70" s="694">
        <v>948</v>
      </c>
      <c r="AS70" s="694">
        <v>942</v>
      </c>
      <c r="AT70" s="696">
        <v>1003</v>
      </c>
      <c r="AU70" s="696">
        <v>1050</v>
      </c>
      <c r="AV70" s="696">
        <v>1158</v>
      </c>
      <c r="AW70" s="696">
        <v>1222</v>
      </c>
      <c r="AX70" s="795">
        <v>1225</v>
      </c>
      <c r="AY70" s="795">
        <v>1154</v>
      </c>
    </row>
    <row r="71" spans="1:51" ht="12" customHeight="1" x14ac:dyDescent="0.2">
      <c r="A71" s="408" t="s">
        <v>270</v>
      </c>
      <c r="B71" s="553">
        <v>631</v>
      </c>
      <c r="C71" s="503">
        <v>731</v>
      </c>
      <c r="D71" s="779">
        <v>777</v>
      </c>
      <c r="E71" s="762">
        <v>739</v>
      </c>
      <c r="F71" s="763">
        <v>678</v>
      </c>
      <c r="G71" s="766">
        <v>741</v>
      </c>
      <c r="H71" s="766">
        <v>824</v>
      </c>
      <c r="I71" s="784">
        <v>1070</v>
      </c>
      <c r="J71" s="784">
        <v>955</v>
      </c>
      <c r="K71" s="694">
        <v>948</v>
      </c>
      <c r="L71" s="784">
        <v>1189</v>
      </c>
      <c r="M71" s="784">
        <v>1425</v>
      </c>
      <c r="N71" s="784">
        <v>1497</v>
      </c>
      <c r="O71" s="784">
        <v>1468</v>
      </c>
      <c r="P71" s="784">
        <v>1369</v>
      </c>
      <c r="Q71" s="784">
        <v>1500</v>
      </c>
      <c r="R71" s="784">
        <v>1413</v>
      </c>
      <c r="S71" s="784">
        <v>1441</v>
      </c>
      <c r="T71" s="784">
        <v>1624</v>
      </c>
      <c r="U71" s="786">
        <v>1764</v>
      </c>
      <c r="V71" s="696">
        <v>1634</v>
      </c>
      <c r="W71" s="696">
        <v>2336</v>
      </c>
      <c r="X71" s="696">
        <v>1695</v>
      </c>
      <c r="Y71" s="696">
        <v>1594</v>
      </c>
      <c r="Z71" s="796">
        <v>1124</v>
      </c>
      <c r="AA71" s="785">
        <v>473</v>
      </c>
      <c r="AB71" s="763">
        <v>505</v>
      </c>
      <c r="AC71" s="779">
        <v>588</v>
      </c>
      <c r="AD71" s="762">
        <v>733</v>
      </c>
      <c r="AE71" s="763">
        <v>810</v>
      </c>
      <c r="AF71" s="767">
        <v>853</v>
      </c>
      <c r="AG71" s="767">
        <v>645</v>
      </c>
      <c r="AH71" s="767">
        <v>715</v>
      </c>
      <c r="AI71" s="694">
        <v>840</v>
      </c>
      <c r="AJ71" s="694">
        <v>788</v>
      </c>
      <c r="AK71" s="694">
        <v>931</v>
      </c>
      <c r="AL71" s="694">
        <v>927</v>
      </c>
      <c r="AM71" s="694">
        <v>970</v>
      </c>
      <c r="AN71" s="694">
        <v>1050</v>
      </c>
      <c r="AO71" s="694">
        <v>1273</v>
      </c>
      <c r="AP71" s="694">
        <v>1240</v>
      </c>
      <c r="AQ71" s="694">
        <v>1028</v>
      </c>
      <c r="AR71" s="694">
        <v>1133</v>
      </c>
      <c r="AS71" s="694">
        <v>1095</v>
      </c>
      <c r="AT71" s="696">
        <v>1233</v>
      </c>
      <c r="AU71" s="696">
        <v>1265</v>
      </c>
      <c r="AV71" s="696">
        <v>1455</v>
      </c>
      <c r="AW71" s="696">
        <v>1324</v>
      </c>
      <c r="AX71" s="795">
        <v>1080</v>
      </c>
      <c r="AY71" s="795">
        <v>851</v>
      </c>
    </row>
    <row r="72" spans="1:51" ht="12" customHeight="1" x14ac:dyDescent="0.2">
      <c r="A72" s="408" t="s">
        <v>271</v>
      </c>
      <c r="B72" s="553">
        <v>146</v>
      </c>
      <c r="C72" s="503">
        <v>131</v>
      </c>
      <c r="D72" s="779">
        <v>183</v>
      </c>
      <c r="E72" s="762">
        <v>190</v>
      </c>
      <c r="F72" s="763">
        <v>215</v>
      </c>
      <c r="G72" s="766">
        <v>265</v>
      </c>
      <c r="H72" s="766">
        <v>273</v>
      </c>
      <c r="I72" s="784">
        <v>417</v>
      </c>
      <c r="J72" s="784">
        <v>356</v>
      </c>
      <c r="K72" s="694">
        <v>343</v>
      </c>
      <c r="L72" s="784">
        <v>364</v>
      </c>
      <c r="M72" s="784">
        <v>545</v>
      </c>
      <c r="N72" s="784">
        <v>549</v>
      </c>
      <c r="O72" s="784">
        <v>493</v>
      </c>
      <c r="P72" s="784">
        <v>462</v>
      </c>
      <c r="Q72" s="784">
        <v>448</v>
      </c>
      <c r="R72" s="784">
        <v>457</v>
      </c>
      <c r="S72" s="784">
        <v>528</v>
      </c>
      <c r="T72" s="784">
        <v>528</v>
      </c>
      <c r="U72" s="786">
        <v>533</v>
      </c>
      <c r="V72" s="696">
        <v>502</v>
      </c>
      <c r="W72" s="696">
        <v>1973</v>
      </c>
      <c r="X72" s="696">
        <v>478</v>
      </c>
      <c r="Y72" s="696">
        <v>550</v>
      </c>
      <c r="Z72" s="796">
        <v>402</v>
      </c>
      <c r="AA72" s="785">
        <v>249</v>
      </c>
      <c r="AB72" s="763">
        <v>347</v>
      </c>
      <c r="AC72" s="779">
        <v>301</v>
      </c>
      <c r="AD72" s="762">
        <v>361</v>
      </c>
      <c r="AE72" s="763">
        <v>399</v>
      </c>
      <c r="AF72" s="767">
        <v>423</v>
      </c>
      <c r="AG72" s="767">
        <v>303</v>
      </c>
      <c r="AH72" s="767">
        <v>420</v>
      </c>
      <c r="AI72" s="694">
        <v>390</v>
      </c>
      <c r="AJ72" s="694">
        <v>373</v>
      </c>
      <c r="AK72" s="694">
        <v>332</v>
      </c>
      <c r="AL72" s="694">
        <v>269</v>
      </c>
      <c r="AM72" s="694">
        <v>319</v>
      </c>
      <c r="AN72" s="694">
        <v>343</v>
      </c>
      <c r="AO72" s="694">
        <v>442</v>
      </c>
      <c r="AP72" s="694">
        <v>377</v>
      </c>
      <c r="AQ72" s="694">
        <v>339</v>
      </c>
      <c r="AR72" s="694">
        <v>394</v>
      </c>
      <c r="AS72" s="694">
        <v>408</v>
      </c>
      <c r="AT72" s="696">
        <v>424</v>
      </c>
      <c r="AU72" s="696">
        <v>438</v>
      </c>
      <c r="AV72" s="696">
        <v>1201</v>
      </c>
      <c r="AW72" s="696">
        <v>443</v>
      </c>
      <c r="AX72" s="795">
        <v>503</v>
      </c>
      <c r="AY72" s="795">
        <v>447</v>
      </c>
    </row>
    <row r="73" spans="1:51" ht="12" customHeight="1" x14ac:dyDescent="0.2">
      <c r="A73" s="408" t="s">
        <v>272</v>
      </c>
      <c r="B73" s="553">
        <v>144</v>
      </c>
      <c r="C73" s="503">
        <v>133</v>
      </c>
      <c r="D73" s="779">
        <v>184</v>
      </c>
      <c r="E73" s="762">
        <v>173</v>
      </c>
      <c r="F73" s="763">
        <v>189</v>
      </c>
      <c r="G73" s="766">
        <v>165</v>
      </c>
      <c r="H73" s="766">
        <v>130</v>
      </c>
      <c r="I73" s="784">
        <v>155</v>
      </c>
      <c r="J73" s="784">
        <v>163</v>
      </c>
      <c r="K73" s="694">
        <v>137</v>
      </c>
      <c r="L73" s="784">
        <v>203</v>
      </c>
      <c r="M73" s="784">
        <v>207</v>
      </c>
      <c r="N73" s="784">
        <v>208</v>
      </c>
      <c r="O73" s="784">
        <v>164</v>
      </c>
      <c r="P73" s="784">
        <v>205</v>
      </c>
      <c r="Q73" s="784">
        <v>250</v>
      </c>
      <c r="R73" s="784">
        <v>179</v>
      </c>
      <c r="S73" s="784">
        <v>181</v>
      </c>
      <c r="T73" s="784">
        <v>209</v>
      </c>
      <c r="U73" s="786">
        <v>174</v>
      </c>
      <c r="V73" s="696">
        <v>206</v>
      </c>
      <c r="W73" s="696">
        <v>188</v>
      </c>
      <c r="X73" s="696">
        <v>238</v>
      </c>
      <c r="Y73" s="696">
        <v>233</v>
      </c>
      <c r="Z73" s="796">
        <v>131</v>
      </c>
      <c r="AA73" s="785">
        <v>206</v>
      </c>
      <c r="AB73" s="763">
        <v>302</v>
      </c>
      <c r="AC73" s="779">
        <v>243</v>
      </c>
      <c r="AD73" s="762">
        <v>305</v>
      </c>
      <c r="AE73" s="763">
        <v>364</v>
      </c>
      <c r="AF73" s="767">
        <v>367</v>
      </c>
      <c r="AG73" s="767">
        <v>233</v>
      </c>
      <c r="AH73" s="767">
        <v>223</v>
      </c>
      <c r="AI73" s="694">
        <v>287</v>
      </c>
      <c r="AJ73" s="694">
        <v>197</v>
      </c>
      <c r="AK73" s="694">
        <v>209</v>
      </c>
      <c r="AL73" s="694">
        <v>215</v>
      </c>
      <c r="AM73" s="694">
        <v>202</v>
      </c>
      <c r="AN73" s="694">
        <v>188</v>
      </c>
      <c r="AO73" s="694">
        <v>191</v>
      </c>
      <c r="AP73" s="694">
        <v>210</v>
      </c>
      <c r="AQ73" s="694">
        <v>218</v>
      </c>
      <c r="AR73" s="694">
        <v>196</v>
      </c>
      <c r="AS73" s="694">
        <v>236</v>
      </c>
      <c r="AT73" s="696">
        <v>171</v>
      </c>
      <c r="AU73" s="696">
        <v>197</v>
      </c>
      <c r="AV73" s="696">
        <v>173</v>
      </c>
      <c r="AW73" s="696">
        <v>196</v>
      </c>
      <c r="AX73" s="795">
        <v>171</v>
      </c>
      <c r="AY73" s="795">
        <v>212</v>
      </c>
    </row>
    <row r="74" spans="1:51" ht="12" customHeight="1" x14ac:dyDescent="0.2">
      <c r="A74" s="408" t="s">
        <v>273</v>
      </c>
      <c r="B74" s="553">
        <v>121</v>
      </c>
      <c r="C74" s="503">
        <v>127</v>
      </c>
      <c r="D74" s="779">
        <v>179</v>
      </c>
      <c r="E74" s="762">
        <v>189</v>
      </c>
      <c r="F74" s="763">
        <v>173</v>
      </c>
      <c r="G74" s="766">
        <v>168</v>
      </c>
      <c r="H74" s="766">
        <v>155</v>
      </c>
      <c r="I74" s="784">
        <v>205</v>
      </c>
      <c r="J74" s="784">
        <v>241</v>
      </c>
      <c r="K74" s="694">
        <v>211</v>
      </c>
      <c r="L74" s="784">
        <v>180</v>
      </c>
      <c r="M74" s="784">
        <v>221</v>
      </c>
      <c r="N74" s="784">
        <v>226</v>
      </c>
      <c r="O74" s="784">
        <v>228</v>
      </c>
      <c r="P74" s="784">
        <v>251</v>
      </c>
      <c r="Q74" s="784">
        <v>245</v>
      </c>
      <c r="R74" s="784">
        <v>302</v>
      </c>
      <c r="S74" s="784">
        <v>321</v>
      </c>
      <c r="T74" s="784">
        <v>292</v>
      </c>
      <c r="U74" s="786">
        <v>258</v>
      </c>
      <c r="V74" s="696">
        <v>287</v>
      </c>
      <c r="W74" s="696">
        <v>274</v>
      </c>
      <c r="X74" s="696">
        <v>263</v>
      </c>
      <c r="Y74" s="696">
        <v>258</v>
      </c>
      <c r="Z74" s="796">
        <v>202</v>
      </c>
      <c r="AA74" s="785">
        <v>125</v>
      </c>
      <c r="AB74" s="763">
        <v>144</v>
      </c>
      <c r="AC74" s="779">
        <v>204</v>
      </c>
      <c r="AD74" s="762">
        <v>211</v>
      </c>
      <c r="AE74" s="763">
        <v>227</v>
      </c>
      <c r="AF74" s="767">
        <v>211</v>
      </c>
      <c r="AG74" s="767">
        <v>153</v>
      </c>
      <c r="AH74" s="767">
        <v>165</v>
      </c>
      <c r="AI74" s="694">
        <v>221</v>
      </c>
      <c r="AJ74" s="694">
        <v>162</v>
      </c>
      <c r="AK74" s="694">
        <v>185</v>
      </c>
      <c r="AL74" s="694">
        <v>187</v>
      </c>
      <c r="AM74" s="694">
        <v>229</v>
      </c>
      <c r="AN74" s="694">
        <v>195</v>
      </c>
      <c r="AO74" s="694">
        <v>251</v>
      </c>
      <c r="AP74" s="694">
        <v>238</v>
      </c>
      <c r="AQ74" s="694">
        <v>193</v>
      </c>
      <c r="AR74" s="694">
        <v>235</v>
      </c>
      <c r="AS74" s="694">
        <v>260</v>
      </c>
      <c r="AT74" s="696">
        <v>261</v>
      </c>
      <c r="AU74" s="696">
        <v>275</v>
      </c>
      <c r="AV74" s="696">
        <v>282</v>
      </c>
      <c r="AW74" s="696">
        <v>326</v>
      </c>
      <c r="AX74" s="795">
        <v>265</v>
      </c>
      <c r="AY74" s="795">
        <v>248</v>
      </c>
    </row>
    <row r="75" spans="1:51" ht="12" customHeight="1" x14ac:dyDescent="0.2">
      <c r="A75" s="408" t="s">
        <v>274</v>
      </c>
      <c r="B75" s="553">
        <v>182</v>
      </c>
      <c r="C75" s="503">
        <v>195</v>
      </c>
      <c r="D75" s="779">
        <v>248</v>
      </c>
      <c r="E75" s="762">
        <v>322</v>
      </c>
      <c r="F75" s="763">
        <v>334</v>
      </c>
      <c r="G75" s="766">
        <v>411</v>
      </c>
      <c r="H75" s="766">
        <v>352</v>
      </c>
      <c r="I75" s="784">
        <v>579</v>
      </c>
      <c r="J75" s="784">
        <v>514</v>
      </c>
      <c r="K75" s="694">
        <v>469</v>
      </c>
      <c r="L75" s="784">
        <v>494</v>
      </c>
      <c r="M75" s="784">
        <v>643</v>
      </c>
      <c r="N75" s="784">
        <v>682</v>
      </c>
      <c r="O75" s="784">
        <v>607</v>
      </c>
      <c r="P75" s="784">
        <v>651</v>
      </c>
      <c r="Q75" s="784">
        <v>616</v>
      </c>
      <c r="R75" s="784">
        <v>594</v>
      </c>
      <c r="S75" s="784">
        <v>685</v>
      </c>
      <c r="T75" s="784">
        <v>554</v>
      </c>
      <c r="U75" s="786">
        <v>558</v>
      </c>
      <c r="V75" s="696">
        <v>571</v>
      </c>
      <c r="W75" s="696">
        <v>653</v>
      </c>
      <c r="X75" s="696">
        <v>518</v>
      </c>
      <c r="Y75" s="696">
        <v>522</v>
      </c>
      <c r="Z75" s="796">
        <v>407</v>
      </c>
      <c r="AA75" s="785">
        <v>254</v>
      </c>
      <c r="AB75" s="763">
        <v>402</v>
      </c>
      <c r="AC75" s="779">
        <v>404</v>
      </c>
      <c r="AD75" s="762">
        <v>407</v>
      </c>
      <c r="AE75" s="763">
        <v>454</v>
      </c>
      <c r="AF75" s="767">
        <v>466</v>
      </c>
      <c r="AG75" s="767">
        <v>375</v>
      </c>
      <c r="AH75" s="767">
        <v>368</v>
      </c>
      <c r="AI75" s="694">
        <v>419</v>
      </c>
      <c r="AJ75" s="694">
        <v>434</v>
      </c>
      <c r="AK75" s="694">
        <v>397</v>
      </c>
      <c r="AL75" s="694">
        <v>484</v>
      </c>
      <c r="AM75" s="694">
        <v>429</v>
      </c>
      <c r="AN75" s="694">
        <v>483</v>
      </c>
      <c r="AO75" s="694">
        <v>522</v>
      </c>
      <c r="AP75" s="694">
        <v>574</v>
      </c>
      <c r="AQ75" s="694">
        <v>512</v>
      </c>
      <c r="AR75" s="694">
        <v>533</v>
      </c>
      <c r="AS75" s="694">
        <v>507</v>
      </c>
      <c r="AT75" s="696">
        <v>520</v>
      </c>
      <c r="AU75" s="696">
        <v>555</v>
      </c>
      <c r="AV75" s="696">
        <v>562</v>
      </c>
      <c r="AW75" s="696">
        <v>530</v>
      </c>
      <c r="AX75" s="795">
        <v>551</v>
      </c>
      <c r="AY75" s="795">
        <v>591</v>
      </c>
    </row>
    <row r="76" spans="1:51" ht="18" customHeight="1" x14ac:dyDescent="0.2">
      <c r="A76" s="500" t="s">
        <v>317</v>
      </c>
      <c r="B76" s="503"/>
      <c r="C76" s="503"/>
      <c r="D76" s="779">
        <v>2649</v>
      </c>
      <c r="E76" s="762"/>
      <c r="F76" s="763"/>
      <c r="G76" s="766"/>
      <c r="H76" s="766"/>
      <c r="I76" s="766">
        <v>2632</v>
      </c>
      <c r="J76" s="766">
        <v>2794</v>
      </c>
      <c r="K76" s="766">
        <v>2887</v>
      </c>
      <c r="L76" s="766">
        <v>3054</v>
      </c>
      <c r="M76" s="766">
        <v>3995</v>
      </c>
      <c r="N76" s="766">
        <v>4288</v>
      </c>
      <c r="O76" s="766">
        <v>3824</v>
      </c>
      <c r="P76" s="766">
        <v>3961</v>
      </c>
      <c r="Q76" s="766">
        <v>4276</v>
      </c>
      <c r="R76" s="766">
        <v>4043</v>
      </c>
      <c r="S76" s="766">
        <v>4356</v>
      </c>
      <c r="T76" s="766">
        <v>4304</v>
      </c>
      <c r="U76" s="763">
        <v>4178</v>
      </c>
      <c r="V76" s="762">
        <v>4456</v>
      </c>
      <c r="W76" s="762">
        <v>4589</v>
      </c>
      <c r="X76" s="696">
        <v>4343</v>
      </c>
      <c r="Y76" s="696">
        <v>4270</v>
      </c>
      <c r="Z76" s="796">
        <v>3682</v>
      </c>
      <c r="AA76" s="766">
        <v>1965</v>
      </c>
      <c r="AB76" s="766">
        <v>3343</v>
      </c>
      <c r="AC76" s="779">
        <v>3513</v>
      </c>
      <c r="AD76" s="762"/>
      <c r="AE76" s="763"/>
      <c r="AF76" s="766"/>
      <c r="AG76" s="766"/>
      <c r="AH76" s="694">
        <v>3152</v>
      </c>
      <c r="AI76" s="694">
        <v>3103</v>
      </c>
      <c r="AJ76" s="694">
        <v>2645</v>
      </c>
      <c r="AK76" s="694">
        <v>3015</v>
      </c>
      <c r="AL76" s="694">
        <v>2858</v>
      </c>
      <c r="AM76" s="694">
        <v>2956</v>
      </c>
      <c r="AN76" s="694">
        <v>3126</v>
      </c>
      <c r="AO76" s="694">
        <v>3340</v>
      </c>
      <c r="AP76" s="694">
        <v>3451</v>
      </c>
      <c r="AQ76" s="694">
        <v>3293</v>
      </c>
      <c r="AR76" s="694">
        <v>3550</v>
      </c>
      <c r="AS76" s="694">
        <v>3460</v>
      </c>
      <c r="AT76" s="696">
        <v>3635</v>
      </c>
      <c r="AU76" s="696">
        <v>3970</v>
      </c>
      <c r="AV76" s="696">
        <v>4058</v>
      </c>
      <c r="AW76" s="696">
        <v>4093</v>
      </c>
      <c r="AX76" s="795">
        <v>4232</v>
      </c>
      <c r="AY76" s="795">
        <v>3849</v>
      </c>
    </row>
    <row r="77" spans="1:51" ht="18" customHeight="1" x14ac:dyDescent="0.2">
      <c r="A77" s="500" t="s">
        <v>275</v>
      </c>
      <c r="B77" s="519" t="s">
        <v>88</v>
      </c>
      <c r="C77" s="557" t="s">
        <v>88</v>
      </c>
      <c r="D77" s="962" t="s">
        <v>88</v>
      </c>
      <c r="E77" s="565" t="s">
        <v>88</v>
      </c>
      <c r="F77" s="489">
        <v>157</v>
      </c>
      <c r="G77" s="492">
        <v>160</v>
      </c>
      <c r="H77" s="492">
        <v>156</v>
      </c>
      <c r="I77" s="784">
        <v>193</v>
      </c>
      <c r="J77" s="784">
        <v>251</v>
      </c>
      <c r="K77" s="694">
        <v>140</v>
      </c>
      <c r="L77" s="784">
        <v>143</v>
      </c>
      <c r="M77" s="784">
        <v>146</v>
      </c>
      <c r="N77" s="784">
        <v>233</v>
      </c>
      <c r="O77" s="784">
        <v>173</v>
      </c>
      <c r="P77" s="784">
        <v>184</v>
      </c>
      <c r="Q77" s="784">
        <v>204</v>
      </c>
      <c r="R77" s="784">
        <v>168</v>
      </c>
      <c r="S77" s="784">
        <v>190</v>
      </c>
      <c r="T77" s="784">
        <v>175</v>
      </c>
      <c r="U77" s="786">
        <v>206</v>
      </c>
      <c r="V77" s="696">
        <v>184</v>
      </c>
      <c r="W77" s="696">
        <v>157</v>
      </c>
      <c r="X77" s="696">
        <v>230</v>
      </c>
      <c r="Y77" s="696">
        <v>186</v>
      </c>
      <c r="Z77" s="796">
        <v>206</v>
      </c>
      <c r="AA77" s="496" t="s">
        <v>88</v>
      </c>
      <c r="AB77" s="557" t="s">
        <v>88</v>
      </c>
      <c r="AC77" s="962" t="s">
        <v>88</v>
      </c>
      <c r="AD77" s="565" t="s">
        <v>88</v>
      </c>
      <c r="AE77" s="489">
        <v>100</v>
      </c>
      <c r="AF77" s="462">
        <v>202</v>
      </c>
      <c r="AG77" s="462">
        <v>156</v>
      </c>
      <c r="AH77" s="767">
        <v>211</v>
      </c>
      <c r="AI77" s="694">
        <v>204</v>
      </c>
      <c r="AJ77" s="694">
        <v>171</v>
      </c>
      <c r="AK77" s="694">
        <v>167</v>
      </c>
      <c r="AL77" s="694">
        <v>166</v>
      </c>
      <c r="AM77" s="694">
        <v>193</v>
      </c>
      <c r="AN77" s="694">
        <v>183</v>
      </c>
      <c r="AO77" s="694">
        <v>187</v>
      </c>
      <c r="AP77" s="694">
        <v>216</v>
      </c>
      <c r="AQ77" s="694">
        <v>195</v>
      </c>
      <c r="AR77" s="694">
        <v>172</v>
      </c>
      <c r="AS77" s="694">
        <v>154</v>
      </c>
      <c r="AT77" s="696">
        <v>189</v>
      </c>
      <c r="AU77" s="696">
        <v>261</v>
      </c>
      <c r="AV77" s="696">
        <v>214</v>
      </c>
      <c r="AW77" s="696">
        <v>225</v>
      </c>
      <c r="AX77" s="795">
        <v>264</v>
      </c>
      <c r="AY77" s="795">
        <v>223</v>
      </c>
    </row>
    <row r="78" spans="1:51" ht="12" customHeight="1" x14ac:dyDescent="0.2">
      <c r="A78" s="408" t="s">
        <v>276</v>
      </c>
      <c r="B78" s="553">
        <v>416</v>
      </c>
      <c r="C78" s="503">
        <v>443</v>
      </c>
      <c r="D78" s="779">
        <v>654</v>
      </c>
      <c r="E78" s="762">
        <v>392</v>
      </c>
      <c r="F78" s="763">
        <v>350</v>
      </c>
      <c r="G78" s="766">
        <v>350</v>
      </c>
      <c r="H78" s="766">
        <v>321</v>
      </c>
      <c r="I78" s="784">
        <v>395</v>
      </c>
      <c r="J78" s="784">
        <v>432</v>
      </c>
      <c r="K78" s="694">
        <v>485</v>
      </c>
      <c r="L78" s="784">
        <v>487</v>
      </c>
      <c r="M78" s="784">
        <v>558</v>
      </c>
      <c r="N78" s="784">
        <v>552</v>
      </c>
      <c r="O78" s="784">
        <v>535</v>
      </c>
      <c r="P78" s="784">
        <v>550</v>
      </c>
      <c r="Q78" s="784">
        <v>665</v>
      </c>
      <c r="R78" s="784">
        <v>613</v>
      </c>
      <c r="S78" s="784">
        <v>668</v>
      </c>
      <c r="T78" s="784">
        <v>609</v>
      </c>
      <c r="U78" s="786">
        <v>578</v>
      </c>
      <c r="V78" s="696">
        <v>582</v>
      </c>
      <c r="W78" s="696">
        <v>633</v>
      </c>
      <c r="X78" s="696">
        <v>585</v>
      </c>
      <c r="Y78" s="696">
        <v>502</v>
      </c>
      <c r="Z78" s="796">
        <v>453</v>
      </c>
      <c r="AA78" s="785">
        <v>344</v>
      </c>
      <c r="AB78" s="763">
        <v>570</v>
      </c>
      <c r="AC78" s="779">
        <v>628</v>
      </c>
      <c r="AD78" s="762">
        <v>516</v>
      </c>
      <c r="AE78" s="763">
        <v>482</v>
      </c>
      <c r="AF78" s="767">
        <v>421</v>
      </c>
      <c r="AG78" s="767">
        <v>350</v>
      </c>
      <c r="AH78" s="767">
        <v>402</v>
      </c>
      <c r="AI78" s="694">
        <v>370</v>
      </c>
      <c r="AJ78" s="694">
        <v>397</v>
      </c>
      <c r="AK78" s="694">
        <v>479</v>
      </c>
      <c r="AL78" s="694">
        <v>433</v>
      </c>
      <c r="AM78" s="694">
        <v>431</v>
      </c>
      <c r="AN78" s="694">
        <v>399</v>
      </c>
      <c r="AO78" s="694">
        <v>444</v>
      </c>
      <c r="AP78" s="694">
        <v>492</v>
      </c>
      <c r="AQ78" s="694">
        <v>437</v>
      </c>
      <c r="AR78" s="694">
        <v>562</v>
      </c>
      <c r="AS78" s="694">
        <v>474</v>
      </c>
      <c r="AT78" s="696">
        <v>500</v>
      </c>
      <c r="AU78" s="696">
        <v>540</v>
      </c>
      <c r="AV78" s="696">
        <v>595</v>
      </c>
      <c r="AW78" s="696">
        <v>614</v>
      </c>
      <c r="AX78" s="795">
        <v>574</v>
      </c>
      <c r="AY78" s="795">
        <v>529</v>
      </c>
    </row>
    <row r="79" spans="1:51" ht="12" customHeight="1" x14ac:dyDescent="0.2">
      <c r="A79" s="408" t="s">
        <v>277</v>
      </c>
      <c r="B79" s="553">
        <v>328</v>
      </c>
      <c r="C79" s="503">
        <v>306</v>
      </c>
      <c r="D79" s="779">
        <v>361</v>
      </c>
      <c r="E79" s="762">
        <v>470</v>
      </c>
      <c r="F79" s="763">
        <v>446</v>
      </c>
      <c r="G79" s="766">
        <v>424</v>
      </c>
      <c r="H79" s="766">
        <v>459</v>
      </c>
      <c r="I79" s="784">
        <v>410</v>
      </c>
      <c r="J79" s="784">
        <v>430</v>
      </c>
      <c r="K79" s="694">
        <v>410</v>
      </c>
      <c r="L79" s="784">
        <v>472</v>
      </c>
      <c r="M79" s="784">
        <v>714</v>
      </c>
      <c r="N79" s="784">
        <v>802</v>
      </c>
      <c r="O79" s="784">
        <v>674</v>
      </c>
      <c r="P79" s="784">
        <v>747</v>
      </c>
      <c r="Q79" s="784">
        <v>782</v>
      </c>
      <c r="R79" s="784">
        <v>628</v>
      </c>
      <c r="S79" s="784">
        <v>871</v>
      </c>
      <c r="T79" s="784">
        <v>779</v>
      </c>
      <c r="U79" s="786">
        <v>716</v>
      </c>
      <c r="V79" s="696">
        <v>832</v>
      </c>
      <c r="W79" s="696">
        <v>851</v>
      </c>
      <c r="X79" s="696">
        <v>776</v>
      </c>
      <c r="Y79" s="696">
        <v>720</v>
      </c>
      <c r="Z79" s="796">
        <v>548</v>
      </c>
      <c r="AA79" s="785">
        <v>267</v>
      </c>
      <c r="AB79" s="763">
        <v>476</v>
      </c>
      <c r="AC79" s="779">
        <v>458</v>
      </c>
      <c r="AD79" s="762">
        <v>547</v>
      </c>
      <c r="AE79" s="763">
        <v>477</v>
      </c>
      <c r="AF79" s="767">
        <v>447</v>
      </c>
      <c r="AG79" s="767">
        <v>387</v>
      </c>
      <c r="AH79" s="767">
        <v>326</v>
      </c>
      <c r="AI79" s="694">
        <v>366</v>
      </c>
      <c r="AJ79" s="694">
        <v>304</v>
      </c>
      <c r="AK79" s="694">
        <v>432</v>
      </c>
      <c r="AL79" s="694">
        <v>365</v>
      </c>
      <c r="AM79" s="694">
        <v>406</v>
      </c>
      <c r="AN79" s="694">
        <v>500</v>
      </c>
      <c r="AO79" s="694">
        <v>571</v>
      </c>
      <c r="AP79" s="694">
        <v>522</v>
      </c>
      <c r="AQ79" s="694">
        <v>485</v>
      </c>
      <c r="AR79" s="694">
        <v>567</v>
      </c>
      <c r="AS79" s="694">
        <v>524</v>
      </c>
      <c r="AT79" s="696">
        <v>613</v>
      </c>
      <c r="AU79" s="696">
        <v>694</v>
      </c>
      <c r="AV79" s="696">
        <v>652</v>
      </c>
      <c r="AW79" s="696">
        <v>709</v>
      </c>
      <c r="AX79" s="795">
        <v>703</v>
      </c>
      <c r="AY79" s="795">
        <v>677</v>
      </c>
    </row>
    <row r="80" spans="1:51" ht="12" customHeight="1" x14ac:dyDescent="0.2">
      <c r="A80" s="408" t="s">
        <v>278</v>
      </c>
      <c r="B80" s="553">
        <v>290</v>
      </c>
      <c r="C80" s="503">
        <v>509</v>
      </c>
      <c r="D80" s="779">
        <v>616</v>
      </c>
      <c r="E80" s="762">
        <v>503</v>
      </c>
      <c r="F80" s="763">
        <v>564</v>
      </c>
      <c r="G80" s="766">
        <v>697</v>
      </c>
      <c r="H80" s="766">
        <v>611</v>
      </c>
      <c r="I80" s="784">
        <v>573</v>
      </c>
      <c r="J80" s="784">
        <v>611</v>
      </c>
      <c r="K80" s="694">
        <v>648</v>
      </c>
      <c r="L80" s="784">
        <v>607</v>
      </c>
      <c r="M80" s="784">
        <v>876</v>
      </c>
      <c r="N80" s="784">
        <v>1012</v>
      </c>
      <c r="O80" s="784">
        <v>791</v>
      </c>
      <c r="P80" s="784">
        <v>883</v>
      </c>
      <c r="Q80" s="784">
        <v>968</v>
      </c>
      <c r="R80" s="784">
        <v>1033</v>
      </c>
      <c r="S80" s="784">
        <v>912</v>
      </c>
      <c r="T80" s="784">
        <v>854</v>
      </c>
      <c r="U80" s="786">
        <v>831</v>
      </c>
      <c r="V80" s="696">
        <v>868</v>
      </c>
      <c r="W80" s="696">
        <v>805</v>
      </c>
      <c r="X80" s="696">
        <v>776</v>
      </c>
      <c r="Y80" s="696">
        <v>768</v>
      </c>
      <c r="Z80" s="796">
        <v>618</v>
      </c>
      <c r="AA80" s="785">
        <v>225</v>
      </c>
      <c r="AB80" s="763">
        <v>512</v>
      </c>
      <c r="AC80" s="779">
        <v>607</v>
      </c>
      <c r="AD80" s="762">
        <v>622</v>
      </c>
      <c r="AE80" s="763">
        <v>702</v>
      </c>
      <c r="AF80" s="767">
        <v>626</v>
      </c>
      <c r="AG80" s="767">
        <v>511</v>
      </c>
      <c r="AH80" s="767">
        <v>455</v>
      </c>
      <c r="AI80" s="694">
        <v>512</v>
      </c>
      <c r="AJ80" s="694">
        <v>480</v>
      </c>
      <c r="AK80" s="694">
        <v>543</v>
      </c>
      <c r="AL80" s="694">
        <v>507</v>
      </c>
      <c r="AM80" s="694">
        <v>554</v>
      </c>
      <c r="AN80" s="694">
        <v>588</v>
      </c>
      <c r="AO80" s="694">
        <v>659</v>
      </c>
      <c r="AP80" s="694">
        <v>672</v>
      </c>
      <c r="AQ80" s="694">
        <v>716</v>
      </c>
      <c r="AR80" s="694">
        <v>732</v>
      </c>
      <c r="AS80" s="694">
        <v>748</v>
      </c>
      <c r="AT80" s="696">
        <v>765</v>
      </c>
      <c r="AU80" s="696">
        <v>751</v>
      </c>
      <c r="AV80" s="696">
        <v>840</v>
      </c>
      <c r="AW80" s="696">
        <v>819</v>
      </c>
      <c r="AX80" s="795">
        <v>765</v>
      </c>
      <c r="AY80" s="795">
        <v>727</v>
      </c>
    </row>
    <row r="81" spans="1:51" ht="12" customHeight="1" x14ac:dyDescent="0.2">
      <c r="A81" s="408" t="s">
        <v>279</v>
      </c>
      <c r="B81" s="553">
        <v>214</v>
      </c>
      <c r="C81" s="503">
        <v>242</v>
      </c>
      <c r="D81" s="779">
        <v>234</v>
      </c>
      <c r="E81" s="762">
        <v>258</v>
      </c>
      <c r="F81" s="763">
        <v>232</v>
      </c>
      <c r="G81" s="766">
        <v>294</v>
      </c>
      <c r="H81" s="766">
        <v>235</v>
      </c>
      <c r="I81" s="784">
        <v>201</v>
      </c>
      <c r="J81" s="784">
        <v>222</v>
      </c>
      <c r="K81" s="694">
        <v>228</v>
      </c>
      <c r="L81" s="784">
        <v>243</v>
      </c>
      <c r="M81" s="784">
        <v>300</v>
      </c>
      <c r="N81" s="784">
        <v>292</v>
      </c>
      <c r="O81" s="784">
        <v>327</v>
      </c>
      <c r="P81" s="784">
        <v>241</v>
      </c>
      <c r="Q81" s="784">
        <v>340</v>
      </c>
      <c r="R81" s="784">
        <v>266</v>
      </c>
      <c r="S81" s="784">
        <v>303</v>
      </c>
      <c r="T81" s="784">
        <v>322</v>
      </c>
      <c r="U81" s="786">
        <v>331</v>
      </c>
      <c r="V81" s="696">
        <v>313</v>
      </c>
      <c r="W81" s="696">
        <v>344</v>
      </c>
      <c r="X81" s="696">
        <v>303</v>
      </c>
      <c r="Y81" s="696">
        <v>314</v>
      </c>
      <c r="Z81" s="796">
        <v>280</v>
      </c>
      <c r="AA81" s="785">
        <v>207</v>
      </c>
      <c r="AB81" s="763">
        <v>297</v>
      </c>
      <c r="AC81" s="779">
        <v>322</v>
      </c>
      <c r="AD81" s="762">
        <v>326</v>
      </c>
      <c r="AE81" s="763">
        <v>305</v>
      </c>
      <c r="AF81" s="767">
        <v>361</v>
      </c>
      <c r="AG81" s="767">
        <v>269</v>
      </c>
      <c r="AH81" s="767">
        <v>257</v>
      </c>
      <c r="AI81" s="694">
        <v>304</v>
      </c>
      <c r="AJ81" s="694">
        <v>270</v>
      </c>
      <c r="AK81" s="694">
        <v>251</v>
      </c>
      <c r="AL81" s="694">
        <v>272</v>
      </c>
      <c r="AM81" s="694">
        <v>285</v>
      </c>
      <c r="AN81" s="694">
        <v>310</v>
      </c>
      <c r="AO81" s="694">
        <v>282</v>
      </c>
      <c r="AP81" s="694">
        <v>282</v>
      </c>
      <c r="AQ81" s="694">
        <v>266</v>
      </c>
      <c r="AR81" s="694">
        <v>307</v>
      </c>
      <c r="AS81" s="694">
        <v>271</v>
      </c>
      <c r="AT81" s="696">
        <v>293</v>
      </c>
      <c r="AU81" s="696">
        <v>354</v>
      </c>
      <c r="AV81" s="696">
        <v>340</v>
      </c>
      <c r="AW81" s="696">
        <v>365</v>
      </c>
      <c r="AX81" s="795">
        <v>340</v>
      </c>
      <c r="AY81" s="795">
        <v>282</v>
      </c>
    </row>
    <row r="82" spans="1:51" ht="12" customHeight="1" x14ac:dyDescent="0.2">
      <c r="A82" s="408" t="s">
        <v>280</v>
      </c>
      <c r="B82" s="553">
        <v>174</v>
      </c>
      <c r="C82" s="503">
        <v>183</v>
      </c>
      <c r="D82" s="779">
        <v>183</v>
      </c>
      <c r="E82" s="762">
        <v>143</v>
      </c>
      <c r="F82" s="763">
        <v>293</v>
      </c>
      <c r="G82" s="766">
        <v>224</v>
      </c>
      <c r="H82" s="766">
        <v>205</v>
      </c>
      <c r="I82" s="784">
        <v>218</v>
      </c>
      <c r="J82" s="784">
        <v>225</v>
      </c>
      <c r="K82" s="694">
        <v>314</v>
      </c>
      <c r="L82" s="784">
        <v>332</v>
      </c>
      <c r="M82" s="784">
        <v>426</v>
      </c>
      <c r="N82" s="784">
        <v>430</v>
      </c>
      <c r="O82" s="784">
        <v>424</v>
      </c>
      <c r="P82" s="784">
        <v>460</v>
      </c>
      <c r="Q82" s="784">
        <v>377</v>
      </c>
      <c r="R82" s="784">
        <v>359</v>
      </c>
      <c r="S82" s="784">
        <v>398</v>
      </c>
      <c r="T82" s="784">
        <v>429</v>
      </c>
      <c r="U82" s="786">
        <v>439</v>
      </c>
      <c r="V82" s="696">
        <v>482</v>
      </c>
      <c r="W82" s="696">
        <v>642</v>
      </c>
      <c r="X82" s="696">
        <v>472</v>
      </c>
      <c r="Y82" s="696">
        <v>548</v>
      </c>
      <c r="Z82" s="796">
        <v>498</v>
      </c>
      <c r="AA82" s="785">
        <v>306</v>
      </c>
      <c r="AB82" s="763">
        <v>401</v>
      </c>
      <c r="AC82" s="779">
        <v>502</v>
      </c>
      <c r="AD82" s="762">
        <v>536</v>
      </c>
      <c r="AE82" s="763">
        <v>591</v>
      </c>
      <c r="AF82" s="767">
        <v>532</v>
      </c>
      <c r="AG82" s="767">
        <v>425</v>
      </c>
      <c r="AH82" s="767">
        <v>386</v>
      </c>
      <c r="AI82" s="694">
        <v>359</v>
      </c>
      <c r="AJ82" s="694">
        <v>279</v>
      </c>
      <c r="AK82" s="694">
        <v>301</v>
      </c>
      <c r="AL82" s="694">
        <v>307</v>
      </c>
      <c r="AM82" s="694">
        <v>288</v>
      </c>
      <c r="AN82" s="694">
        <v>325</v>
      </c>
      <c r="AO82" s="694">
        <v>399</v>
      </c>
      <c r="AP82" s="694">
        <v>383</v>
      </c>
      <c r="AQ82" s="694">
        <v>334</v>
      </c>
      <c r="AR82" s="694">
        <v>350</v>
      </c>
      <c r="AS82" s="694">
        <v>379</v>
      </c>
      <c r="AT82" s="696">
        <v>351</v>
      </c>
      <c r="AU82" s="696">
        <v>377</v>
      </c>
      <c r="AV82" s="696">
        <v>410</v>
      </c>
      <c r="AW82" s="696">
        <v>393</v>
      </c>
      <c r="AX82" s="795">
        <v>461</v>
      </c>
      <c r="AY82" s="795">
        <v>425</v>
      </c>
    </row>
    <row r="83" spans="1:51" ht="12" customHeight="1" x14ac:dyDescent="0.2">
      <c r="A83" s="408" t="s">
        <v>281</v>
      </c>
      <c r="B83" s="553">
        <v>90</v>
      </c>
      <c r="C83" s="503">
        <v>102</v>
      </c>
      <c r="D83" s="779">
        <v>85</v>
      </c>
      <c r="E83" s="762">
        <v>119</v>
      </c>
      <c r="F83" s="763">
        <v>119</v>
      </c>
      <c r="G83" s="766">
        <v>132</v>
      </c>
      <c r="H83" s="766">
        <v>103</v>
      </c>
      <c r="I83" s="784">
        <v>125</v>
      </c>
      <c r="J83" s="784">
        <v>117</v>
      </c>
      <c r="K83" s="694">
        <v>136</v>
      </c>
      <c r="L83" s="784">
        <v>151</v>
      </c>
      <c r="M83" s="784">
        <v>204</v>
      </c>
      <c r="N83" s="784">
        <v>240</v>
      </c>
      <c r="O83" s="784">
        <v>274</v>
      </c>
      <c r="P83" s="784">
        <v>277</v>
      </c>
      <c r="Q83" s="784">
        <v>249</v>
      </c>
      <c r="R83" s="784">
        <v>308</v>
      </c>
      <c r="S83" s="784">
        <v>304</v>
      </c>
      <c r="T83" s="784">
        <v>309</v>
      </c>
      <c r="U83" s="786">
        <v>300</v>
      </c>
      <c r="V83" s="696">
        <v>262</v>
      </c>
      <c r="W83" s="696">
        <v>238</v>
      </c>
      <c r="X83" s="696">
        <v>325</v>
      </c>
      <c r="Y83" s="696">
        <v>293</v>
      </c>
      <c r="Z83" s="796">
        <v>278</v>
      </c>
      <c r="AA83" s="785">
        <v>167</v>
      </c>
      <c r="AB83" s="763">
        <v>304</v>
      </c>
      <c r="AC83" s="779">
        <v>275</v>
      </c>
      <c r="AD83" s="762">
        <v>363</v>
      </c>
      <c r="AE83" s="763">
        <v>403</v>
      </c>
      <c r="AF83" s="767">
        <v>362</v>
      </c>
      <c r="AG83" s="767">
        <v>239</v>
      </c>
      <c r="AH83" s="767">
        <v>247</v>
      </c>
      <c r="AI83" s="694">
        <v>199</v>
      </c>
      <c r="AJ83" s="694">
        <v>160</v>
      </c>
      <c r="AK83" s="694">
        <v>163</v>
      </c>
      <c r="AL83" s="694">
        <v>145</v>
      </c>
      <c r="AM83" s="694">
        <v>155</v>
      </c>
      <c r="AN83" s="694">
        <v>186</v>
      </c>
      <c r="AO83" s="694">
        <v>191</v>
      </c>
      <c r="AP83" s="694">
        <v>268</v>
      </c>
      <c r="AQ83" s="694">
        <v>225</v>
      </c>
      <c r="AR83" s="694">
        <v>226</v>
      </c>
      <c r="AS83" s="694">
        <v>247</v>
      </c>
      <c r="AT83" s="696">
        <v>246</v>
      </c>
      <c r="AU83" s="696">
        <v>239</v>
      </c>
      <c r="AV83" s="696">
        <v>265</v>
      </c>
      <c r="AW83" s="696">
        <v>253</v>
      </c>
      <c r="AX83" s="795">
        <v>287</v>
      </c>
      <c r="AY83" s="795">
        <v>219</v>
      </c>
    </row>
    <row r="84" spans="1:51" ht="12" customHeight="1" x14ac:dyDescent="0.2">
      <c r="A84" s="408" t="s">
        <v>282</v>
      </c>
      <c r="B84" s="553">
        <v>142</v>
      </c>
      <c r="C84" s="503">
        <v>151</v>
      </c>
      <c r="D84" s="779">
        <v>142</v>
      </c>
      <c r="E84" s="762">
        <v>148</v>
      </c>
      <c r="F84" s="763">
        <v>178</v>
      </c>
      <c r="G84" s="766">
        <v>133</v>
      </c>
      <c r="H84" s="766">
        <v>151</v>
      </c>
      <c r="I84" s="784">
        <v>135</v>
      </c>
      <c r="J84" s="784">
        <v>126</v>
      </c>
      <c r="K84" s="694">
        <v>214</v>
      </c>
      <c r="L84" s="784">
        <v>256</v>
      </c>
      <c r="M84" s="784">
        <v>345</v>
      </c>
      <c r="N84" s="784">
        <v>294</v>
      </c>
      <c r="O84" s="784">
        <v>267</v>
      </c>
      <c r="P84" s="784">
        <v>281</v>
      </c>
      <c r="Q84" s="784">
        <v>325</v>
      </c>
      <c r="R84" s="784">
        <v>309</v>
      </c>
      <c r="S84" s="784">
        <v>319</v>
      </c>
      <c r="T84" s="784">
        <v>376</v>
      </c>
      <c r="U84" s="786">
        <v>365</v>
      </c>
      <c r="V84" s="696">
        <v>526</v>
      </c>
      <c r="W84" s="696">
        <v>492</v>
      </c>
      <c r="X84" s="696">
        <v>464</v>
      </c>
      <c r="Y84" s="696">
        <v>547</v>
      </c>
      <c r="Z84" s="796">
        <v>500</v>
      </c>
      <c r="AA84" s="785">
        <v>312</v>
      </c>
      <c r="AB84" s="763">
        <v>493</v>
      </c>
      <c r="AC84" s="779">
        <v>408</v>
      </c>
      <c r="AD84" s="762">
        <v>572</v>
      </c>
      <c r="AE84" s="763">
        <v>713</v>
      </c>
      <c r="AF84" s="767">
        <v>684</v>
      </c>
      <c r="AG84" s="767">
        <v>455</v>
      </c>
      <c r="AH84" s="767">
        <v>353</v>
      </c>
      <c r="AI84" s="694">
        <v>348</v>
      </c>
      <c r="AJ84" s="694">
        <v>226</v>
      </c>
      <c r="AK84" s="694">
        <v>238</v>
      </c>
      <c r="AL84" s="694">
        <v>262</v>
      </c>
      <c r="AM84" s="694">
        <v>266</v>
      </c>
      <c r="AN84" s="694">
        <v>251</v>
      </c>
      <c r="AO84" s="694">
        <v>261</v>
      </c>
      <c r="AP84" s="694">
        <v>228</v>
      </c>
      <c r="AQ84" s="694">
        <v>259</v>
      </c>
      <c r="AR84" s="694">
        <v>245</v>
      </c>
      <c r="AS84" s="694">
        <v>271</v>
      </c>
      <c r="AT84" s="696">
        <v>274</v>
      </c>
      <c r="AU84" s="696">
        <v>304</v>
      </c>
      <c r="AV84" s="696">
        <v>340</v>
      </c>
      <c r="AW84" s="696">
        <v>316</v>
      </c>
      <c r="AX84" s="795">
        <v>396</v>
      </c>
      <c r="AY84" s="795">
        <v>383</v>
      </c>
    </row>
    <row r="85" spans="1:51" ht="12" customHeight="1" x14ac:dyDescent="0.2">
      <c r="A85" s="408" t="s">
        <v>283</v>
      </c>
      <c r="B85" s="553">
        <v>151</v>
      </c>
      <c r="C85" s="503">
        <v>244</v>
      </c>
      <c r="D85" s="779">
        <v>374</v>
      </c>
      <c r="E85" s="762">
        <v>283</v>
      </c>
      <c r="F85" s="763">
        <v>411</v>
      </c>
      <c r="G85" s="766">
        <v>295</v>
      </c>
      <c r="H85" s="766">
        <v>291</v>
      </c>
      <c r="I85" s="784">
        <v>295</v>
      </c>
      <c r="J85" s="784">
        <v>291</v>
      </c>
      <c r="K85" s="694">
        <v>224</v>
      </c>
      <c r="L85" s="784">
        <v>259</v>
      </c>
      <c r="M85" s="784">
        <v>303</v>
      </c>
      <c r="N85" s="784">
        <v>320</v>
      </c>
      <c r="O85" s="784">
        <v>266</v>
      </c>
      <c r="P85" s="784">
        <v>270</v>
      </c>
      <c r="Q85" s="784">
        <v>298</v>
      </c>
      <c r="R85" s="784">
        <v>280</v>
      </c>
      <c r="S85" s="784">
        <v>311</v>
      </c>
      <c r="T85" s="784">
        <v>349</v>
      </c>
      <c r="U85" s="786">
        <v>342</v>
      </c>
      <c r="V85" s="696">
        <v>318</v>
      </c>
      <c r="W85" s="696">
        <v>357</v>
      </c>
      <c r="X85" s="696">
        <v>334</v>
      </c>
      <c r="Y85" s="696">
        <v>309</v>
      </c>
      <c r="Z85" s="796">
        <v>240</v>
      </c>
      <c r="AA85" s="785">
        <v>137</v>
      </c>
      <c r="AB85" s="763">
        <v>290</v>
      </c>
      <c r="AC85" s="779">
        <v>313</v>
      </c>
      <c r="AD85" s="762">
        <v>422</v>
      </c>
      <c r="AE85" s="763">
        <v>472</v>
      </c>
      <c r="AF85" s="766">
        <v>379</v>
      </c>
      <c r="AG85" s="767">
        <v>301</v>
      </c>
      <c r="AH85" s="767">
        <v>367</v>
      </c>
      <c r="AI85" s="694">
        <v>341</v>
      </c>
      <c r="AJ85" s="694">
        <v>261</v>
      </c>
      <c r="AK85" s="694">
        <v>329</v>
      </c>
      <c r="AL85" s="694">
        <v>257</v>
      </c>
      <c r="AM85" s="694">
        <v>257</v>
      </c>
      <c r="AN85" s="694">
        <v>264</v>
      </c>
      <c r="AO85" s="694">
        <v>236</v>
      </c>
      <c r="AP85" s="694">
        <v>287</v>
      </c>
      <c r="AQ85" s="694">
        <v>256</v>
      </c>
      <c r="AR85" s="694">
        <v>290</v>
      </c>
      <c r="AS85" s="694">
        <v>291</v>
      </c>
      <c r="AT85" s="696">
        <v>324</v>
      </c>
      <c r="AU85" s="696">
        <v>343</v>
      </c>
      <c r="AV85" s="696">
        <v>312</v>
      </c>
      <c r="AW85" s="696">
        <v>309</v>
      </c>
      <c r="AX85" s="795">
        <v>333</v>
      </c>
      <c r="AY85" s="795">
        <v>309</v>
      </c>
    </row>
    <row r="86" spans="1:51" ht="12" customHeight="1" x14ac:dyDescent="0.2">
      <c r="A86" s="500" t="s">
        <v>284</v>
      </c>
      <c r="B86" s="519" t="s">
        <v>88</v>
      </c>
      <c r="C86" s="557" t="s">
        <v>88</v>
      </c>
      <c r="D86" s="962" t="s">
        <v>88</v>
      </c>
      <c r="E86" s="565" t="s">
        <v>88</v>
      </c>
      <c r="F86" s="488">
        <v>75</v>
      </c>
      <c r="G86" s="488">
        <v>61</v>
      </c>
      <c r="H86" s="517">
        <v>127</v>
      </c>
      <c r="I86" s="784">
        <v>87</v>
      </c>
      <c r="J86" s="784">
        <v>89</v>
      </c>
      <c r="K86" s="694">
        <v>88</v>
      </c>
      <c r="L86" s="784">
        <v>104</v>
      </c>
      <c r="M86" s="784">
        <v>123</v>
      </c>
      <c r="N86" s="784">
        <v>113</v>
      </c>
      <c r="O86" s="784">
        <v>93</v>
      </c>
      <c r="P86" s="784">
        <v>68</v>
      </c>
      <c r="Q86" s="784">
        <v>68</v>
      </c>
      <c r="R86" s="784">
        <v>79</v>
      </c>
      <c r="S86" s="784">
        <v>80</v>
      </c>
      <c r="T86" s="784">
        <v>102</v>
      </c>
      <c r="U86" s="786">
        <v>70</v>
      </c>
      <c r="V86" s="696">
        <v>89</v>
      </c>
      <c r="W86" s="696">
        <v>70</v>
      </c>
      <c r="X86" s="696">
        <v>78</v>
      </c>
      <c r="Y86" s="696">
        <v>83</v>
      </c>
      <c r="Z86" s="796">
        <v>61</v>
      </c>
      <c r="AA86" s="496" t="s">
        <v>88</v>
      </c>
      <c r="AB86" s="557" t="s">
        <v>88</v>
      </c>
      <c r="AC86" s="962" t="s">
        <v>88</v>
      </c>
      <c r="AD86" s="565" t="s">
        <v>88</v>
      </c>
      <c r="AE86" s="488">
        <v>31</v>
      </c>
      <c r="AF86" s="489">
        <v>27</v>
      </c>
      <c r="AG86" s="462">
        <v>121</v>
      </c>
      <c r="AH86" s="767">
        <v>148</v>
      </c>
      <c r="AI86" s="694">
        <v>100</v>
      </c>
      <c r="AJ86" s="694">
        <v>97</v>
      </c>
      <c r="AK86" s="694">
        <v>112</v>
      </c>
      <c r="AL86" s="694">
        <v>144</v>
      </c>
      <c r="AM86" s="694">
        <v>121</v>
      </c>
      <c r="AN86" s="694">
        <v>120</v>
      </c>
      <c r="AO86" s="694">
        <v>110</v>
      </c>
      <c r="AP86" s="694">
        <v>101</v>
      </c>
      <c r="AQ86" s="694">
        <v>120</v>
      </c>
      <c r="AR86" s="694">
        <v>99</v>
      </c>
      <c r="AS86" s="694">
        <v>101</v>
      </c>
      <c r="AT86" s="696">
        <v>80</v>
      </c>
      <c r="AU86" s="696">
        <v>107</v>
      </c>
      <c r="AV86" s="696">
        <v>90</v>
      </c>
      <c r="AW86" s="696">
        <v>90</v>
      </c>
      <c r="AX86" s="795">
        <v>109</v>
      </c>
      <c r="AY86" s="795">
        <v>75</v>
      </c>
    </row>
    <row r="87" spans="1:51" ht="3" customHeight="1" x14ac:dyDescent="0.2">
      <c r="A87" s="566"/>
      <c r="B87" s="387"/>
      <c r="C87" s="562"/>
      <c r="D87" s="387"/>
      <c r="E87" s="386"/>
      <c r="F87" s="386"/>
      <c r="G87" s="386"/>
      <c r="H87" s="117"/>
      <c r="I87" s="117"/>
      <c r="J87" s="562"/>
      <c r="K87" s="386"/>
      <c r="L87" s="562"/>
      <c r="M87" s="562"/>
      <c r="N87" s="562"/>
      <c r="O87" s="562"/>
      <c r="P87" s="562"/>
      <c r="Q87" s="562"/>
      <c r="R87" s="562"/>
      <c r="S87" s="562"/>
      <c r="T87" s="528"/>
      <c r="U87" s="567"/>
      <c r="V87" s="567"/>
      <c r="W87" s="567"/>
      <c r="X87" s="548"/>
      <c r="Y87" s="548"/>
      <c r="Z87" s="664"/>
      <c r="AA87" s="564"/>
      <c r="AB87" s="562"/>
      <c r="AC87" s="387"/>
      <c r="AD87" s="386"/>
      <c r="AE87" s="386"/>
      <c r="AF87" s="386"/>
      <c r="AG87" s="386"/>
      <c r="AH87" s="386"/>
      <c r="AI87" s="386"/>
      <c r="AJ87" s="386"/>
      <c r="AK87" s="386"/>
      <c r="AL87" s="386"/>
      <c r="AM87" s="386"/>
      <c r="AN87" s="386"/>
      <c r="AO87" s="386"/>
      <c r="AP87" s="386"/>
      <c r="AQ87" s="386"/>
      <c r="AR87" s="386"/>
      <c r="AS87" s="527"/>
      <c r="AT87" s="548"/>
      <c r="AU87" s="548"/>
      <c r="AV87" s="548"/>
      <c r="AW87" s="548"/>
      <c r="AX87" s="627"/>
      <c r="AY87" s="627"/>
    </row>
    <row r="88" spans="1:51" ht="12" customHeight="1" x14ac:dyDescent="0.2"/>
    <row r="89" spans="1:51" s="306" customFormat="1" ht="12" customHeight="1" x14ac:dyDescent="0.2">
      <c r="A89" s="449" t="s">
        <v>622</v>
      </c>
      <c r="B89" s="3"/>
      <c r="U89" s="570"/>
      <c r="V89" s="570"/>
      <c r="W89" s="570"/>
      <c r="X89" s="570"/>
      <c r="Y89" s="570"/>
      <c r="Z89" s="570"/>
      <c r="AT89" s="570"/>
      <c r="AU89" s="570"/>
      <c r="AV89" s="570"/>
      <c r="AW89" s="570"/>
      <c r="AX89" s="570"/>
      <c r="AY89" s="570"/>
    </row>
    <row r="90" spans="1:51" ht="11.25" hidden="1" customHeight="1" x14ac:dyDescent="0.2">
      <c r="A90" s="449" t="s">
        <v>288</v>
      </c>
    </row>
    <row r="91" spans="1:51" ht="12.75" customHeight="1" x14ac:dyDescent="0.2">
      <c r="A91" s="449" t="s">
        <v>298</v>
      </c>
      <c r="B91" s="3"/>
    </row>
    <row r="92" spans="1:51" ht="12.75" customHeight="1" x14ac:dyDescent="0.2">
      <c r="A92" s="449" t="s">
        <v>415</v>
      </c>
    </row>
  </sheetData>
  <mergeCells count="34">
    <mergeCell ref="AX46:AX47"/>
    <mergeCell ref="A5:A7"/>
    <mergeCell ref="A45:A47"/>
    <mergeCell ref="D45:Z45"/>
    <mergeCell ref="AC45:AY45"/>
    <mergeCell ref="D46:D47"/>
    <mergeCell ref="I46:I47"/>
    <mergeCell ref="R46:R47"/>
    <mergeCell ref="X46:X47"/>
    <mergeCell ref="Z46:Z47"/>
    <mergeCell ref="AC46:AC47"/>
    <mergeCell ref="AH46:AH47"/>
    <mergeCell ref="AQ46:AQ47"/>
    <mergeCell ref="AW46:AW47"/>
    <mergeCell ref="AY46:AY47"/>
    <mergeCell ref="AC5:AY5"/>
    <mergeCell ref="AW6:AW7"/>
    <mergeCell ref="AY6:AY7"/>
    <mergeCell ref="B6:B7"/>
    <mergeCell ref="C6:C7"/>
    <mergeCell ref="I6:I7"/>
    <mergeCell ref="R6:R7"/>
    <mergeCell ref="X6:X7"/>
    <mergeCell ref="Z6:Z7"/>
    <mergeCell ref="AC6:AC7"/>
    <mergeCell ref="Y6:Y7"/>
    <mergeCell ref="AX6:AX7"/>
    <mergeCell ref="B46:B47"/>
    <mergeCell ref="C46:C47"/>
    <mergeCell ref="D5:Z5"/>
    <mergeCell ref="AH6:AH7"/>
    <mergeCell ref="AQ6:AQ7"/>
    <mergeCell ref="Y46:Y47"/>
    <mergeCell ref="D6:D7"/>
  </mergeCells>
  <hyperlinks>
    <hyperlink ref="AZ3" location="Inhalt!C51" display="zurück"/>
    <hyperlink ref="AZ1" location="Inhalt!C50" display="zurück"/>
  </hyperlinks>
  <pageMargins left="0.70866141732283472" right="0.70866141732283472" top="0.70866141732283472" bottom="0.70866141732283472" header="0.47244094488188981" footer="0.47244094488188981"/>
  <pageSetup paperSize="9" firstPageNumber="83" orientation="portrait" r:id="rId1"/>
  <headerFooter>
    <oddFooter>&amp;C&amp;"-,Standard"&amp;8Landeshauptstadt Dresden, Kommunale Statistikstelle - Bevölkerungsbewegung 2020</oddFooter>
  </headerFooter>
  <rowBreaks count="1" manualBreakCount="1">
    <brk id="42" max="16383" man="1"/>
  </rowBreaks>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BF93"/>
  <sheetViews>
    <sheetView showGridLines="0" zoomScaleNormal="100" workbookViewId="0"/>
  </sheetViews>
  <sheetFormatPr baseColWidth="10" defaultColWidth="11.42578125" defaultRowHeight="12.75" x14ac:dyDescent="0.2"/>
  <cols>
    <col min="1" max="1" width="29.7109375" style="1" customWidth="1"/>
    <col min="2" max="2" width="6.42578125" style="1" hidden="1" customWidth="1"/>
    <col min="3" max="3" width="6.7109375" style="1" hidden="1" customWidth="1"/>
    <col min="4" max="4" width="5.85546875" style="1" bestFit="1" customWidth="1"/>
    <col min="5" max="5" width="5.85546875" style="1" hidden="1" customWidth="1"/>
    <col min="6" max="6" width="6.7109375" style="1" hidden="1" customWidth="1"/>
    <col min="7" max="7" width="6.42578125" style="1" hidden="1" customWidth="1"/>
    <col min="8" max="8" width="7.7109375" style="1" hidden="1" customWidth="1"/>
    <col min="9" max="9" width="5.85546875" style="1" customWidth="1"/>
    <col min="10" max="10" width="6.42578125" style="1" hidden="1" customWidth="1"/>
    <col min="11" max="11" width="6.42578125" style="572" hidden="1" customWidth="1"/>
    <col min="12" max="18" width="6.42578125" style="1" hidden="1" customWidth="1"/>
    <col min="19" max="19" width="5.85546875" style="1" customWidth="1"/>
    <col min="20" max="21" width="8.5703125" style="1" hidden="1" customWidth="1"/>
    <col min="22" max="22" width="8.42578125" style="1" hidden="1" customWidth="1"/>
    <col min="23" max="23" width="5.85546875" style="1" customWidth="1"/>
    <col min="24" max="24" width="5.85546875" style="1" hidden="1" customWidth="1"/>
    <col min="25" max="26" width="5.85546875" style="1" customWidth="1"/>
    <col min="27" max="27" width="5.7109375" style="1" customWidth="1"/>
    <col min="28" max="28" width="9" style="606" customWidth="1"/>
    <col min="29" max="29" width="9" style="607" customWidth="1"/>
    <col min="30" max="30" width="8.42578125" style="1" customWidth="1"/>
    <col min="31" max="16384" width="11.42578125" style="1"/>
  </cols>
  <sheetData>
    <row r="1" spans="1:30" s="4" customFormat="1" ht="12.75" customHeight="1" x14ac:dyDescent="0.2">
      <c r="A1" s="22" t="s">
        <v>582</v>
      </c>
      <c r="B1" s="22"/>
      <c r="K1" s="571"/>
      <c r="AC1" s="417"/>
      <c r="AD1" s="662" t="s">
        <v>403</v>
      </c>
    </row>
    <row r="2" spans="1:30" ht="12.75" customHeight="1" x14ac:dyDescent="0.25">
      <c r="A2" s="23"/>
      <c r="B2" s="23"/>
      <c r="AB2" s="1"/>
      <c r="AC2" s="58"/>
    </row>
    <row r="3" spans="1:30" ht="12.75" customHeight="1" x14ac:dyDescent="0.2">
      <c r="A3" s="1192" t="s">
        <v>522</v>
      </c>
      <c r="B3" s="473" t="s">
        <v>299</v>
      </c>
      <c r="C3" s="399"/>
      <c r="D3" s="969" t="s">
        <v>299</v>
      </c>
      <c r="E3" s="1219"/>
      <c r="F3" s="1219"/>
      <c r="G3" s="1219"/>
      <c r="H3" s="1219"/>
      <c r="I3" s="1219"/>
      <c r="J3" s="1219"/>
      <c r="K3" s="1219"/>
      <c r="L3" s="1219"/>
      <c r="M3" s="1219"/>
      <c r="N3" s="1219"/>
      <c r="O3" s="1219"/>
      <c r="P3" s="1219"/>
      <c r="Q3" s="1219"/>
      <c r="R3" s="1219"/>
      <c r="S3" s="1219"/>
      <c r="T3" s="1219"/>
      <c r="U3" s="1219"/>
      <c r="V3" s="1219"/>
      <c r="W3" s="1219"/>
      <c r="X3" s="1219"/>
      <c r="Y3" s="1219"/>
      <c r="Z3" s="1219"/>
      <c r="AA3" s="1219"/>
      <c r="AB3" s="1044" t="s">
        <v>300</v>
      </c>
      <c r="AC3" s="1217"/>
    </row>
    <row r="4" spans="1:30" ht="12.75" customHeight="1" x14ac:dyDescent="0.2">
      <c r="A4" s="1193"/>
      <c r="B4" s="1199">
        <v>1993</v>
      </c>
      <c r="C4" s="573">
        <v>1994</v>
      </c>
      <c r="D4" s="1190" t="s">
        <v>521</v>
      </c>
      <c r="E4" s="477">
        <v>1996</v>
      </c>
      <c r="F4" s="477">
        <v>1997</v>
      </c>
      <c r="G4" s="477">
        <v>1998</v>
      </c>
      <c r="H4" s="477">
        <v>1999</v>
      </c>
      <c r="I4" s="1197">
        <v>2000</v>
      </c>
      <c r="J4" s="477">
        <v>2001</v>
      </c>
      <c r="K4" s="574">
        <v>2002</v>
      </c>
      <c r="L4" s="477">
        <v>2003</v>
      </c>
      <c r="M4" s="477">
        <v>2004</v>
      </c>
      <c r="N4" s="477">
        <v>2005</v>
      </c>
      <c r="O4" s="477">
        <v>2006</v>
      </c>
      <c r="P4" s="477">
        <v>2007</v>
      </c>
      <c r="Q4" s="477">
        <v>2008</v>
      </c>
      <c r="R4" s="477">
        <v>2009</v>
      </c>
      <c r="S4" s="1197">
        <v>2010</v>
      </c>
      <c r="T4" s="477">
        <v>2011</v>
      </c>
      <c r="U4" s="477">
        <v>2012</v>
      </c>
      <c r="V4" s="477">
        <v>2013</v>
      </c>
      <c r="W4" s="1197">
        <v>2015</v>
      </c>
      <c r="X4" s="1197">
        <v>2017</v>
      </c>
      <c r="Y4" s="1197">
        <v>2018</v>
      </c>
      <c r="Z4" s="888">
        <v>2019</v>
      </c>
      <c r="AA4" s="1214">
        <v>2020</v>
      </c>
      <c r="AB4" s="1086" t="s">
        <v>99</v>
      </c>
      <c r="AC4" s="1190" t="s">
        <v>524</v>
      </c>
    </row>
    <row r="5" spans="1:30" ht="12" customHeight="1" x14ac:dyDescent="0.2">
      <c r="A5" s="1194"/>
      <c r="B5" s="992"/>
      <c r="C5" s="575"/>
      <c r="D5" s="1216"/>
      <c r="E5" s="28"/>
      <c r="F5" s="576"/>
      <c r="G5" s="28"/>
      <c r="H5" s="28"/>
      <c r="I5" s="1198"/>
      <c r="J5" s="28"/>
      <c r="K5" s="577"/>
      <c r="L5" s="28"/>
      <c r="M5" s="28"/>
      <c r="N5" s="28"/>
      <c r="O5" s="28"/>
      <c r="P5" s="538"/>
      <c r="Q5" s="28"/>
      <c r="R5" s="28"/>
      <c r="S5" s="1198"/>
      <c r="T5" s="28"/>
      <c r="U5" s="28"/>
      <c r="V5" s="28"/>
      <c r="W5" s="1198"/>
      <c r="X5" s="1198"/>
      <c r="Y5" s="1198"/>
      <c r="Z5" s="889"/>
      <c r="AA5" s="1215"/>
      <c r="AB5" s="1220"/>
      <c r="AC5" s="1216"/>
    </row>
    <row r="6" spans="1:30" s="580" customFormat="1" ht="18" customHeight="1" x14ac:dyDescent="0.2">
      <c r="A6" s="482" t="s">
        <v>225</v>
      </c>
      <c r="B6" s="550" t="e">
        <v>#REF!</v>
      </c>
      <c r="C6" s="552" t="e">
        <v>#REF!</v>
      </c>
      <c r="D6" s="758">
        <v>-3564</v>
      </c>
      <c r="E6" s="758">
        <v>-4548</v>
      </c>
      <c r="F6" s="758">
        <v>-4606</v>
      </c>
      <c r="G6" s="758">
        <v>-4308</v>
      </c>
      <c r="H6" s="758" t="e">
        <v>#REF!</v>
      </c>
      <c r="I6" s="758">
        <v>1833</v>
      </c>
      <c r="J6" s="758">
        <v>1095</v>
      </c>
      <c r="K6" s="797">
        <v>2166</v>
      </c>
      <c r="L6" s="758">
        <v>3090</v>
      </c>
      <c r="M6" s="758">
        <v>2804</v>
      </c>
      <c r="N6" s="758">
        <v>6925</v>
      </c>
      <c r="O6" s="758">
        <v>8598</v>
      </c>
      <c r="P6" s="758">
        <v>5329</v>
      </c>
      <c r="Q6" s="758">
        <v>4096</v>
      </c>
      <c r="R6" s="758">
        <v>4083</v>
      </c>
      <c r="S6" s="758">
        <v>4964</v>
      </c>
      <c r="T6" s="758">
        <v>5579</v>
      </c>
      <c r="U6" s="758">
        <v>5887</v>
      </c>
      <c r="V6" s="758">
        <v>4358</v>
      </c>
      <c r="W6" s="758">
        <v>6765</v>
      </c>
      <c r="X6" s="773">
        <v>3052</v>
      </c>
      <c r="Y6" s="773">
        <v>3039</v>
      </c>
      <c r="Z6" s="773">
        <v>1995</v>
      </c>
      <c r="AA6" s="950">
        <v>-735</v>
      </c>
      <c r="AB6" s="772">
        <v>82108</v>
      </c>
      <c r="AC6" s="578">
        <v>17.427775171766783</v>
      </c>
      <c r="AD6" s="579"/>
    </row>
    <row r="7" spans="1:30" ht="18" customHeight="1" x14ac:dyDescent="0.2">
      <c r="A7" s="408" t="s">
        <v>290</v>
      </c>
      <c r="B7" s="486">
        <v>266</v>
      </c>
      <c r="C7" s="488">
        <v>-282</v>
      </c>
      <c r="D7" s="762">
        <v>-129</v>
      </c>
      <c r="E7" s="762">
        <v>-483</v>
      </c>
      <c r="F7" s="762">
        <v>-523</v>
      </c>
      <c r="G7" s="763">
        <v>-298</v>
      </c>
      <c r="H7" s="763">
        <v>91</v>
      </c>
      <c r="I7" s="763">
        <v>260</v>
      </c>
      <c r="J7" s="763">
        <v>465</v>
      </c>
      <c r="K7" s="798">
        <v>1189</v>
      </c>
      <c r="L7" s="762">
        <v>976</v>
      </c>
      <c r="M7" s="762">
        <v>723</v>
      </c>
      <c r="N7" s="762">
        <v>1371</v>
      </c>
      <c r="O7" s="762">
        <v>1346</v>
      </c>
      <c r="P7" s="763">
        <v>1139</v>
      </c>
      <c r="Q7" s="763">
        <v>1172</v>
      </c>
      <c r="R7" s="763">
        <v>894</v>
      </c>
      <c r="S7" s="762">
        <v>1072</v>
      </c>
      <c r="T7" s="762">
        <v>1196</v>
      </c>
      <c r="U7" s="762">
        <v>1168</v>
      </c>
      <c r="V7" s="762">
        <v>1160</v>
      </c>
      <c r="W7" s="762">
        <v>2465</v>
      </c>
      <c r="X7" s="782">
        <v>1498</v>
      </c>
      <c r="Y7" s="782">
        <v>1757</v>
      </c>
      <c r="Z7" s="782">
        <v>1569</v>
      </c>
      <c r="AA7" s="781">
        <v>675</v>
      </c>
      <c r="AB7" s="766">
        <v>25341</v>
      </c>
      <c r="AC7" s="582">
        <v>49.941861610926075</v>
      </c>
    </row>
    <row r="8" spans="1:30" ht="18" customHeight="1" x14ac:dyDescent="0.2">
      <c r="A8" s="408" t="s">
        <v>226</v>
      </c>
      <c r="B8" s="553">
        <v>22</v>
      </c>
      <c r="C8" s="488">
        <v>7</v>
      </c>
      <c r="D8" s="762">
        <v>24</v>
      </c>
      <c r="E8" s="762">
        <v>-30</v>
      </c>
      <c r="F8" s="762">
        <v>-36</v>
      </c>
      <c r="G8" s="763">
        <v>-33</v>
      </c>
      <c r="H8" s="763">
        <v>-9</v>
      </c>
      <c r="I8" s="763">
        <v>-28</v>
      </c>
      <c r="J8" s="763">
        <v>-33</v>
      </c>
      <c r="K8" s="798">
        <v>89</v>
      </c>
      <c r="L8" s="762">
        <v>9</v>
      </c>
      <c r="M8" s="762">
        <v>34</v>
      </c>
      <c r="N8" s="762">
        <v>67</v>
      </c>
      <c r="O8" s="762">
        <v>19</v>
      </c>
      <c r="P8" s="762">
        <v>78</v>
      </c>
      <c r="Q8" s="762">
        <v>98</v>
      </c>
      <c r="R8" s="763">
        <v>79</v>
      </c>
      <c r="S8" s="762">
        <v>64</v>
      </c>
      <c r="T8" s="762">
        <v>59</v>
      </c>
      <c r="U8" s="762">
        <v>43</v>
      </c>
      <c r="V8" s="762">
        <v>21</v>
      </c>
      <c r="W8" s="762">
        <v>50</v>
      </c>
      <c r="X8" s="782">
        <v>39</v>
      </c>
      <c r="Y8" s="782">
        <v>38</v>
      </c>
      <c r="Z8" s="782">
        <v>86</v>
      </c>
      <c r="AA8" s="781">
        <v>89</v>
      </c>
      <c r="AB8" s="766">
        <v>946</v>
      </c>
      <c r="AC8" s="582">
        <v>56.545128511655712</v>
      </c>
    </row>
    <row r="9" spans="1:30" ht="12" customHeight="1" x14ac:dyDescent="0.2">
      <c r="A9" s="408" t="s">
        <v>227</v>
      </c>
      <c r="B9" s="553">
        <v>26</v>
      </c>
      <c r="C9" s="488">
        <v>-84</v>
      </c>
      <c r="D9" s="762">
        <v>-101</v>
      </c>
      <c r="E9" s="762">
        <v>-73</v>
      </c>
      <c r="F9" s="762">
        <v>-131</v>
      </c>
      <c r="G9" s="763">
        <v>-31</v>
      </c>
      <c r="H9" s="763">
        <v>21</v>
      </c>
      <c r="I9" s="763">
        <v>-15</v>
      </c>
      <c r="J9" s="763">
        <v>-76</v>
      </c>
      <c r="K9" s="798">
        <v>-86</v>
      </c>
      <c r="L9" s="762">
        <v>71</v>
      </c>
      <c r="M9" s="762">
        <v>74</v>
      </c>
      <c r="N9" s="762">
        <v>131</v>
      </c>
      <c r="O9" s="762">
        <v>161</v>
      </c>
      <c r="P9" s="762">
        <v>230</v>
      </c>
      <c r="Q9" s="762">
        <v>43</v>
      </c>
      <c r="R9" s="763">
        <v>60</v>
      </c>
      <c r="S9" s="762">
        <v>78</v>
      </c>
      <c r="T9" s="762">
        <v>47</v>
      </c>
      <c r="U9" s="762">
        <v>97</v>
      </c>
      <c r="V9" s="762">
        <v>98</v>
      </c>
      <c r="W9" s="762">
        <v>63</v>
      </c>
      <c r="X9" s="782">
        <v>94</v>
      </c>
      <c r="Y9" s="782">
        <v>5</v>
      </c>
      <c r="Z9" s="782">
        <v>29</v>
      </c>
      <c r="AA9" s="781">
        <v>-14</v>
      </c>
      <c r="AB9" s="766">
        <v>1241</v>
      </c>
      <c r="AC9" s="582">
        <v>20.172301690507151</v>
      </c>
    </row>
    <row r="10" spans="1:30" ht="12" customHeight="1" x14ac:dyDescent="0.2">
      <c r="A10" s="408" t="s">
        <v>228</v>
      </c>
      <c r="B10" s="553">
        <v>11</v>
      </c>
      <c r="C10" s="488">
        <v>-108</v>
      </c>
      <c r="D10" s="762">
        <v>10</v>
      </c>
      <c r="E10" s="762">
        <v>-104</v>
      </c>
      <c r="F10" s="762">
        <v>-30</v>
      </c>
      <c r="G10" s="763">
        <v>-27</v>
      </c>
      <c r="H10" s="763">
        <v>19</v>
      </c>
      <c r="I10" s="763">
        <v>79</v>
      </c>
      <c r="J10" s="763">
        <v>114</v>
      </c>
      <c r="K10" s="798">
        <v>163.5</v>
      </c>
      <c r="L10" s="762">
        <v>129</v>
      </c>
      <c r="M10" s="762">
        <v>46</v>
      </c>
      <c r="N10" s="762">
        <v>196</v>
      </c>
      <c r="O10" s="762">
        <v>170</v>
      </c>
      <c r="P10" s="762">
        <v>222</v>
      </c>
      <c r="Q10" s="762">
        <v>284</v>
      </c>
      <c r="R10" s="763">
        <v>147</v>
      </c>
      <c r="S10" s="762">
        <v>148</v>
      </c>
      <c r="T10" s="762">
        <v>188</v>
      </c>
      <c r="U10" s="762">
        <v>198</v>
      </c>
      <c r="V10" s="762">
        <v>259</v>
      </c>
      <c r="W10" s="762">
        <v>79</v>
      </c>
      <c r="X10" s="782">
        <v>289</v>
      </c>
      <c r="Y10" s="782">
        <v>319</v>
      </c>
      <c r="Z10" s="782">
        <v>330</v>
      </c>
      <c r="AA10" s="781">
        <v>28</v>
      </c>
      <c r="AB10" s="766">
        <v>3877.5</v>
      </c>
      <c r="AC10" s="582">
        <v>63.565573770491802</v>
      </c>
    </row>
    <row r="11" spans="1:30" ht="12" customHeight="1" x14ac:dyDescent="0.2">
      <c r="A11" s="408" t="s">
        <v>229</v>
      </c>
      <c r="B11" s="553">
        <v>22</v>
      </c>
      <c r="C11" s="488">
        <v>59</v>
      </c>
      <c r="D11" s="762">
        <v>-10</v>
      </c>
      <c r="E11" s="762">
        <v>-114</v>
      </c>
      <c r="F11" s="762">
        <v>-150</v>
      </c>
      <c r="G11" s="763">
        <v>12</v>
      </c>
      <c r="H11" s="763">
        <v>-61</v>
      </c>
      <c r="I11" s="763">
        <v>-67</v>
      </c>
      <c r="J11" s="763">
        <v>-8</v>
      </c>
      <c r="K11" s="798">
        <v>68</v>
      </c>
      <c r="L11" s="762">
        <v>41</v>
      </c>
      <c r="M11" s="762">
        <v>79</v>
      </c>
      <c r="N11" s="762">
        <v>105</v>
      </c>
      <c r="O11" s="762">
        <v>146</v>
      </c>
      <c r="P11" s="762">
        <v>75</v>
      </c>
      <c r="Q11" s="762">
        <v>148</v>
      </c>
      <c r="R11" s="763">
        <v>59</v>
      </c>
      <c r="S11" s="762">
        <v>94</v>
      </c>
      <c r="T11" s="762">
        <v>104</v>
      </c>
      <c r="U11" s="762">
        <v>48</v>
      </c>
      <c r="V11" s="762">
        <v>106</v>
      </c>
      <c r="W11" s="762">
        <v>125</v>
      </c>
      <c r="X11" s="782">
        <v>282</v>
      </c>
      <c r="Y11" s="782">
        <v>254</v>
      </c>
      <c r="Z11" s="782">
        <v>338</v>
      </c>
      <c r="AA11" s="781">
        <v>172</v>
      </c>
      <c r="AB11" s="766">
        <v>2482</v>
      </c>
      <c r="AC11" s="582">
        <v>29.99033349444176</v>
      </c>
    </row>
    <row r="12" spans="1:30" ht="12" customHeight="1" x14ac:dyDescent="0.2">
      <c r="A12" s="408" t="s">
        <v>230</v>
      </c>
      <c r="B12" s="553">
        <v>92</v>
      </c>
      <c r="C12" s="488">
        <v>0</v>
      </c>
      <c r="D12" s="762">
        <v>106</v>
      </c>
      <c r="E12" s="762">
        <v>34</v>
      </c>
      <c r="F12" s="762">
        <v>33</v>
      </c>
      <c r="G12" s="763">
        <v>-52</v>
      </c>
      <c r="H12" s="763">
        <v>-1</v>
      </c>
      <c r="I12" s="763">
        <v>10</v>
      </c>
      <c r="J12" s="763">
        <v>172</v>
      </c>
      <c r="K12" s="798">
        <v>358</v>
      </c>
      <c r="L12" s="762">
        <v>267</v>
      </c>
      <c r="M12" s="762">
        <v>98</v>
      </c>
      <c r="N12" s="762">
        <v>308</v>
      </c>
      <c r="O12" s="762">
        <v>309</v>
      </c>
      <c r="P12" s="762">
        <v>174</v>
      </c>
      <c r="Q12" s="762">
        <v>193</v>
      </c>
      <c r="R12" s="763">
        <v>329</v>
      </c>
      <c r="S12" s="762">
        <v>260</v>
      </c>
      <c r="T12" s="762">
        <v>419</v>
      </c>
      <c r="U12" s="762">
        <v>390</v>
      </c>
      <c r="V12" s="762">
        <v>276</v>
      </c>
      <c r="W12" s="762">
        <v>1706</v>
      </c>
      <c r="X12" s="782">
        <v>588</v>
      </c>
      <c r="Y12" s="782">
        <v>850</v>
      </c>
      <c r="Z12" s="782">
        <v>726</v>
      </c>
      <c r="AA12" s="781">
        <v>92</v>
      </c>
      <c r="AB12" s="766">
        <v>8981</v>
      </c>
      <c r="AC12" s="582">
        <v>165.88474325821943</v>
      </c>
    </row>
    <row r="13" spans="1:30" ht="12" customHeight="1" x14ac:dyDescent="0.2">
      <c r="A13" s="408" t="s">
        <v>231</v>
      </c>
      <c r="B13" s="553">
        <v>57</v>
      </c>
      <c r="C13" s="488">
        <v>-51</v>
      </c>
      <c r="D13" s="762">
        <v>61</v>
      </c>
      <c r="E13" s="762">
        <v>-68</v>
      </c>
      <c r="F13" s="762">
        <v>-35</v>
      </c>
      <c r="G13" s="763">
        <v>10</v>
      </c>
      <c r="H13" s="763">
        <v>243</v>
      </c>
      <c r="I13" s="763">
        <v>347</v>
      </c>
      <c r="J13" s="763">
        <v>333</v>
      </c>
      <c r="K13" s="798">
        <v>514</v>
      </c>
      <c r="L13" s="762">
        <v>417</v>
      </c>
      <c r="M13" s="762">
        <v>328</v>
      </c>
      <c r="N13" s="762">
        <v>309</v>
      </c>
      <c r="O13" s="762">
        <v>374</v>
      </c>
      <c r="P13" s="762">
        <v>225</v>
      </c>
      <c r="Q13" s="762">
        <v>215</v>
      </c>
      <c r="R13" s="763">
        <v>143</v>
      </c>
      <c r="S13" s="762">
        <v>254</v>
      </c>
      <c r="T13" s="762">
        <v>248</v>
      </c>
      <c r="U13" s="762">
        <v>205</v>
      </c>
      <c r="V13" s="762">
        <v>232</v>
      </c>
      <c r="W13" s="762">
        <v>258</v>
      </c>
      <c r="X13" s="782">
        <v>51</v>
      </c>
      <c r="Y13" s="782">
        <v>84</v>
      </c>
      <c r="Z13" s="782">
        <v>6</v>
      </c>
      <c r="AA13" s="781">
        <v>198</v>
      </c>
      <c r="AB13" s="766">
        <v>5126</v>
      </c>
      <c r="AC13" s="582">
        <v>49.502655721873488</v>
      </c>
    </row>
    <row r="14" spans="1:30" ht="12" customHeight="1" x14ac:dyDescent="0.2">
      <c r="A14" s="408" t="s">
        <v>232</v>
      </c>
      <c r="B14" s="553">
        <v>36</v>
      </c>
      <c r="C14" s="488">
        <v>-105</v>
      </c>
      <c r="D14" s="762">
        <v>-219</v>
      </c>
      <c r="E14" s="762">
        <v>-128</v>
      </c>
      <c r="F14" s="762">
        <v>-174</v>
      </c>
      <c r="G14" s="763">
        <v>-177</v>
      </c>
      <c r="H14" s="763">
        <v>-121</v>
      </c>
      <c r="I14" s="763">
        <v>-66</v>
      </c>
      <c r="J14" s="763">
        <v>-37</v>
      </c>
      <c r="K14" s="798">
        <v>82.5</v>
      </c>
      <c r="L14" s="762">
        <v>42</v>
      </c>
      <c r="M14" s="762">
        <v>64</v>
      </c>
      <c r="N14" s="762">
        <v>255</v>
      </c>
      <c r="O14" s="762">
        <v>167</v>
      </c>
      <c r="P14" s="762">
        <v>135</v>
      </c>
      <c r="Q14" s="762">
        <v>191</v>
      </c>
      <c r="R14" s="763">
        <v>77</v>
      </c>
      <c r="S14" s="762">
        <v>174</v>
      </c>
      <c r="T14" s="762">
        <v>131</v>
      </c>
      <c r="U14" s="762">
        <v>187</v>
      </c>
      <c r="V14" s="762">
        <v>168</v>
      </c>
      <c r="W14" s="762">
        <v>184</v>
      </c>
      <c r="X14" s="782">
        <v>155</v>
      </c>
      <c r="Y14" s="782">
        <v>207</v>
      </c>
      <c r="Z14" s="782">
        <v>54</v>
      </c>
      <c r="AA14" s="781">
        <v>110</v>
      </c>
      <c r="AB14" s="766">
        <v>2687.5</v>
      </c>
      <c r="AC14" s="582">
        <v>21.043771043771045</v>
      </c>
    </row>
    <row r="15" spans="1:30" ht="18" customHeight="1" x14ac:dyDescent="0.2">
      <c r="A15" s="408" t="s">
        <v>291</v>
      </c>
      <c r="B15" s="553">
        <v>149</v>
      </c>
      <c r="C15" s="488">
        <v>-720</v>
      </c>
      <c r="D15" s="488">
        <v>28</v>
      </c>
      <c r="E15" s="488">
        <v>-69</v>
      </c>
      <c r="F15" s="488">
        <v>245</v>
      </c>
      <c r="G15" s="489">
        <v>-66</v>
      </c>
      <c r="H15" s="489">
        <v>838</v>
      </c>
      <c r="I15" s="489">
        <v>1427</v>
      </c>
      <c r="J15" s="489">
        <v>851</v>
      </c>
      <c r="K15" s="581">
        <v>1044.5</v>
      </c>
      <c r="L15" s="488">
        <v>995</v>
      </c>
      <c r="M15" s="488">
        <v>659</v>
      </c>
      <c r="N15" s="488">
        <v>1286</v>
      </c>
      <c r="O15" s="488">
        <v>1649</v>
      </c>
      <c r="P15" s="488">
        <v>718</v>
      </c>
      <c r="Q15" s="488">
        <v>529</v>
      </c>
      <c r="R15" s="489">
        <v>707</v>
      </c>
      <c r="S15" s="488">
        <v>678</v>
      </c>
      <c r="T15" s="488">
        <v>628</v>
      </c>
      <c r="U15" s="488">
        <v>703</v>
      </c>
      <c r="V15" s="488">
        <v>146</v>
      </c>
      <c r="W15" s="488">
        <v>383</v>
      </c>
      <c r="X15" s="487">
        <v>-47</v>
      </c>
      <c r="Y15" s="487">
        <v>-22</v>
      </c>
      <c r="Z15" s="487">
        <v>-185</v>
      </c>
      <c r="AA15" s="503">
        <v>-374</v>
      </c>
      <c r="AB15" s="766">
        <v>11795.5</v>
      </c>
      <c r="AC15" s="582">
        <v>37.942292846114256</v>
      </c>
    </row>
    <row r="16" spans="1:30" ht="18" customHeight="1" x14ac:dyDescent="0.2">
      <c r="A16" s="408" t="s">
        <v>292</v>
      </c>
      <c r="B16" s="553">
        <v>126</v>
      </c>
      <c r="C16" s="488">
        <v>-290</v>
      </c>
      <c r="D16" s="762">
        <v>37</v>
      </c>
      <c r="E16" s="488">
        <v>142</v>
      </c>
      <c r="F16" s="488">
        <v>129</v>
      </c>
      <c r="G16" s="489">
        <v>101</v>
      </c>
      <c r="H16" s="489">
        <v>350</v>
      </c>
      <c r="I16" s="489">
        <v>740</v>
      </c>
      <c r="J16" s="489">
        <v>352</v>
      </c>
      <c r="K16" s="581">
        <v>364</v>
      </c>
      <c r="L16" s="488">
        <v>374</v>
      </c>
      <c r="M16" s="488">
        <v>288</v>
      </c>
      <c r="N16" s="488">
        <v>657</v>
      </c>
      <c r="O16" s="488">
        <v>768</v>
      </c>
      <c r="P16" s="488">
        <v>249</v>
      </c>
      <c r="Q16" s="488">
        <v>2</v>
      </c>
      <c r="R16" s="489">
        <v>297</v>
      </c>
      <c r="S16" s="488">
        <v>128</v>
      </c>
      <c r="T16" s="488">
        <v>117</v>
      </c>
      <c r="U16" s="488">
        <v>114</v>
      </c>
      <c r="V16" s="488">
        <v>-143</v>
      </c>
      <c r="W16" s="488">
        <v>-88</v>
      </c>
      <c r="X16" s="487">
        <v>-134</v>
      </c>
      <c r="Y16" s="487">
        <v>-189</v>
      </c>
      <c r="Z16" s="487">
        <v>-120</v>
      </c>
      <c r="AA16" s="503">
        <v>-238</v>
      </c>
      <c r="AB16" s="766">
        <v>3380</v>
      </c>
      <c r="AC16" s="582">
        <v>32.688588007736946</v>
      </c>
    </row>
    <row r="17" spans="1:29" ht="12" customHeight="1" x14ac:dyDescent="0.2">
      <c r="A17" s="408" t="s">
        <v>234</v>
      </c>
      <c r="B17" s="553">
        <v>12</v>
      </c>
      <c r="C17" s="488">
        <v>-65</v>
      </c>
      <c r="D17" s="762">
        <v>70</v>
      </c>
      <c r="E17" s="488">
        <v>-128</v>
      </c>
      <c r="F17" s="488">
        <v>161</v>
      </c>
      <c r="G17" s="489">
        <v>-110</v>
      </c>
      <c r="H17" s="489">
        <v>147</v>
      </c>
      <c r="I17" s="489">
        <v>155</v>
      </c>
      <c r="J17" s="489">
        <v>84</v>
      </c>
      <c r="K17" s="581">
        <v>133</v>
      </c>
      <c r="L17" s="488">
        <v>69</v>
      </c>
      <c r="M17" s="488">
        <v>37</v>
      </c>
      <c r="N17" s="488">
        <v>96</v>
      </c>
      <c r="O17" s="488">
        <v>135</v>
      </c>
      <c r="P17" s="488">
        <v>48</v>
      </c>
      <c r="Q17" s="488">
        <v>55</v>
      </c>
      <c r="R17" s="489">
        <v>92</v>
      </c>
      <c r="S17" s="488">
        <v>24</v>
      </c>
      <c r="T17" s="488">
        <v>48</v>
      </c>
      <c r="U17" s="488">
        <v>48</v>
      </c>
      <c r="V17" s="488">
        <v>-29</v>
      </c>
      <c r="W17" s="488">
        <v>83</v>
      </c>
      <c r="X17" s="487">
        <v>-2</v>
      </c>
      <c r="Y17" s="487">
        <v>15</v>
      </c>
      <c r="Z17" s="487">
        <v>-75</v>
      </c>
      <c r="AA17" s="503">
        <v>-65</v>
      </c>
      <c r="AB17" s="766">
        <v>921</v>
      </c>
      <c r="AC17" s="582">
        <v>14.003344990117075</v>
      </c>
    </row>
    <row r="18" spans="1:29" ht="12" customHeight="1" x14ac:dyDescent="0.2">
      <c r="A18" s="408" t="s">
        <v>235</v>
      </c>
      <c r="B18" s="553">
        <v>-64</v>
      </c>
      <c r="C18" s="488">
        <v>-199</v>
      </c>
      <c r="D18" s="762">
        <v>-35</v>
      </c>
      <c r="E18" s="488">
        <v>-32</v>
      </c>
      <c r="F18" s="488">
        <v>-44</v>
      </c>
      <c r="G18" s="489">
        <v>-11</v>
      </c>
      <c r="H18" s="489">
        <v>135</v>
      </c>
      <c r="I18" s="489">
        <v>124</v>
      </c>
      <c r="J18" s="489">
        <v>71</v>
      </c>
      <c r="K18" s="581">
        <v>90</v>
      </c>
      <c r="L18" s="488">
        <v>225</v>
      </c>
      <c r="M18" s="488">
        <v>27</v>
      </c>
      <c r="N18" s="488">
        <v>231</v>
      </c>
      <c r="O18" s="488">
        <v>174</v>
      </c>
      <c r="P18" s="488">
        <v>82</v>
      </c>
      <c r="Q18" s="488">
        <v>70</v>
      </c>
      <c r="R18" s="489">
        <v>1</v>
      </c>
      <c r="S18" s="488">
        <v>137</v>
      </c>
      <c r="T18" s="488">
        <v>80</v>
      </c>
      <c r="U18" s="488">
        <v>217</v>
      </c>
      <c r="V18" s="488">
        <v>111</v>
      </c>
      <c r="W18" s="488">
        <v>71</v>
      </c>
      <c r="X18" s="487">
        <v>100</v>
      </c>
      <c r="Y18" s="487">
        <v>118</v>
      </c>
      <c r="Z18" s="487">
        <v>124</v>
      </c>
      <c r="AA18" s="503">
        <v>-90</v>
      </c>
      <c r="AB18" s="766">
        <v>2132</v>
      </c>
      <c r="AC18" s="582">
        <v>39.033321127792014</v>
      </c>
    </row>
    <row r="19" spans="1:29" ht="12" customHeight="1" x14ac:dyDescent="0.2">
      <c r="A19" s="408" t="s">
        <v>236</v>
      </c>
      <c r="B19" s="553">
        <v>62</v>
      </c>
      <c r="C19" s="488">
        <v>-189</v>
      </c>
      <c r="D19" s="762">
        <v>-103</v>
      </c>
      <c r="E19" s="488">
        <v>-88</v>
      </c>
      <c r="F19" s="488">
        <v>52</v>
      </c>
      <c r="G19" s="489">
        <v>-8</v>
      </c>
      <c r="H19" s="489">
        <v>159</v>
      </c>
      <c r="I19" s="489">
        <v>298</v>
      </c>
      <c r="J19" s="489">
        <v>278</v>
      </c>
      <c r="K19" s="581">
        <v>401</v>
      </c>
      <c r="L19" s="488">
        <v>190</v>
      </c>
      <c r="M19" s="488">
        <v>193</v>
      </c>
      <c r="N19" s="488">
        <v>248</v>
      </c>
      <c r="O19" s="488">
        <v>403</v>
      </c>
      <c r="P19" s="488">
        <v>230</v>
      </c>
      <c r="Q19" s="488">
        <v>314</v>
      </c>
      <c r="R19" s="489">
        <v>285</v>
      </c>
      <c r="S19" s="488">
        <v>214</v>
      </c>
      <c r="T19" s="488">
        <v>288</v>
      </c>
      <c r="U19" s="488">
        <v>231</v>
      </c>
      <c r="V19" s="488">
        <v>166</v>
      </c>
      <c r="W19" s="488">
        <v>63</v>
      </c>
      <c r="X19" s="487">
        <v>-92</v>
      </c>
      <c r="Y19" s="487">
        <v>72</v>
      </c>
      <c r="Z19" s="487">
        <v>-120</v>
      </c>
      <c r="AA19" s="503">
        <v>-11</v>
      </c>
      <c r="AB19" s="766">
        <v>3648</v>
      </c>
      <c r="AC19" s="582">
        <v>50.435503940273748</v>
      </c>
    </row>
    <row r="20" spans="1:29" ht="12" customHeight="1" x14ac:dyDescent="0.2">
      <c r="A20" s="408" t="s">
        <v>237</v>
      </c>
      <c r="B20" s="553">
        <v>13</v>
      </c>
      <c r="C20" s="488">
        <v>23</v>
      </c>
      <c r="D20" s="762">
        <v>59</v>
      </c>
      <c r="E20" s="488">
        <v>37</v>
      </c>
      <c r="F20" s="488">
        <v>-53</v>
      </c>
      <c r="G20" s="489">
        <v>-38</v>
      </c>
      <c r="H20" s="489">
        <v>47</v>
      </c>
      <c r="I20" s="489">
        <v>110</v>
      </c>
      <c r="J20" s="489">
        <v>66</v>
      </c>
      <c r="K20" s="581">
        <v>56.5</v>
      </c>
      <c r="L20" s="488">
        <v>137</v>
      </c>
      <c r="M20" s="488">
        <v>114</v>
      </c>
      <c r="N20" s="488">
        <v>54</v>
      </c>
      <c r="O20" s="488">
        <v>169</v>
      </c>
      <c r="P20" s="488">
        <v>109</v>
      </c>
      <c r="Q20" s="488">
        <v>88</v>
      </c>
      <c r="R20" s="489">
        <v>32</v>
      </c>
      <c r="S20" s="488">
        <v>175</v>
      </c>
      <c r="T20" s="488">
        <v>95</v>
      </c>
      <c r="U20" s="488">
        <v>93</v>
      </c>
      <c r="V20" s="488">
        <v>41</v>
      </c>
      <c r="W20" s="488">
        <v>254</v>
      </c>
      <c r="X20" s="487">
        <v>81</v>
      </c>
      <c r="Y20" s="487">
        <v>-38</v>
      </c>
      <c r="Z20" s="487">
        <v>6</v>
      </c>
      <c r="AA20" s="503">
        <v>30</v>
      </c>
      <c r="AB20" s="766">
        <v>1714.5</v>
      </c>
      <c r="AC20" s="582">
        <v>116.15853658536585</v>
      </c>
    </row>
    <row r="21" spans="1:29" ht="18" customHeight="1" x14ac:dyDescent="0.2">
      <c r="A21" s="408" t="s">
        <v>293</v>
      </c>
      <c r="B21" s="553">
        <v>-8</v>
      </c>
      <c r="C21" s="488">
        <v>-230</v>
      </c>
      <c r="D21" s="762">
        <v>-226</v>
      </c>
      <c r="E21" s="488">
        <v>-588</v>
      </c>
      <c r="F21" s="488">
        <v>-670</v>
      </c>
      <c r="G21" s="489">
        <v>-483</v>
      </c>
      <c r="H21" s="489">
        <v>173</v>
      </c>
      <c r="I21" s="489">
        <v>688</v>
      </c>
      <c r="J21" s="489">
        <v>352</v>
      </c>
      <c r="K21" s="581">
        <v>-94.5</v>
      </c>
      <c r="L21" s="488">
        <v>352</v>
      </c>
      <c r="M21" s="488">
        <v>491</v>
      </c>
      <c r="N21" s="488">
        <v>290</v>
      </c>
      <c r="O21" s="488">
        <v>774</v>
      </c>
      <c r="P21" s="488">
        <v>434</v>
      </c>
      <c r="Q21" s="488">
        <v>456</v>
      </c>
      <c r="R21" s="489">
        <v>448</v>
      </c>
      <c r="S21" s="488">
        <v>366</v>
      </c>
      <c r="T21" s="488">
        <v>422</v>
      </c>
      <c r="U21" s="488">
        <v>601</v>
      </c>
      <c r="V21" s="488">
        <v>305</v>
      </c>
      <c r="W21" s="488">
        <v>-191</v>
      </c>
      <c r="X21" s="487">
        <v>-151</v>
      </c>
      <c r="Y21" s="487">
        <v>-145</v>
      </c>
      <c r="Z21" s="487">
        <v>-409</v>
      </c>
      <c r="AA21" s="503">
        <v>-340</v>
      </c>
      <c r="AB21" s="766">
        <v>4396.5</v>
      </c>
      <c r="AC21" s="582">
        <v>10.935479056810268</v>
      </c>
    </row>
    <row r="22" spans="1:29" ht="18" customHeight="1" x14ac:dyDescent="0.2">
      <c r="A22" s="408" t="s">
        <v>238</v>
      </c>
      <c r="B22" s="553">
        <v>1</v>
      </c>
      <c r="C22" s="488">
        <v>-9</v>
      </c>
      <c r="D22" s="762">
        <v>9</v>
      </c>
      <c r="E22" s="488">
        <v>-15</v>
      </c>
      <c r="F22" s="488">
        <v>-3</v>
      </c>
      <c r="G22" s="489">
        <v>-64</v>
      </c>
      <c r="H22" s="489">
        <v>65</v>
      </c>
      <c r="I22" s="489">
        <v>181</v>
      </c>
      <c r="J22" s="489">
        <v>126</v>
      </c>
      <c r="K22" s="581">
        <v>12</v>
      </c>
      <c r="L22" s="488">
        <v>169</v>
      </c>
      <c r="M22" s="488">
        <v>168</v>
      </c>
      <c r="N22" s="488">
        <v>212</v>
      </c>
      <c r="O22" s="488">
        <v>241</v>
      </c>
      <c r="P22" s="488">
        <v>117</v>
      </c>
      <c r="Q22" s="488">
        <v>177</v>
      </c>
      <c r="R22" s="489">
        <v>285</v>
      </c>
      <c r="S22" s="488">
        <v>155</v>
      </c>
      <c r="T22" s="488">
        <v>124</v>
      </c>
      <c r="U22" s="488">
        <v>180</v>
      </c>
      <c r="V22" s="488">
        <v>94</v>
      </c>
      <c r="W22" s="488">
        <v>-1</v>
      </c>
      <c r="X22" s="487">
        <v>48</v>
      </c>
      <c r="Y22" s="487">
        <v>-16</v>
      </c>
      <c r="Z22" s="487">
        <v>-159</v>
      </c>
      <c r="AA22" s="503">
        <v>-144</v>
      </c>
      <c r="AB22" s="766">
        <v>2093</v>
      </c>
      <c r="AC22" s="582">
        <v>28.573378839590443</v>
      </c>
    </row>
    <row r="23" spans="1:29" ht="12" customHeight="1" x14ac:dyDescent="0.2">
      <c r="A23" s="408" t="s">
        <v>239</v>
      </c>
      <c r="B23" s="553">
        <v>29</v>
      </c>
      <c r="C23" s="488">
        <v>-68</v>
      </c>
      <c r="D23" s="762">
        <v>-59</v>
      </c>
      <c r="E23" s="488">
        <v>-126</v>
      </c>
      <c r="F23" s="488">
        <v>6</v>
      </c>
      <c r="G23" s="489">
        <v>-120</v>
      </c>
      <c r="H23" s="489">
        <v>56</v>
      </c>
      <c r="I23" s="489">
        <v>212</v>
      </c>
      <c r="J23" s="489">
        <v>173</v>
      </c>
      <c r="K23" s="581">
        <v>41.5</v>
      </c>
      <c r="L23" s="488">
        <v>98</v>
      </c>
      <c r="M23" s="488">
        <v>53</v>
      </c>
      <c r="N23" s="488">
        <v>89</v>
      </c>
      <c r="O23" s="488">
        <v>182</v>
      </c>
      <c r="P23" s="488">
        <v>197</v>
      </c>
      <c r="Q23" s="488">
        <v>71</v>
      </c>
      <c r="R23" s="489">
        <v>119</v>
      </c>
      <c r="S23" s="488">
        <v>93</v>
      </c>
      <c r="T23" s="488">
        <v>100</v>
      </c>
      <c r="U23" s="488">
        <v>148</v>
      </c>
      <c r="V23" s="488">
        <v>184</v>
      </c>
      <c r="W23" s="488">
        <v>7</v>
      </c>
      <c r="X23" s="487">
        <v>-120</v>
      </c>
      <c r="Y23" s="487">
        <v>8</v>
      </c>
      <c r="Z23" s="487">
        <v>-37</v>
      </c>
      <c r="AA23" s="503">
        <v>-8</v>
      </c>
      <c r="AB23" s="766">
        <v>1520.5</v>
      </c>
      <c r="AC23" s="582">
        <v>15.310643439734166</v>
      </c>
    </row>
    <row r="24" spans="1:29" ht="12" customHeight="1" x14ac:dyDescent="0.2">
      <c r="A24" s="408" t="s">
        <v>240</v>
      </c>
      <c r="B24" s="553">
        <v>-15</v>
      </c>
      <c r="C24" s="488">
        <v>-67</v>
      </c>
      <c r="D24" s="762">
        <v>-14</v>
      </c>
      <c r="E24" s="488">
        <v>-51</v>
      </c>
      <c r="F24" s="488">
        <v>-99</v>
      </c>
      <c r="G24" s="489">
        <v>-38</v>
      </c>
      <c r="H24" s="489">
        <v>-46</v>
      </c>
      <c r="I24" s="489">
        <v>111</v>
      </c>
      <c r="J24" s="489">
        <v>17</v>
      </c>
      <c r="K24" s="581">
        <v>-287</v>
      </c>
      <c r="L24" s="488">
        <v>7</v>
      </c>
      <c r="M24" s="488">
        <v>107</v>
      </c>
      <c r="N24" s="488">
        <v>-64</v>
      </c>
      <c r="O24" s="488">
        <v>14</v>
      </c>
      <c r="P24" s="488">
        <v>5</v>
      </c>
      <c r="Q24" s="488">
        <v>46</v>
      </c>
      <c r="R24" s="489">
        <v>59</v>
      </c>
      <c r="S24" s="488">
        <v>-17</v>
      </c>
      <c r="T24" s="488">
        <v>-1</v>
      </c>
      <c r="U24" s="488">
        <v>-40</v>
      </c>
      <c r="V24" s="488">
        <v>25</v>
      </c>
      <c r="W24" s="488">
        <v>-65</v>
      </c>
      <c r="X24" s="487">
        <v>-53</v>
      </c>
      <c r="Y24" s="487">
        <v>30</v>
      </c>
      <c r="Z24" s="487">
        <v>-44</v>
      </c>
      <c r="AA24" s="503">
        <v>-52</v>
      </c>
      <c r="AB24" s="766">
        <v>-182</v>
      </c>
      <c r="AC24" s="582">
        <v>-3.9912280701754388</v>
      </c>
    </row>
    <row r="25" spans="1:29" ht="12" customHeight="1" x14ac:dyDescent="0.2">
      <c r="A25" s="408" t="s">
        <v>241</v>
      </c>
      <c r="B25" s="553">
        <v>-27</v>
      </c>
      <c r="C25" s="488">
        <v>-74</v>
      </c>
      <c r="D25" s="762">
        <v>-121</v>
      </c>
      <c r="E25" s="488">
        <v>-206</v>
      </c>
      <c r="F25" s="488">
        <v>-309</v>
      </c>
      <c r="G25" s="489">
        <v>-120</v>
      </c>
      <c r="H25" s="489">
        <v>42</v>
      </c>
      <c r="I25" s="489">
        <v>75</v>
      </c>
      <c r="J25" s="489">
        <v>18</v>
      </c>
      <c r="K25" s="581">
        <v>-50</v>
      </c>
      <c r="L25" s="488">
        <v>-9</v>
      </c>
      <c r="M25" s="488">
        <v>22</v>
      </c>
      <c r="N25" s="488">
        <v>-26</v>
      </c>
      <c r="O25" s="488">
        <v>88</v>
      </c>
      <c r="P25" s="488">
        <v>-9</v>
      </c>
      <c r="Q25" s="488">
        <v>15</v>
      </c>
      <c r="R25" s="489">
        <v>-80</v>
      </c>
      <c r="S25" s="488">
        <v>-42</v>
      </c>
      <c r="T25" s="488">
        <v>10</v>
      </c>
      <c r="U25" s="488">
        <v>34</v>
      </c>
      <c r="V25" s="488">
        <v>-47</v>
      </c>
      <c r="W25" s="488">
        <v>-94</v>
      </c>
      <c r="X25" s="487">
        <v>-46</v>
      </c>
      <c r="Y25" s="487">
        <v>-108</v>
      </c>
      <c r="Z25" s="487">
        <v>-73</v>
      </c>
      <c r="AA25" s="503">
        <v>-80</v>
      </c>
      <c r="AB25" s="766">
        <v>-615</v>
      </c>
      <c r="AC25" s="582">
        <v>-6.9062324536777089</v>
      </c>
    </row>
    <row r="26" spans="1:29" ht="12" customHeight="1" x14ac:dyDescent="0.2">
      <c r="A26" s="408" t="s">
        <v>242</v>
      </c>
      <c r="B26" s="553">
        <v>4</v>
      </c>
      <c r="C26" s="488">
        <v>-12</v>
      </c>
      <c r="D26" s="762">
        <v>-41</v>
      </c>
      <c r="E26" s="488">
        <v>-190</v>
      </c>
      <c r="F26" s="488">
        <v>-265</v>
      </c>
      <c r="G26" s="489">
        <v>-141</v>
      </c>
      <c r="H26" s="489">
        <v>56</v>
      </c>
      <c r="I26" s="489">
        <v>109</v>
      </c>
      <c r="J26" s="489">
        <v>18</v>
      </c>
      <c r="K26" s="581">
        <v>189</v>
      </c>
      <c r="L26" s="488">
        <v>87</v>
      </c>
      <c r="M26" s="488">
        <v>141</v>
      </c>
      <c r="N26" s="488">
        <v>79</v>
      </c>
      <c r="O26" s="488">
        <v>249</v>
      </c>
      <c r="P26" s="488">
        <v>124</v>
      </c>
      <c r="Q26" s="488">
        <v>147</v>
      </c>
      <c r="R26" s="489">
        <v>65</v>
      </c>
      <c r="S26" s="488">
        <v>177</v>
      </c>
      <c r="T26" s="488">
        <v>189</v>
      </c>
      <c r="U26" s="488">
        <v>279</v>
      </c>
      <c r="V26" s="488">
        <v>49</v>
      </c>
      <c r="W26" s="488">
        <v>-38</v>
      </c>
      <c r="X26" s="487">
        <v>20</v>
      </c>
      <c r="Y26" s="487">
        <v>-59</v>
      </c>
      <c r="Z26" s="487">
        <v>-96</v>
      </c>
      <c r="AA26" s="503">
        <v>-56</v>
      </c>
      <c r="AB26" s="766">
        <v>1580</v>
      </c>
      <c r="AC26" s="582">
        <v>16.6613940736054</v>
      </c>
    </row>
    <row r="27" spans="1:29" ht="18" customHeight="1" x14ac:dyDescent="0.2">
      <c r="A27" s="500" t="s">
        <v>301</v>
      </c>
      <c r="B27" s="553"/>
      <c r="C27" s="488"/>
      <c r="D27" s="762">
        <v>-108</v>
      </c>
      <c r="E27" s="488"/>
      <c r="F27" s="488"/>
      <c r="G27" s="489"/>
      <c r="H27" s="489" t="e">
        <v>#REF!</v>
      </c>
      <c r="I27" s="489">
        <v>9</v>
      </c>
      <c r="J27" s="489">
        <v>93</v>
      </c>
      <c r="K27" s="581">
        <v>-74</v>
      </c>
      <c r="L27" s="488">
        <v>133</v>
      </c>
      <c r="M27" s="488">
        <v>193</v>
      </c>
      <c r="N27" s="488">
        <v>-15</v>
      </c>
      <c r="O27" s="488">
        <v>124</v>
      </c>
      <c r="P27" s="488">
        <v>0</v>
      </c>
      <c r="Q27" s="488">
        <v>5</v>
      </c>
      <c r="R27" s="488">
        <v>-152</v>
      </c>
      <c r="S27" s="488">
        <v>-13</v>
      </c>
      <c r="T27" s="488">
        <v>-60</v>
      </c>
      <c r="U27" s="488">
        <v>-23</v>
      </c>
      <c r="V27" s="488">
        <v>4</v>
      </c>
      <c r="W27" s="488">
        <v>-18</v>
      </c>
      <c r="X27" s="487">
        <v>49</v>
      </c>
      <c r="Y27" s="487">
        <v>55</v>
      </c>
      <c r="Z27" s="487">
        <v>-107</v>
      </c>
      <c r="AA27" s="503">
        <v>-50</v>
      </c>
      <c r="AB27" s="766">
        <v>126</v>
      </c>
      <c r="AC27" s="582">
        <v>0.43731778425655976</v>
      </c>
    </row>
    <row r="28" spans="1:29" ht="18" customHeight="1" x14ac:dyDescent="0.2">
      <c r="A28" s="408" t="s">
        <v>426</v>
      </c>
      <c r="B28" s="553" t="e">
        <v>#REF!</v>
      </c>
      <c r="C28" s="556" t="e">
        <v>#REF!</v>
      </c>
      <c r="D28" s="762">
        <v>-118</v>
      </c>
      <c r="E28" s="488">
        <v>-221</v>
      </c>
      <c r="F28" s="488">
        <v>-377</v>
      </c>
      <c r="G28" s="489">
        <v>-200</v>
      </c>
      <c r="H28" s="489">
        <v>135</v>
      </c>
      <c r="I28" s="489">
        <v>-12</v>
      </c>
      <c r="J28" s="489">
        <v>89</v>
      </c>
      <c r="K28" s="581">
        <v>15</v>
      </c>
      <c r="L28" s="488">
        <v>122</v>
      </c>
      <c r="M28" s="488">
        <v>210</v>
      </c>
      <c r="N28" s="488">
        <v>97</v>
      </c>
      <c r="O28" s="488">
        <v>100</v>
      </c>
      <c r="P28" s="488">
        <v>69</v>
      </c>
      <c r="Q28" s="488">
        <v>35</v>
      </c>
      <c r="R28" s="489">
        <v>-85</v>
      </c>
      <c r="S28" s="488">
        <v>27</v>
      </c>
      <c r="T28" s="488">
        <v>14</v>
      </c>
      <c r="U28" s="488">
        <v>-11</v>
      </c>
      <c r="V28" s="488">
        <v>4</v>
      </c>
      <c r="W28" s="488">
        <v>56</v>
      </c>
      <c r="X28" s="487">
        <v>120</v>
      </c>
      <c r="Y28" s="487">
        <v>106</v>
      </c>
      <c r="Z28" s="487">
        <v>-27</v>
      </c>
      <c r="AA28" s="503">
        <v>12</v>
      </c>
      <c r="AB28" s="766">
        <v>1006</v>
      </c>
      <c r="AC28" s="582">
        <v>7.8269664669726913</v>
      </c>
    </row>
    <row r="29" spans="1:29" ht="12" customHeight="1" x14ac:dyDescent="0.2">
      <c r="A29" s="408" t="s">
        <v>243</v>
      </c>
      <c r="B29" s="553">
        <v>19</v>
      </c>
      <c r="C29" s="488">
        <v>-18</v>
      </c>
      <c r="D29" s="762">
        <v>10</v>
      </c>
      <c r="E29" s="488">
        <v>-18</v>
      </c>
      <c r="F29" s="488">
        <v>-8</v>
      </c>
      <c r="G29" s="489">
        <v>-45</v>
      </c>
      <c r="H29" s="489">
        <v>39</v>
      </c>
      <c r="I29" s="489">
        <v>27</v>
      </c>
      <c r="J29" s="489">
        <v>36</v>
      </c>
      <c r="K29" s="581">
        <v>-16</v>
      </c>
      <c r="L29" s="488">
        <v>15</v>
      </c>
      <c r="M29" s="488">
        <v>-7</v>
      </c>
      <c r="N29" s="488">
        <v>-41</v>
      </c>
      <c r="O29" s="488">
        <v>0</v>
      </c>
      <c r="P29" s="488">
        <v>-25</v>
      </c>
      <c r="Q29" s="488">
        <v>-24</v>
      </c>
      <c r="R29" s="489">
        <v>-55</v>
      </c>
      <c r="S29" s="488">
        <v>7</v>
      </c>
      <c r="T29" s="488">
        <v>-48</v>
      </c>
      <c r="U29" s="488">
        <v>-20</v>
      </c>
      <c r="V29" s="488">
        <v>21</v>
      </c>
      <c r="W29" s="488">
        <v>-57</v>
      </c>
      <c r="X29" s="487">
        <v>-7</v>
      </c>
      <c r="Y29" s="487">
        <v>-7</v>
      </c>
      <c r="Z29" s="487">
        <v>-12</v>
      </c>
      <c r="AA29" s="503">
        <v>-27</v>
      </c>
      <c r="AB29" s="766">
        <v>-269</v>
      </c>
      <c r="AC29" s="582">
        <v>-4.4529051481542794</v>
      </c>
    </row>
    <row r="30" spans="1:29" ht="12" customHeight="1" x14ac:dyDescent="0.2">
      <c r="A30" s="408" t="s">
        <v>244</v>
      </c>
      <c r="B30" s="519" t="s">
        <v>88</v>
      </c>
      <c r="C30" s="519" t="s">
        <v>88</v>
      </c>
      <c r="D30" s="731" t="s">
        <v>216</v>
      </c>
      <c r="E30" s="519" t="s">
        <v>88</v>
      </c>
      <c r="F30" s="519" t="s">
        <v>88</v>
      </c>
      <c r="G30" s="496" t="s">
        <v>88</v>
      </c>
      <c r="H30" s="489">
        <v>29</v>
      </c>
      <c r="I30" s="489">
        <v>-2</v>
      </c>
      <c r="J30" s="489">
        <v>-12</v>
      </c>
      <c r="K30" s="581">
        <v>-22</v>
      </c>
      <c r="L30" s="488">
        <v>0</v>
      </c>
      <c r="M30" s="488">
        <v>-11</v>
      </c>
      <c r="N30" s="488">
        <v>-24</v>
      </c>
      <c r="O30" s="488">
        <v>-14</v>
      </c>
      <c r="P30" s="488">
        <v>-53</v>
      </c>
      <c r="Q30" s="488">
        <v>14</v>
      </c>
      <c r="R30" s="489">
        <v>-15</v>
      </c>
      <c r="S30" s="488">
        <v>-19</v>
      </c>
      <c r="T30" s="488">
        <v>-18</v>
      </c>
      <c r="U30" s="488">
        <v>-13</v>
      </c>
      <c r="V30" s="488">
        <v>-19</v>
      </c>
      <c r="W30" s="488">
        <v>-23</v>
      </c>
      <c r="X30" s="487">
        <v>-31</v>
      </c>
      <c r="Y30" s="487">
        <v>-8</v>
      </c>
      <c r="Z30" s="487">
        <v>-39</v>
      </c>
      <c r="AA30" s="503">
        <v>-29</v>
      </c>
      <c r="AB30" s="766">
        <v>-387</v>
      </c>
      <c r="AC30" s="582">
        <v>-6.690871369294606</v>
      </c>
    </row>
    <row r="31" spans="1:29" ht="12" customHeight="1" x14ac:dyDescent="0.2">
      <c r="A31" s="408" t="s">
        <v>245</v>
      </c>
      <c r="B31" s="519" t="s">
        <v>88</v>
      </c>
      <c r="C31" s="519" t="s">
        <v>88</v>
      </c>
      <c r="D31" s="731" t="s">
        <v>216</v>
      </c>
      <c r="E31" s="519" t="s">
        <v>88</v>
      </c>
      <c r="F31" s="519" t="s">
        <v>88</v>
      </c>
      <c r="G31" s="496" t="s">
        <v>88</v>
      </c>
      <c r="H31" s="489">
        <v>-12</v>
      </c>
      <c r="I31" s="489">
        <v>-4</v>
      </c>
      <c r="J31" s="489">
        <v>-20</v>
      </c>
      <c r="K31" s="581">
        <v>-51</v>
      </c>
      <c r="L31" s="488">
        <v>-4</v>
      </c>
      <c r="M31" s="488">
        <v>1</v>
      </c>
      <c r="N31" s="488">
        <v>-47</v>
      </c>
      <c r="O31" s="488">
        <v>38</v>
      </c>
      <c r="P31" s="488">
        <v>9</v>
      </c>
      <c r="Q31" s="488">
        <v>-20</v>
      </c>
      <c r="R31" s="489">
        <v>3</v>
      </c>
      <c r="S31" s="488">
        <v>-28</v>
      </c>
      <c r="T31" s="488">
        <v>-8</v>
      </c>
      <c r="U31" s="488">
        <v>21</v>
      </c>
      <c r="V31" s="488">
        <v>-2</v>
      </c>
      <c r="W31" s="488">
        <v>6</v>
      </c>
      <c r="X31" s="487">
        <v>-33</v>
      </c>
      <c r="Y31" s="487">
        <v>-36</v>
      </c>
      <c r="Z31" s="487">
        <v>-29</v>
      </c>
      <c r="AA31" s="503">
        <v>-6</v>
      </c>
      <c r="AB31" s="766">
        <v>-224</v>
      </c>
      <c r="AC31" s="582">
        <v>-5.4184808901790031</v>
      </c>
    </row>
    <row r="32" spans="1:29" ht="18" customHeight="1" x14ac:dyDescent="0.2">
      <c r="A32" s="500" t="s">
        <v>302</v>
      </c>
      <c r="B32" s="496"/>
      <c r="C32" s="519"/>
      <c r="D32" s="762">
        <v>-121</v>
      </c>
      <c r="E32" s="48">
        <v>-203</v>
      </c>
      <c r="F32" s="48">
        <v>-193</v>
      </c>
      <c r="G32" s="554">
        <v>-155</v>
      </c>
      <c r="H32" s="554">
        <v>49</v>
      </c>
      <c r="I32" s="554">
        <v>128</v>
      </c>
      <c r="J32" s="554">
        <v>266</v>
      </c>
      <c r="K32" s="581">
        <v>-348</v>
      </c>
      <c r="L32" s="48">
        <v>-15</v>
      </c>
      <c r="M32" s="48">
        <v>124</v>
      </c>
      <c r="N32" s="48">
        <v>172</v>
      </c>
      <c r="O32" s="48">
        <v>-12</v>
      </c>
      <c r="P32" s="48">
        <v>130</v>
      </c>
      <c r="Q32" s="48">
        <v>78</v>
      </c>
      <c r="R32" s="554">
        <v>85</v>
      </c>
      <c r="S32" s="488">
        <v>121</v>
      </c>
      <c r="T32" s="488">
        <v>121</v>
      </c>
      <c r="U32" s="488">
        <v>201</v>
      </c>
      <c r="V32" s="488">
        <v>170</v>
      </c>
      <c r="W32" s="488">
        <v>112</v>
      </c>
      <c r="X32" s="487">
        <v>-109</v>
      </c>
      <c r="Y32" s="487">
        <v>-1</v>
      </c>
      <c r="Z32" s="487">
        <v>-253</v>
      </c>
      <c r="AA32" s="503">
        <v>-107</v>
      </c>
      <c r="AB32" s="766">
        <v>913</v>
      </c>
      <c r="AC32" s="582">
        <v>3.1356252361163581</v>
      </c>
    </row>
    <row r="33" spans="1:29" ht="18" customHeight="1" x14ac:dyDescent="0.2">
      <c r="A33" s="408" t="s">
        <v>246</v>
      </c>
      <c r="B33" s="553">
        <v>18</v>
      </c>
      <c r="C33" s="48">
        <v>-26</v>
      </c>
      <c r="D33" s="762">
        <v>-22</v>
      </c>
      <c r="E33" s="48">
        <v>4</v>
      </c>
      <c r="F33" s="48">
        <v>-57</v>
      </c>
      <c r="G33" s="554">
        <v>10</v>
      </c>
      <c r="H33" s="554">
        <v>10</v>
      </c>
      <c r="I33" s="554">
        <v>45</v>
      </c>
      <c r="J33" s="554">
        <v>28</v>
      </c>
      <c r="K33" s="581">
        <v>-169</v>
      </c>
      <c r="L33" s="48">
        <v>39</v>
      </c>
      <c r="M33" s="48">
        <v>68</v>
      </c>
      <c r="N33" s="48">
        <v>33</v>
      </c>
      <c r="O33" s="48">
        <v>18</v>
      </c>
      <c r="P33" s="48">
        <v>33</v>
      </c>
      <c r="Q33" s="48">
        <v>27</v>
      </c>
      <c r="R33" s="554">
        <v>16</v>
      </c>
      <c r="S33" s="488">
        <v>36</v>
      </c>
      <c r="T33" s="488">
        <v>-9</v>
      </c>
      <c r="U33" s="488">
        <v>82</v>
      </c>
      <c r="V33" s="488">
        <v>9</v>
      </c>
      <c r="W33" s="488">
        <v>-8</v>
      </c>
      <c r="X33" s="487">
        <v>-27</v>
      </c>
      <c r="Y33" s="487">
        <v>5</v>
      </c>
      <c r="Z33" s="487">
        <v>-54</v>
      </c>
      <c r="AA33" s="503">
        <v>-1</v>
      </c>
      <c r="AB33" s="766">
        <v>175</v>
      </c>
      <c r="AC33" s="121">
        <v>3.8940809968847354</v>
      </c>
    </row>
    <row r="34" spans="1:29" ht="12" customHeight="1" x14ac:dyDescent="0.2">
      <c r="A34" s="408" t="s">
        <v>427</v>
      </c>
      <c r="B34" s="553"/>
      <c r="C34" s="48"/>
      <c r="D34" s="762">
        <v>-113</v>
      </c>
      <c r="E34" s="48">
        <v>-150</v>
      </c>
      <c r="F34" s="48">
        <v>-110</v>
      </c>
      <c r="G34" s="554">
        <v>-160</v>
      </c>
      <c r="H34" s="554">
        <v>16</v>
      </c>
      <c r="I34" s="554">
        <v>107</v>
      </c>
      <c r="J34" s="554">
        <v>164</v>
      </c>
      <c r="K34" s="581">
        <v>-4</v>
      </c>
      <c r="L34" s="48">
        <v>-45</v>
      </c>
      <c r="M34" s="48">
        <v>41</v>
      </c>
      <c r="N34" s="48">
        <v>33</v>
      </c>
      <c r="O34" s="48">
        <v>54</v>
      </c>
      <c r="P34" s="48">
        <v>-6</v>
      </c>
      <c r="Q34" s="48">
        <v>37</v>
      </c>
      <c r="R34" s="554">
        <v>19</v>
      </c>
      <c r="S34" s="488">
        <v>45</v>
      </c>
      <c r="T34" s="488">
        <v>60</v>
      </c>
      <c r="U34" s="488">
        <v>63</v>
      </c>
      <c r="V34" s="488">
        <v>107</v>
      </c>
      <c r="W34" s="488">
        <v>59</v>
      </c>
      <c r="X34" s="487">
        <v>-17</v>
      </c>
      <c r="Y34" s="487">
        <v>-46</v>
      </c>
      <c r="Z34" s="487">
        <v>-65</v>
      </c>
      <c r="AA34" s="503">
        <v>-36</v>
      </c>
      <c r="AB34" s="766">
        <v>604</v>
      </c>
      <c r="AC34" s="121">
        <v>6.3425391158248452</v>
      </c>
    </row>
    <row r="35" spans="1:29" ht="12" customHeight="1" x14ac:dyDescent="0.2">
      <c r="A35" s="408" t="s">
        <v>247</v>
      </c>
      <c r="B35" s="553">
        <v>12</v>
      </c>
      <c r="C35" s="48">
        <v>0</v>
      </c>
      <c r="D35" s="762">
        <v>14</v>
      </c>
      <c r="E35" s="48">
        <v>-57</v>
      </c>
      <c r="F35" s="48">
        <v>-26</v>
      </c>
      <c r="G35" s="554">
        <v>-5</v>
      </c>
      <c r="H35" s="554">
        <v>1</v>
      </c>
      <c r="I35" s="554">
        <v>-20</v>
      </c>
      <c r="J35" s="554">
        <v>19</v>
      </c>
      <c r="K35" s="581">
        <v>-95</v>
      </c>
      <c r="L35" s="48">
        <v>5</v>
      </c>
      <c r="M35" s="48">
        <v>50</v>
      </c>
      <c r="N35" s="48">
        <v>126</v>
      </c>
      <c r="O35" s="48">
        <v>1</v>
      </c>
      <c r="P35" s="48">
        <v>129</v>
      </c>
      <c r="Q35" s="48">
        <v>62</v>
      </c>
      <c r="R35" s="554">
        <v>63</v>
      </c>
      <c r="S35" s="488">
        <v>94</v>
      </c>
      <c r="T35" s="488">
        <v>76</v>
      </c>
      <c r="U35" s="488">
        <v>54</v>
      </c>
      <c r="V35" s="488">
        <v>36</v>
      </c>
      <c r="W35" s="488">
        <v>79</v>
      </c>
      <c r="X35" s="487">
        <v>15</v>
      </c>
      <c r="Y35" s="487">
        <v>63</v>
      </c>
      <c r="Z35" s="487">
        <v>43</v>
      </c>
      <c r="AA35" s="503">
        <v>-21</v>
      </c>
      <c r="AB35" s="766">
        <v>842</v>
      </c>
      <c r="AC35" s="121">
        <v>26.361928616155293</v>
      </c>
    </row>
    <row r="36" spans="1:29" ht="12" customHeight="1" x14ac:dyDescent="0.2">
      <c r="A36" s="408" t="s">
        <v>248</v>
      </c>
      <c r="B36" s="519" t="s">
        <v>88</v>
      </c>
      <c r="C36" s="519" t="s">
        <v>88</v>
      </c>
      <c r="D36" s="731" t="s">
        <v>216</v>
      </c>
      <c r="E36" s="519" t="s">
        <v>88</v>
      </c>
      <c r="F36" s="519" t="s">
        <v>88</v>
      </c>
      <c r="G36" s="519" t="s">
        <v>88</v>
      </c>
      <c r="H36" s="554">
        <v>-15</v>
      </c>
      <c r="I36" s="554">
        <v>6</v>
      </c>
      <c r="J36" s="554">
        <v>-24</v>
      </c>
      <c r="K36" s="581">
        <v>-25</v>
      </c>
      <c r="L36" s="48">
        <v>28</v>
      </c>
      <c r="M36" s="48">
        <v>-33</v>
      </c>
      <c r="N36" s="48">
        <v>-9</v>
      </c>
      <c r="O36" s="583">
        <v>0</v>
      </c>
      <c r="P36" s="583">
        <v>19</v>
      </c>
      <c r="Q36" s="48">
        <v>-16</v>
      </c>
      <c r="R36" s="554">
        <v>4</v>
      </c>
      <c r="S36" s="488">
        <v>-43</v>
      </c>
      <c r="T36" s="488">
        <v>7</v>
      </c>
      <c r="U36" s="488">
        <v>13</v>
      </c>
      <c r="V36" s="488">
        <v>50</v>
      </c>
      <c r="W36" s="488">
        <v>1</v>
      </c>
      <c r="X36" s="487">
        <v>-9</v>
      </c>
      <c r="Y36" s="487">
        <v>-23</v>
      </c>
      <c r="Z36" s="487">
        <v>-98</v>
      </c>
      <c r="AA36" s="503">
        <v>-1</v>
      </c>
      <c r="AB36" s="766">
        <v>-222</v>
      </c>
      <c r="AC36" s="121">
        <v>-4.1302325581395349</v>
      </c>
    </row>
    <row r="37" spans="1:29" ht="12" customHeight="1" x14ac:dyDescent="0.2">
      <c r="A37" s="408" t="s">
        <v>249</v>
      </c>
      <c r="B37" s="519" t="s">
        <v>88</v>
      </c>
      <c r="C37" s="519" t="s">
        <v>88</v>
      </c>
      <c r="D37" s="731" t="s">
        <v>216</v>
      </c>
      <c r="E37" s="519" t="s">
        <v>88</v>
      </c>
      <c r="F37" s="519" t="s">
        <v>88</v>
      </c>
      <c r="G37" s="519" t="s">
        <v>88</v>
      </c>
      <c r="H37" s="554">
        <v>22</v>
      </c>
      <c r="I37" s="584">
        <v>0</v>
      </c>
      <c r="J37" s="554">
        <v>74</v>
      </c>
      <c r="K37" s="581">
        <v>-1</v>
      </c>
      <c r="L37" s="48">
        <v>-13</v>
      </c>
      <c r="M37" s="48">
        <v>14</v>
      </c>
      <c r="N37" s="48">
        <v>10</v>
      </c>
      <c r="O37" s="48">
        <v>-45</v>
      </c>
      <c r="P37" s="48">
        <v>-18</v>
      </c>
      <c r="Q37" s="48">
        <v>-29</v>
      </c>
      <c r="R37" s="554">
        <v>-2</v>
      </c>
      <c r="S37" s="488">
        <v>-22</v>
      </c>
      <c r="T37" s="488">
        <v>-19</v>
      </c>
      <c r="U37" s="584">
        <v>0</v>
      </c>
      <c r="V37" s="488">
        <v>-23</v>
      </c>
      <c r="W37" s="488">
        <v>9</v>
      </c>
      <c r="X37" s="487">
        <v>-59</v>
      </c>
      <c r="Y37" s="487">
        <v>-13</v>
      </c>
      <c r="Z37" s="487">
        <v>-83</v>
      </c>
      <c r="AA37" s="503">
        <v>-28</v>
      </c>
      <c r="AB37" s="766">
        <v>-260</v>
      </c>
      <c r="AC37" s="121">
        <v>-7.9608083282302511</v>
      </c>
    </row>
    <row r="38" spans="1:29" ht="12" customHeight="1" x14ac:dyDescent="0.2">
      <c r="A38" s="408" t="s">
        <v>250</v>
      </c>
      <c r="B38" s="519" t="s">
        <v>88</v>
      </c>
      <c r="C38" s="519" t="s">
        <v>88</v>
      </c>
      <c r="D38" s="731" t="s">
        <v>216</v>
      </c>
      <c r="E38" s="519" t="s">
        <v>88</v>
      </c>
      <c r="F38" s="519" t="s">
        <v>88</v>
      </c>
      <c r="G38" s="519" t="s">
        <v>88</v>
      </c>
      <c r="H38" s="554">
        <v>15</v>
      </c>
      <c r="I38" s="554">
        <v>-10</v>
      </c>
      <c r="J38" s="554">
        <v>5</v>
      </c>
      <c r="K38" s="581">
        <v>-54</v>
      </c>
      <c r="L38" s="48">
        <v>-29</v>
      </c>
      <c r="M38" s="48">
        <v>-16</v>
      </c>
      <c r="N38" s="48">
        <v>-21</v>
      </c>
      <c r="O38" s="48">
        <v>-40</v>
      </c>
      <c r="P38" s="48">
        <v>-27</v>
      </c>
      <c r="Q38" s="48">
        <v>-3</v>
      </c>
      <c r="R38" s="554">
        <v>-15</v>
      </c>
      <c r="S38" s="488">
        <v>11</v>
      </c>
      <c r="T38" s="488">
        <v>6</v>
      </c>
      <c r="U38" s="488">
        <v>-11</v>
      </c>
      <c r="V38" s="488">
        <v>-9</v>
      </c>
      <c r="W38" s="488">
        <v>-28</v>
      </c>
      <c r="X38" s="487">
        <v>-12</v>
      </c>
      <c r="Y38" s="487">
        <v>13</v>
      </c>
      <c r="Z38" s="487">
        <v>4</v>
      </c>
      <c r="AA38" s="503">
        <v>-20</v>
      </c>
      <c r="AB38" s="766">
        <v>-226</v>
      </c>
      <c r="AC38" s="121">
        <v>-6.9218989280245022</v>
      </c>
    </row>
    <row r="39" spans="1:29" ht="3" customHeight="1" x14ac:dyDescent="0.2">
      <c r="A39" s="585"/>
      <c r="B39" s="558"/>
      <c r="C39" s="586"/>
      <c r="D39" s="586"/>
      <c r="E39" s="586"/>
      <c r="F39" s="586"/>
      <c r="G39" s="587"/>
      <c r="H39" s="587"/>
      <c r="I39" s="587"/>
      <c r="J39" s="587"/>
      <c r="K39" s="588"/>
      <c r="L39" s="586"/>
      <c r="M39" s="586"/>
      <c r="N39" s="586"/>
      <c r="O39" s="586"/>
      <c r="P39" s="586"/>
      <c r="Q39" s="586"/>
      <c r="R39" s="587"/>
      <c r="S39" s="587"/>
      <c r="T39" s="586"/>
      <c r="U39" s="586"/>
      <c r="V39" s="589"/>
      <c r="W39" s="586"/>
      <c r="X39" s="589"/>
      <c r="Y39" s="586"/>
      <c r="Z39" s="589"/>
      <c r="AA39" s="589"/>
      <c r="AB39" s="951"/>
      <c r="AC39" s="590"/>
    </row>
    <row r="40" spans="1:29" ht="12.75" customHeight="1" x14ac:dyDescent="0.2">
      <c r="A40" s="841"/>
      <c r="B40" s="842"/>
      <c r="C40" s="843"/>
      <c r="D40" s="843"/>
      <c r="E40" s="843"/>
      <c r="F40" s="843"/>
      <c r="G40" s="843"/>
      <c r="H40" s="843"/>
      <c r="I40" s="843"/>
      <c r="J40" s="843"/>
      <c r="K40" s="844"/>
      <c r="L40" s="843"/>
      <c r="M40" s="843"/>
      <c r="N40" s="843"/>
      <c r="O40" s="843"/>
      <c r="P40" s="843"/>
      <c r="Q40" s="843"/>
      <c r="R40" s="843"/>
      <c r="S40" s="843"/>
      <c r="T40" s="843"/>
      <c r="U40" s="843"/>
      <c r="V40" s="843"/>
      <c r="W40" s="843"/>
      <c r="X40" s="843"/>
      <c r="Y40" s="843"/>
      <c r="Z40" s="843"/>
      <c r="AA40" s="843"/>
      <c r="AB40" s="54"/>
      <c r="AC40" s="845"/>
    </row>
    <row r="41" spans="1:29" s="4" customFormat="1" ht="12.75" customHeight="1" x14ac:dyDescent="0.2">
      <c r="A41" s="4" t="s">
        <v>583</v>
      </c>
      <c r="K41" s="571"/>
      <c r="AC41" s="417"/>
    </row>
    <row r="42" spans="1:29" ht="12.75" customHeight="1" x14ac:dyDescent="0.25">
      <c r="A42" s="23"/>
      <c r="B42" s="23"/>
      <c r="AB42" s="1"/>
      <c r="AC42" s="591"/>
    </row>
    <row r="43" spans="1:29" ht="12.75" customHeight="1" x14ac:dyDescent="0.2">
      <c r="A43" s="1192" t="s">
        <v>522</v>
      </c>
      <c r="B43" s="473" t="s">
        <v>299</v>
      </c>
      <c r="C43" s="399"/>
      <c r="D43" s="969" t="s">
        <v>299</v>
      </c>
      <c r="E43" s="980"/>
      <c r="F43" s="980"/>
      <c r="G43" s="980"/>
      <c r="H43" s="980"/>
      <c r="I43" s="980"/>
      <c r="J43" s="980"/>
      <c r="K43" s="980"/>
      <c r="L43" s="980"/>
      <c r="M43" s="980"/>
      <c r="N43" s="980"/>
      <c r="O43" s="980"/>
      <c r="P43" s="980"/>
      <c r="Q43" s="980"/>
      <c r="R43" s="980"/>
      <c r="S43" s="980"/>
      <c r="T43" s="980"/>
      <c r="U43" s="980"/>
      <c r="V43" s="980"/>
      <c r="W43" s="980"/>
      <c r="X43" s="980"/>
      <c r="Y43" s="980"/>
      <c r="Z43" s="980"/>
      <c r="AA43" s="973"/>
      <c r="AB43" s="1218" t="s">
        <v>300</v>
      </c>
      <c r="AC43" s="1217"/>
    </row>
    <row r="44" spans="1:29" ht="12.75" customHeight="1" x14ac:dyDescent="0.2">
      <c r="A44" s="1193"/>
      <c r="B44" s="1199">
        <v>1993</v>
      </c>
      <c r="C44" s="573">
        <v>1994</v>
      </c>
      <c r="D44" s="1190" t="s">
        <v>521</v>
      </c>
      <c r="E44" s="946">
        <v>1996</v>
      </c>
      <c r="F44" s="946">
        <v>1997</v>
      </c>
      <c r="G44" s="946">
        <v>1998</v>
      </c>
      <c r="H44" s="946">
        <v>1999</v>
      </c>
      <c r="I44" s="1197">
        <v>2000</v>
      </c>
      <c r="J44" s="946">
        <v>2001</v>
      </c>
      <c r="K44" s="574">
        <v>2002</v>
      </c>
      <c r="L44" s="946">
        <v>2003</v>
      </c>
      <c r="M44" s="946">
        <v>2004</v>
      </c>
      <c r="N44" s="946">
        <v>2005</v>
      </c>
      <c r="O44" s="946">
        <v>2006</v>
      </c>
      <c r="P44" s="946">
        <v>2007</v>
      </c>
      <c r="Q44" s="946">
        <v>2008</v>
      </c>
      <c r="R44" s="946">
        <v>2009</v>
      </c>
      <c r="S44" s="1197">
        <v>2010</v>
      </c>
      <c r="T44" s="946">
        <v>2011</v>
      </c>
      <c r="U44" s="946">
        <v>2012</v>
      </c>
      <c r="V44" s="946">
        <v>2013</v>
      </c>
      <c r="W44" s="1197">
        <v>2015</v>
      </c>
      <c r="X44" s="1197">
        <v>2017</v>
      </c>
      <c r="Y44" s="1197">
        <v>2018</v>
      </c>
      <c r="Z44" s="948">
        <v>2019</v>
      </c>
      <c r="AA44" s="1197">
        <v>2020</v>
      </c>
      <c r="AB44" s="1087" t="s">
        <v>99</v>
      </c>
      <c r="AC44" s="1190" t="s">
        <v>524</v>
      </c>
    </row>
    <row r="45" spans="1:29" ht="12" customHeight="1" x14ac:dyDescent="0.2">
      <c r="A45" s="1194"/>
      <c r="B45" s="992"/>
      <c r="C45" s="575"/>
      <c r="D45" s="1216"/>
      <c r="E45" s="945"/>
      <c r="F45" s="576"/>
      <c r="G45" s="945"/>
      <c r="H45" s="945"/>
      <c r="I45" s="1198"/>
      <c r="J45" s="945"/>
      <c r="K45" s="577"/>
      <c r="L45" s="945"/>
      <c r="M45" s="945"/>
      <c r="N45" s="945"/>
      <c r="O45" s="945"/>
      <c r="P45" s="947"/>
      <c r="Q45" s="945"/>
      <c r="R45" s="945"/>
      <c r="S45" s="1198"/>
      <c r="T45" s="945"/>
      <c r="U45" s="945"/>
      <c r="V45" s="945"/>
      <c r="W45" s="1198"/>
      <c r="X45" s="1198"/>
      <c r="Y45" s="1198"/>
      <c r="Z45" s="949"/>
      <c r="AA45" s="1198"/>
      <c r="AB45" s="1213"/>
      <c r="AC45" s="1216"/>
    </row>
    <row r="46" spans="1:29" ht="18" customHeight="1" x14ac:dyDescent="0.2">
      <c r="A46" s="408" t="s">
        <v>294</v>
      </c>
      <c r="B46" s="553">
        <v>-176</v>
      </c>
      <c r="C46" s="48">
        <v>-906</v>
      </c>
      <c r="D46" s="696">
        <v>-769</v>
      </c>
      <c r="E46" s="696">
        <v>-1384</v>
      </c>
      <c r="F46" s="696">
        <v>-817</v>
      </c>
      <c r="G46" s="696">
        <v>-665</v>
      </c>
      <c r="H46" s="696">
        <v>211</v>
      </c>
      <c r="I46" s="696">
        <v>357</v>
      </c>
      <c r="J46" s="696">
        <v>171</v>
      </c>
      <c r="K46" s="798">
        <v>307</v>
      </c>
      <c r="L46" s="696">
        <v>197</v>
      </c>
      <c r="M46" s="696">
        <v>404</v>
      </c>
      <c r="N46" s="696">
        <v>815</v>
      </c>
      <c r="O46" s="696">
        <v>1178</v>
      </c>
      <c r="P46" s="696">
        <v>714</v>
      </c>
      <c r="Q46" s="696">
        <v>456</v>
      </c>
      <c r="R46" s="786">
        <v>581</v>
      </c>
      <c r="S46" s="786">
        <v>558</v>
      </c>
      <c r="T46" s="786">
        <v>759</v>
      </c>
      <c r="U46" s="786">
        <v>685</v>
      </c>
      <c r="V46" s="786">
        <v>635</v>
      </c>
      <c r="W46" s="799">
        <v>497</v>
      </c>
      <c r="X46" s="799">
        <v>310</v>
      </c>
      <c r="Y46" s="799">
        <v>181</v>
      </c>
      <c r="Z46" s="799">
        <v>159</v>
      </c>
      <c r="AA46" s="799">
        <v>-333</v>
      </c>
      <c r="AB46" s="721">
        <v>9406</v>
      </c>
      <c r="AC46" s="121">
        <v>13.013461724705655</v>
      </c>
    </row>
    <row r="47" spans="1:29" ht="18" customHeight="1" x14ac:dyDescent="0.2">
      <c r="A47" s="408" t="s">
        <v>251</v>
      </c>
      <c r="B47" s="553">
        <v>-22</v>
      </c>
      <c r="C47" s="48">
        <v>-50</v>
      </c>
      <c r="D47" s="696">
        <v>-15</v>
      </c>
      <c r="E47" s="696">
        <v>-51</v>
      </c>
      <c r="F47" s="696">
        <v>67</v>
      </c>
      <c r="G47" s="696">
        <v>73</v>
      </c>
      <c r="H47" s="696">
        <v>162</v>
      </c>
      <c r="I47" s="696">
        <v>144</v>
      </c>
      <c r="J47" s="696">
        <v>92</v>
      </c>
      <c r="K47" s="798">
        <v>6</v>
      </c>
      <c r="L47" s="696">
        <v>7</v>
      </c>
      <c r="M47" s="696">
        <v>73</v>
      </c>
      <c r="N47" s="696">
        <v>122</v>
      </c>
      <c r="O47" s="696">
        <v>141</v>
      </c>
      <c r="P47" s="696">
        <v>111</v>
      </c>
      <c r="Q47" s="696">
        <v>52</v>
      </c>
      <c r="R47" s="786">
        <v>68</v>
      </c>
      <c r="S47" s="763">
        <v>123</v>
      </c>
      <c r="T47" s="763">
        <v>103</v>
      </c>
      <c r="U47" s="786">
        <v>41</v>
      </c>
      <c r="V47" s="786">
        <v>78</v>
      </c>
      <c r="W47" s="696">
        <v>52</v>
      </c>
      <c r="X47" s="696">
        <v>19</v>
      </c>
      <c r="Y47" s="696">
        <v>28</v>
      </c>
      <c r="Z47" s="696">
        <v>-1</v>
      </c>
      <c r="AA47" s="696">
        <v>-69</v>
      </c>
      <c r="AB47" s="721">
        <v>1279</v>
      </c>
      <c r="AC47" s="121">
        <v>17.089791555318012</v>
      </c>
    </row>
    <row r="48" spans="1:29" ht="12" customHeight="1" x14ac:dyDescent="0.2">
      <c r="A48" s="408" t="s">
        <v>252</v>
      </c>
      <c r="B48" s="553">
        <v>-44</v>
      </c>
      <c r="C48" s="48">
        <v>-261</v>
      </c>
      <c r="D48" s="696">
        <v>-180</v>
      </c>
      <c r="E48" s="696">
        <v>-228</v>
      </c>
      <c r="F48" s="696">
        <v>-78</v>
      </c>
      <c r="G48" s="696">
        <v>103</v>
      </c>
      <c r="H48" s="696">
        <v>246</v>
      </c>
      <c r="I48" s="696">
        <v>235</v>
      </c>
      <c r="J48" s="696">
        <v>92</v>
      </c>
      <c r="K48" s="798">
        <v>97.5</v>
      </c>
      <c r="L48" s="696">
        <v>18</v>
      </c>
      <c r="M48" s="696">
        <v>118</v>
      </c>
      <c r="N48" s="696">
        <v>158</v>
      </c>
      <c r="O48" s="696">
        <v>292</v>
      </c>
      <c r="P48" s="696">
        <v>134</v>
      </c>
      <c r="Q48" s="696">
        <v>43</v>
      </c>
      <c r="R48" s="786">
        <v>143</v>
      </c>
      <c r="S48" s="763">
        <v>187</v>
      </c>
      <c r="T48" s="763">
        <v>92</v>
      </c>
      <c r="U48" s="786">
        <v>73</v>
      </c>
      <c r="V48" s="786">
        <v>61</v>
      </c>
      <c r="W48" s="696">
        <v>18</v>
      </c>
      <c r="X48" s="696">
        <v>-11</v>
      </c>
      <c r="Y48" s="696">
        <v>-73</v>
      </c>
      <c r="Z48" s="696">
        <v>-60</v>
      </c>
      <c r="AA48" s="696">
        <v>-198</v>
      </c>
      <c r="AB48" s="721">
        <v>1425.5</v>
      </c>
      <c r="AC48" s="121">
        <v>14.494153533299441</v>
      </c>
    </row>
    <row r="49" spans="1:29" ht="12" customHeight="1" x14ac:dyDescent="0.2">
      <c r="A49" s="408" t="s">
        <v>253</v>
      </c>
      <c r="B49" s="553">
        <v>-38</v>
      </c>
      <c r="C49" s="48">
        <v>-89</v>
      </c>
      <c r="D49" s="696">
        <v>-60</v>
      </c>
      <c r="E49" s="696">
        <v>-150</v>
      </c>
      <c r="F49" s="696">
        <v>-164</v>
      </c>
      <c r="G49" s="696">
        <v>-118</v>
      </c>
      <c r="H49" s="696">
        <v>20</v>
      </c>
      <c r="I49" s="696">
        <v>136</v>
      </c>
      <c r="J49" s="696">
        <v>29</v>
      </c>
      <c r="K49" s="798">
        <v>67.5</v>
      </c>
      <c r="L49" s="696">
        <v>76</v>
      </c>
      <c r="M49" s="696">
        <v>69</v>
      </c>
      <c r="N49" s="696">
        <v>188</v>
      </c>
      <c r="O49" s="696">
        <v>203</v>
      </c>
      <c r="P49" s="696">
        <v>135</v>
      </c>
      <c r="Q49" s="696">
        <v>66</v>
      </c>
      <c r="R49" s="786">
        <v>173</v>
      </c>
      <c r="S49" s="763">
        <v>96</v>
      </c>
      <c r="T49" s="763">
        <v>177</v>
      </c>
      <c r="U49" s="786">
        <v>159</v>
      </c>
      <c r="V49" s="786">
        <v>134</v>
      </c>
      <c r="W49" s="696">
        <v>150</v>
      </c>
      <c r="X49" s="696">
        <v>225</v>
      </c>
      <c r="Y49" s="696">
        <v>96</v>
      </c>
      <c r="Z49" s="696">
        <v>228</v>
      </c>
      <c r="AA49" s="696">
        <v>27</v>
      </c>
      <c r="AB49" s="721">
        <v>2753.5</v>
      </c>
      <c r="AC49" s="121">
        <v>31.898748841519925</v>
      </c>
    </row>
    <row r="50" spans="1:29" ht="12" customHeight="1" x14ac:dyDescent="0.2">
      <c r="A50" s="408" t="s">
        <v>254</v>
      </c>
      <c r="B50" s="553">
        <v>37</v>
      </c>
      <c r="C50" s="48">
        <v>-133</v>
      </c>
      <c r="D50" s="696">
        <v>40</v>
      </c>
      <c r="E50" s="696">
        <v>-179</v>
      </c>
      <c r="F50" s="696">
        <v>-40</v>
      </c>
      <c r="G50" s="696">
        <v>-92</v>
      </c>
      <c r="H50" s="696">
        <v>109</v>
      </c>
      <c r="I50" s="696">
        <v>113</v>
      </c>
      <c r="J50" s="696">
        <v>199</v>
      </c>
      <c r="K50" s="798">
        <v>228.5</v>
      </c>
      <c r="L50" s="696">
        <v>104</v>
      </c>
      <c r="M50" s="696">
        <v>134</v>
      </c>
      <c r="N50" s="696">
        <v>245</v>
      </c>
      <c r="O50" s="696">
        <v>219</v>
      </c>
      <c r="P50" s="696">
        <v>153</v>
      </c>
      <c r="Q50" s="696">
        <v>162</v>
      </c>
      <c r="R50" s="786">
        <v>64</v>
      </c>
      <c r="S50" s="763">
        <v>80</v>
      </c>
      <c r="T50" s="763">
        <v>143</v>
      </c>
      <c r="U50" s="786">
        <v>209</v>
      </c>
      <c r="V50" s="786">
        <v>203</v>
      </c>
      <c r="W50" s="696">
        <v>136</v>
      </c>
      <c r="X50" s="696">
        <v>85</v>
      </c>
      <c r="Y50" s="696">
        <v>121</v>
      </c>
      <c r="Z50" s="696">
        <v>1</v>
      </c>
      <c r="AA50" s="696">
        <v>7</v>
      </c>
      <c r="AB50" s="721">
        <v>2874.5</v>
      </c>
      <c r="AC50" s="121">
        <v>28.123471284610115</v>
      </c>
    </row>
    <row r="51" spans="1:29" ht="12" customHeight="1" x14ac:dyDescent="0.2">
      <c r="A51" s="408" t="s">
        <v>255</v>
      </c>
      <c r="B51" s="553">
        <v>-61</v>
      </c>
      <c r="C51" s="48">
        <v>-125</v>
      </c>
      <c r="D51" s="696">
        <v>-207</v>
      </c>
      <c r="E51" s="696">
        <v>-217</v>
      </c>
      <c r="F51" s="696">
        <v>-218</v>
      </c>
      <c r="G51" s="696">
        <v>-168</v>
      </c>
      <c r="H51" s="696">
        <v>-132</v>
      </c>
      <c r="I51" s="696">
        <v>-76</v>
      </c>
      <c r="J51" s="696">
        <v>-57</v>
      </c>
      <c r="K51" s="798">
        <v>-120</v>
      </c>
      <c r="L51" s="696">
        <v>-18</v>
      </c>
      <c r="M51" s="696">
        <v>-27</v>
      </c>
      <c r="N51" s="696">
        <v>33</v>
      </c>
      <c r="O51" s="696">
        <v>40</v>
      </c>
      <c r="P51" s="696">
        <v>11</v>
      </c>
      <c r="Q51" s="696">
        <v>-1</v>
      </c>
      <c r="R51" s="786">
        <v>-27</v>
      </c>
      <c r="S51" s="763">
        <v>-16</v>
      </c>
      <c r="T51" s="763">
        <v>98</v>
      </c>
      <c r="U51" s="786">
        <v>101</v>
      </c>
      <c r="V51" s="786">
        <v>55</v>
      </c>
      <c r="W51" s="696">
        <v>132</v>
      </c>
      <c r="X51" s="696">
        <v>7</v>
      </c>
      <c r="Y51" s="696">
        <v>17</v>
      </c>
      <c r="Z51" s="696">
        <v>-18</v>
      </c>
      <c r="AA51" s="696">
        <v>-84</v>
      </c>
      <c r="AB51" s="721">
        <v>96</v>
      </c>
      <c r="AC51" s="121">
        <v>0.85936800644526001</v>
      </c>
    </row>
    <row r="52" spans="1:29" ht="12" customHeight="1" x14ac:dyDescent="0.2">
      <c r="A52" s="408" t="s">
        <v>256</v>
      </c>
      <c r="B52" s="553">
        <v>9</v>
      </c>
      <c r="C52" s="48">
        <v>-59</v>
      </c>
      <c r="D52" s="696">
        <v>-137</v>
      </c>
      <c r="E52" s="696">
        <v>-233</v>
      </c>
      <c r="F52" s="696">
        <v>-171</v>
      </c>
      <c r="G52" s="696">
        <v>-222</v>
      </c>
      <c r="H52" s="696">
        <v>-118</v>
      </c>
      <c r="I52" s="696">
        <v>-156</v>
      </c>
      <c r="J52" s="696">
        <v>-108</v>
      </c>
      <c r="K52" s="798">
        <v>-150</v>
      </c>
      <c r="L52" s="696">
        <v>-12</v>
      </c>
      <c r="M52" s="696">
        <v>-21</v>
      </c>
      <c r="N52" s="696">
        <v>3</v>
      </c>
      <c r="O52" s="696">
        <v>110</v>
      </c>
      <c r="P52" s="696">
        <v>60</v>
      </c>
      <c r="Q52" s="696">
        <v>122</v>
      </c>
      <c r="R52" s="786">
        <v>97</v>
      </c>
      <c r="S52" s="763">
        <v>-16</v>
      </c>
      <c r="T52" s="763">
        <v>41</v>
      </c>
      <c r="U52" s="786">
        <v>57</v>
      </c>
      <c r="V52" s="786">
        <v>36</v>
      </c>
      <c r="W52" s="696">
        <v>-35</v>
      </c>
      <c r="X52" s="696">
        <v>-10</v>
      </c>
      <c r="Y52" s="696">
        <v>-54</v>
      </c>
      <c r="Z52" s="696">
        <v>21</v>
      </c>
      <c r="AA52" s="696">
        <v>-23</v>
      </c>
      <c r="AB52" s="721">
        <v>26</v>
      </c>
      <c r="AC52" s="121">
        <v>0.20731999043138505</v>
      </c>
    </row>
    <row r="53" spans="1:29" ht="12" customHeight="1" x14ac:dyDescent="0.2">
      <c r="A53" s="408" t="s">
        <v>257</v>
      </c>
      <c r="B53" s="553">
        <v>-57</v>
      </c>
      <c r="C53" s="48">
        <v>-189</v>
      </c>
      <c r="D53" s="696">
        <v>-210</v>
      </c>
      <c r="E53" s="696">
        <v>-326</v>
      </c>
      <c r="F53" s="696">
        <v>-213</v>
      </c>
      <c r="G53" s="696">
        <v>-241</v>
      </c>
      <c r="H53" s="696">
        <v>-76</v>
      </c>
      <c r="I53" s="696">
        <v>-39</v>
      </c>
      <c r="J53" s="696">
        <v>-76</v>
      </c>
      <c r="K53" s="798">
        <v>177.5</v>
      </c>
      <c r="L53" s="696">
        <v>22</v>
      </c>
      <c r="M53" s="696">
        <v>58</v>
      </c>
      <c r="N53" s="696">
        <v>66</v>
      </c>
      <c r="O53" s="696">
        <v>173</v>
      </c>
      <c r="P53" s="696">
        <v>110</v>
      </c>
      <c r="Q53" s="696">
        <v>12</v>
      </c>
      <c r="R53" s="786">
        <v>63</v>
      </c>
      <c r="S53" s="763">
        <v>104</v>
      </c>
      <c r="T53" s="763">
        <v>105</v>
      </c>
      <c r="U53" s="786">
        <v>45</v>
      </c>
      <c r="V53" s="786">
        <v>68</v>
      </c>
      <c r="W53" s="696">
        <v>44</v>
      </c>
      <c r="X53" s="696">
        <v>-5</v>
      </c>
      <c r="Y53" s="696">
        <v>46</v>
      </c>
      <c r="Z53" s="696">
        <v>-12</v>
      </c>
      <c r="AA53" s="696">
        <v>7</v>
      </c>
      <c r="AB53" s="721">
        <v>951.5</v>
      </c>
      <c r="AC53" s="121">
        <v>7.6764824526018556</v>
      </c>
    </row>
    <row r="54" spans="1:29" ht="18" customHeight="1" x14ac:dyDescent="0.2">
      <c r="A54" s="408" t="s">
        <v>295</v>
      </c>
      <c r="B54" s="553">
        <v>-12</v>
      </c>
      <c r="C54" s="48">
        <v>-218</v>
      </c>
      <c r="D54" s="696">
        <v>-305</v>
      </c>
      <c r="E54" s="696">
        <v>13</v>
      </c>
      <c r="F54" s="696">
        <v>-436</v>
      </c>
      <c r="G54" s="696">
        <v>-435</v>
      </c>
      <c r="H54" s="696">
        <v>-481</v>
      </c>
      <c r="I54" s="696">
        <v>-309</v>
      </c>
      <c r="J54" s="696">
        <v>-235</v>
      </c>
      <c r="K54" s="798">
        <v>-593.5</v>
      </c>
      <c r="L54" s="696">
        <v>-45</v>
      </c>
      <c r="M54" s="696">
        <v>-87</v>
      </c>
      <c r="N54" s="696">
        <v>90</v>
      </c>
      <c r="O54" s="696">
        <v>169</v>
      </c>
      <c r="P54" s="696">
        <v>123</v>
      </c>
      <c r="Q54" s="696">
        <v>80</v>
      </c>
      <c r="R54" s="786">
        <v>8</v>
      </c>
      <c r="S54" s="763">
        <v>82</v>
      </c>
      <c r="T54" s="763">
        <v>135</v>
      </c>
      <c r="U54" s="786">
        <v>113</v>
      </c>
      <c r="V54" s="786">
        <v>24</v>
      </c>
      <c r="W54" s="696">
        <v>64</v>
      </c>
      <c r="X54" s="696">
        <v>-84</v>
      </c>
      <c r="Y54" s="696">
        <v>-9</v>
      </c>
      <c r="Z54" s="696">
        <v>-72</v>
      </c>
      <c r="AA54" s="696">
        <v>58</v>
      </c>
      <c r="AB54" s="721">
        <v>-375.5</v>
      </c>
      <c r="AC54" s="121">
        <v>-1.0116385581119673</v>
      </c>
    </row>
    <row r="55" spans="1:29" ht="18" customHeight="1" x14ac:dyDescent="0.2">
      <c r="A55" s="408" t="s">
        <v>258</v>
      </c>
      <c r="B55" s="553">
        <v>-108</v>
      </c>
      <c r="C55" s="48">
        <v>-255</v>
      </c>
      <c r="D55" s="696">
        <v>-175</v>
      </c>
      <c r="E55" s="696">
        <v>114</v>
      </c>
      <c r="F55" s="696">
        <v>-240</v>
      </c>
      <c r="G55" s="696">
        <v>-257</v>
      </c>
      <c r="H55" s="696">
        <v>-198</v>
      </c>
      <c r="I55" s="696">
        <v>-132</v>
      </c>
      <c r="J55" s="696">
        <v>-43</v>
      </c>
      <c r="K55" s="798">
        <v>-152.5</v>
      </c>
      <c r="L55" s="696">
        <v>-64</v>
      </c>
      <c r="M55" s="696">
        <v>-52</v>
      </c>
      <c r="N55" s="696">
        <v>56</v>
      </c>
      <c r="O55" s="696">
        <v>88</v>
      </c>
      <c r="P55" s="696">
        <v>85</v>
      </c>
      <c r="Q55" s="696">
        <v>30</v>
      </c>
      <c r="R55" s="786">
        <v>26</v>
      </c>
      <c r="S55" s="763">
        <v>-17</v>
      </c>
      <c r="T55" s="763">
        <v>66</v>
      </c>
      <c r="U55" s="786">
        <v>127</v>
      </c>
      <c r="V55" s="786">
        <v>94</v>
      </c>
      <c r="W55" s="696">
        <v>107</v>
      </c>
      <c r="X55" s="696">
        <v>24</v>
      </c>
      <c r="Y55" s="696">
        <v>8</v>
      </c>
      <c r="Z55" s="696">
        <v>41</v>
      </c>
      <c r="AA55" s="696">
        <v>40</v>
      </c>
      <c r="AB55" s="721">
        <v>461.5</v>
      </c>
      <c r="AC55" s="121">
        <v>3.7750511247443761</v>
      </c>
    </row>
    <row r="56" spans="1:29" ht="12" customHeight="1" x14ac:dyDescent="0.2">
      <c r="A56" s="408" t="s">
        <v>259</v>
      </c>
      <c r="B56" s="553">
        <v>67</v>
      </c>
      <c r="C56" s="48">
        <v>103</v>
      </c>
      <c r="D56" s="696">
        <v>-46</v>
      </c>
      <c r="E56" s="696">
        <v>-46</v>
      </c>
      <c r="F56" s="696">
        <v>-58</v>
      </c>
      <c r="G56" s="696">
        <v>-77</v>
      </c>
      <c r="H56" s="696">
        <v>-87</v>
      </c>
      <c r="I56" s="696">
        <v>-51</v>
      </c>
      <c r="J56" s="696">
        <v>-45</v>
      </c>
      <c r="K56" s="798">
        <v>-202</v>
      </c>
      <c r="L56" s="762">
        <v>0</v>
      </c>
      <c r="M56" s="762">
        <v>-7</v>
      </c>
      <c r="N56" s="696">
        <v>61</v>
      </c>
      <c r="O56" s="696">
        <v>62</v>
      </c>
      <c r="P56" s="696">
        <v>38</v>
      </c>
      <c r="Q56" s="696">
        <v>-15</v>
      </c>
      <c r="R56" s="786">
        <v>35</v>
      </c>
      <c r="S56" s="763">
        <v>56</v>
      </c>
      <c r="T56" s="763">
        <v>62</v>
      </c>
      <c r="U56" s="786">
        <v>-1</v>
      </c>
      <c r="V56" s="786">
        <v>-8</v>
      </c>
      <c r="W56" s="696">
        <v>3</v>
      </c>
      <c r="X56" s="696">
        <v>-37</v>
      </c>
      <c r="Y56" s="696">
        <v>53</v>
      </c>
      <c r="Z56" s="696">
        <v>-50</v>
      </c>
      <c r="AA56" s="696">
        <v>23</v>
      </c>
      <c r="AB56" s="721">
        <v>6</v>
      </c>
      <c r="AC56" s="121">
        <v>5.5829533823392577E-2</v>
      </c>
    </row>
    <row r="57" spans="1:29" ht="12" customHeight="1" x14ac:dyDescent="0.2">
      <c r="A57" s="408" t="s">
        <v>260</v>
      </c>
      <c r="B57" s="553">
        <v>116</v>
      </c>
      <c r="C57" s="48">
        <v>52</v>
      </c>
      <c r="D57" s="696">
        <v>23</v>
      </c>
      <c r="E57" s="696">
        <v>98</v>
      </c>
      <c r="F57" s="696">
        <v>68</v>
      </c>
      <c r="G57" s="696">
        <v>51</v>
      </c>
      <c r="H57" s="696">
        <v>-54</v>
      </c>
      <c r="I57" s="696">
        <v>-53</v>
      </c>
      <c r="J57" s="696">
        <v>-50</v>
      </c>
      <c r="K57" s="798">
        <v>-299.5</v>
      </c>
      <c r="L57" s="696">
        <v>36</v>
      </c>
      <c r="M57" s="696">
        <v>-12</v>
      </c>
      <c r="N57" s="696">
        <v>-39</v>
      </c>
      <c r="O57" s="696">
        <v>-8</v>
      </c>
      <c r="P57" s="696">
        <v>-17</v>
      </c>
      <c r="Q57" s="696">
        <v>38</v>
      </c>
      <c r="R57" s="786">
        <v>-55</v>
      </c>
      <c r="S57" s="763">
        <v>29</v>
      </c>
      <c r="T57" s="763">
        <v>-2</v>
      </c>
      <c r="U57" s="786">
        <v>-24</v>
      </c>
      <c r="V57" s="786">
        <v>-35</v>
      </c>
      <c r="W57" s="696">
        <v>-77</v>
      </c>
      <c r="X57" s="696">
        <v>-54</v>
      </c>
      <c r="Y57" s="696">
        <v>-28</v>
      </c>
      <c r="Z57" s="696">
        <v>-85</v>
      </c>
      <c r="AA57" s="696">
        <v>-43</v>
      </c>
      <c r="AB57" s="721">
        <v>-826.5</v>
      </c>
      <c r="AC57" s="121">
        <v>-10.413254378228549</v>
      </c>
    </row>
    <row r="58" spans="1:29" ht="12" customHeight="1" x14ac:dyDescent="0.2">
      <c r="A58" s="408" t="s">
        <v>261</v>
      </c>
      <c r="B58" s="553">
        <v>-87</v>
      </c>
      <c r="C58" s="48">
        <v>-118</v>
      </c>
      <c r="D58" s="696">
        <v>-107</v>
      </c>
      <c r="E58" s="696">
        <v>-153</v>
      </c>
      <c r="F58" s="696">
        <v>-206</v>
      </c>
      <c r="G58" s="696">
        <v>-152</v>
      </c>
      <c r="H58" s="696">
        <v>-142</v>
      </c>
      <c r="I58" s="696">
        <v>-73</v>
      </c>
      <c r="J58" s="696">
        <v>-97</v>
      </c>
      <c r="K58" s="798">
        <v>60.5</v>
      </c>
      <c r="L58" s="696">
        <v>-17</v>
      </c>
      <c r="M58" s="696">
        <v>-16</v>
      </c>
      <c r="N58" s="696">
        <v>12</v>
      </c>
      <c r="O58" s="696">
        <v>27</v>
      </c>
      <c r="P58" s="696">
        <v>17</v>
      </c>
      <c r="Q58" s="696">
        <v>27</v>
      </c>
      <c r="R58" s="786">
        <v>2</v>
      </c>
      <c r="S58" s="763">
        <v>14</v>
      </c>
      <c r="T58" s="763">
        <v>9</v>
      </c>
      <c r="U58" s="786">
        <v>11</v>
      </c>
      <c r="V58" s="786">
        <v>-27</v>
      </c>
      <c r="W58" s="696">
        <v>31</v>
      </c>
      <c r="X58" s="696">
        <v>-17</v>
      </c>
      <c r="Y58" s="696">
        <v>-42</v>
      </c>
      <c r="Z58" s="696">
        <v>22</v>
      </c>
      <c r="AA58" s="696">
        <v>38</v>
      </c>
      <c r="AB58" s="721">
        <v>-16.5</v>
      </c>
      <c r="AC58" s="121">
        <v>-0.26574327588983732</v>
      </c>
    </row>
    <row r="59" spans="1:29" ht="18" customHeight="1" x14ac:dyDescent="0.2">
      <c r="A59" s="408" t="s">
        <v>296</v>
      </c>
      <c r="B59" s="553">
        <v>-203</v>
      </c>
      <c r="C59" s="48">
        <v>-757</v>
      </c>
      <c r="D59" s="696">
        <v>-683</v>
      </c>
      <c r="E59" s="696">
        <v>-1121</v>
      </c>
      <c r="F59" s="696">
        <v>-1312</v>
      </c>
      <c r="G59" s="696">
        <v>-1508</v>
      </c>
      <c r="H59" s="696">
        <v>-942</v>
      </c>
      <c r="I59" s="696">
        <v>-921</v>
      </c>
      <c r="J59" s="696">
        <v>-752</v>
      </c>
      <c r="K59" s="798">
        <v>-20</v>
      </c>
      <c r="L59" s="696">
        <v>-159</v>
      </c>
      <c r="M59" s="696">
        <v>-176</v>
      </c>
      <c r="N59" s="696">
        <v>308</v>
      </c>
      <c r="O59" s="696">
        <v>535</v>
      </c>
      <c r="P59" s="696">
        <v>326</v>
      </c>
      <c r="Q59" s="696">
        <v>204</v>
      </c>
      <c r="R59" s="786">
        <v>23</v>
      </c>
      <c r="S59" s="763">
        <v>362</v>
      </c>
      <c r="T59" s="763">
        <v>462</v>
      </c>
      <c r="U59" s="786">
        <v>434</v>
      </c>
      <c r="V59" s="786">
        <v>284</v>
      </c>
      <c r="W59" s="696">
        <v>763</v>
      </c>
      <c r="X59" s="696">
        <v>283</v>
      </c>
      <c r="Y59" s="696">
        <v>155</v>
      </c>
      <c r="Z59" s="696">
        <v>117</v>
      </c>
      <c r="AA59" s="696">
        <v>-79</v>
      </c>
      <c r="AB59" s="721">
        <v>3138</v>
      </c>
      <c r="AC59" s="121">
        <v>5.2804280882427177</v>
      </c>
    </row>
    <row r="60" spans="1:29" ht="18" customHeight="1" x14ac:dyDescent="0.2">
      <c r="A60" s="408" t="s">
        <v>262</v>
      </c>
      <c r="B60" s="553">
        <v>-44</v>
      </c>
      <c r="C60" s="48">
        <v>-136</v>
      </c>
      <c r="D60" s="696">
        <v>-122</v>
      </c>
      <c r="E60" s="696">
        <v>-186</v>
      </c>
      <c r="F60" s="696">
        <v>-179</v>
      </c>
      <c r="G60" s="696">
        <v>-228</v>
      </c>
      <c r="H60" s="696">
        <v>-181</v>
      </c>
      <c r="I60" s="696">
        <v>-169</v>
      </c>
      <c r="J60" s="696">
        <v>-118</v>
      </c>
      <c r="K60" s="798">
        <v>-31.5</v>
      </c>
      <c r="L60" s="696">
        <v>-40</v>
      </c>
      <c r="M60" s="696">
        <v>-19</v>
      </c>
      <c r="N60" s="696">
        <v>51</v>
      </c>
      <c r="O60" s="696">
        <v>70</v>
      </c>
      <c r="P60" s="696">
        <v>36</v>
      </c>
      <c r="Q60" s="696">
        <v>-16</v>
      </c>
      <c r="R60" s="786">
        <v>0</v>
      </c>
      <c r="S60" s="763">
        <v>-1</v>
      </c>
      <c r="T60" s="763">
        <v>31</v>
      </c>
      <c r="U60" s="786">
        <v>4</v>
      </c>
      <c r="V60" s="786">
        <v>75</v>
      </c>
      <c r="W60" s="696">
        <v>78</v>
      </c>
      <c r="X60" s="696">
        <v>79</v>
      </c>
      <c r="Y60" s="696">
        <v>12</v>
      </c>
      <c r="Z60" s="696">
        <v>78</v>
      </c>
      <c r="AA60" s="696">
        <v>1</v>
      </c>
      <c r="AB60" s="721">
        <v>291.5</v>
      </c>
      <c r="AC60" s="121">
        <v>4.328779328779329</v>
      </c>
    </row>
    <row r="61" spans="1:29" ht="12" customHeight="1" x14ac:dyDescent="0.2">
      <c r="A61" s="408" t="s">
        <v>263</v>
      </c>
      <c r="B61" s="553">
        <v>-48</v>
      </c>
      <c r="C61" s="48">
        <v>-219</v>
      </c>
      <c r="D61" s="696">
        <v>-210</v>
      </c>
      <c r="E61" s="696">
        <v>-283</v>
      </c>
      <c r="F61" s="696">
        <v>-267</v>
      </c>
      <c r="G61" s="696">
        <v>-257</v>
      </c>
      <c r="H61" s="696">
        <v>-250</v>
      </c>
      <c r="I61" s="696">
        <v>-238</v>
      </c>
      <c r="J61" s="696">
        <v>-104</v>
      </c>
      <c r="K61" s="798">
        <v>165.5</v>
      </c>
      <c r="L61" s="696">
        <v>9</v>
      </c>
      <c r="M61" s="696">
        <v>6</v>
      </c>
      <c r="N61" s="696">
        <v>32</v>
      </c>
      <c r="O61" s="696">
        <v>88</v>
      </c>
      <c r="P61" s="696">
        <v>73</v>
      </c>
      <c r="Q61" s="696">
        <v>24</v>
      </c>
      <c r="R61" s="786">
        <v>-30</v>
      </c>
      <c r="S61" s="763">
        <v>101</v>
      </c>
      <c r="T61" s="763">
        <v>61</v>
      </c>
      <c r="U61" s="786">
        <v>75</v>
      </c>
      <c r="V61" s="786">
        <v>33</v>
      </c>
      <c r="W61" s="696">
        <v>42</v>
      </c>
      <c r="X61" s="696">
        <v>77</v>
      </c>
      <c r="Y61" s="696">
        <v>60</v>
      </c>
      <c r="Z61" s="696">
        <v>58</v>
      </c>
      <c r="AA61" s="696">
        <v>113</v>
      </c>
      <c r="AB61" s="721">
        <v>898.5</v>
      </c>
      <c r="AC61" s="121">
        <v>9.957885403967639</v>
      </c>
    </row>
    <row r="62" spans="1:29" ht="12" customHeight="1" x14ac:dyDescent="0.2">
      <c r="A62" s="408" t="s">
        <v>264</v>
      </c>
      <c r="B62" s="553">
        <v>-28</v>
      </c>
      <c r="C62" s="48">
        <v>15</v>
      </c>
      <c r="D62" s="696">
        <v>-131</v>
      </c>
      <c r="E62" s="696">
        <v>-103</v>
      </c>
      <c r="F62" s="696">
        <v>-188</v>
      </c>
      <c r="G62" s="696">
        <v>-184</v>
      </c>
      <c r="H62" s="696">
        <v>-108</v>
      </c>
      <c r="I62" s="696">
        <v>-193</v>
      </c>
      <c r="J62" s="696">
        <v>-86</v>
      </c>
      <c r="K62" s="798">
        <v>147.5</v>
      </c>
      <c r="L62" s="696">
        <v>-74</v>
      </c>
      <c r="M62" s="696">
        <v>-69</v>
      </c>
      <c r="N62" s="696">
        <v>-55</v>
      </c>
      <c r="O62" s="696">
        <v>-24</v>
      </c>
      <c r="P62" s="696">
        <v>-34</v>
      </c>
      <c r="Q62" s="696">
        <v>-15</v>
      </c>
      <c r="R62" s="786">
        <v>-74</v>
      </c>
      <c r="S62" s="763">
        <v>-1</v>
      </c>
      <c r="T62" s="763">
        <v>3</v>
      </c>
      <c r="U62" s="786">
        <v>27</v>
      </c>
      <c r="V62" s="786">
        <v>15</v>
      </c>
      <c r="W62" s="696">
        <v>24</v>
      </c>
      <c r="X62" s="696">
        <v>-60</v>
      </c>
      <c r="Y62" s="696">
        <v>32</v>
      </c>
      <c r="Z62" s="696">
        <v>10</v>
      </c>
      <c r="AA62" s="696">
        <v>-3</v>
      </c>
      <c r="AB62" s="721">
        <v>-428.5</v>
      </c>
      <c r="AC62" s="121">
        <v>-5.1670083202701074</v>
      </c>
    </row>
    <row r="63" spans="1:29" ht="12" customHeight="1" x14ac:dyDescent="0.2">
      <c r="A63" s="408" t="s">
        <v>265</v>
      </c>
      <c r="B63" s="553">
        <v>-4</v>
      </c>
      <c r="C63" s="48">
        <v>-11</v>
      </c>
      <c r="D63" s="696">
        <v>18</v>
      </c>
      <c r="E63" s="696">
        <v>-28</v>
      </c>
      <c r="F63" s="696">
        <v>11</v>
      </c>
      <c r="G63" s="696">
        <v>-28</v>
      </c>
      <c r="H63" s="696">
        <v>-58</v>
      </c>
      <c r="I63" s="696">
        <v>7</v>
      </c>
      <c r="J63" s="696">
        <v>-41</v>
      </c>
      <c r="K63" s="798">
        <v>-90</v>
      </c>
      <c r="L63" s="696">
        <v>-21</v>
      </c>
      <c r="M63" s="696">
        <v>9</v>
      </c>
      <c r="N63" s="696">
        <v>4</v>
      </c>
      <c r="O63" s="696">
        <v>16</v>
      </c>
      <c r="P63" s="696">
        <v>-29</v>
      </c>
      <c r="Q63" s="696">
        <v>-2</v>
      </c>
      <c r="R63" s="786">
        <v>6</v>
      </c>
      <c r="S63" s="763">
        <v>6</v>
      </c>
      <c r="T63" s="763">
        <v>38</v>
      </c>
      <c r="U63" s="786">
        <v>9</v>
      </c>
      <c r="V63" s="786">
        <v>21</v>
      </c>
      <c r="W63" s="696">
        <v>-27</v>
      </c>
      <c r="X63" s="696">
        <v>-28</v>
      </c>
      <c r="Y63" s="696">
        <v>-70</v>
      </c>
      <c r="Z63" s="696">
        <v>-55</v>
      </c>
      <c r="AA63" s="696">
        <v>-62</v>
      </c>
      <c r="AB63" s="721">
        <v>-348</v>
      </c>
      <c r="AC63" s="121">
        <v>-7.4232081911262799</v>
      </c>
    </row>
    <row r="64" spans="1:29" ht="12" customHeight="1" x14ac:dyDescent="0.2">
      <c r="A64" s="408" t="s">
        <v>266</v>
      </c>
      <c r="B64" s="553">
        <v>-18</v>
      </c>
      <c r="C64" s="48">
        <v>-111</v>
      </c>
      <c r="D64" s="696">
        <v>12</v>
      </c>
      <c r="E64" s="696">
        <v>-156</v>
      </c>
      <c r="F64" s="696">
        <v>-175</v>
      </c>
      <c r="G64" s="696">
        <v>-309</v>
      </c>
      <c r="H64" s="696">
        <v>-140</v>
      </c>
      <c r="I64" s="696">
        <v>-174</v>
      </c>
      <c r="J64" s="696">
        <v>-170</v>
      </c>
      <c r="K64" s="798">
        <v>-38</v>
      </c>
      <c r="L64" s="696">
        <v>-38</v>
      </c>
      <c r="M64" s="696">
        <v>-75</v>
      </c>
      <c r="N64" s="696">
        <v>92</v>
      </c>
      <c r="O64" s="696">
        <v>21</v>
      </c>
      <c r="P64" s="696">
        <v>64</v>
      </c>
      <c r="Q64" s="696">
        <v>7</v>
      </c>
      <c r="R64" s="786">
        <v>-19</v>
      </c>
      <c r="S64" s="763">
        <v>-24</v>
      </c>
      <c r="T64" s="763">
        <v>54</v>
      </c>
      <c r="U64" s="762">
        <v>0</v>
      </c>
      <c r="V64" s="786">
        <v>5</v>
      </c>
      <c r="W64" s="696">
        <v>69</v>
      </c>
      <c r="X64" s="696">
        <v>-24</v>
      </c>
      <c r="Y64" s="696">
        <v>25</v>
      </c>
      <c r="Z64" s="696">
        <v>-89</v>
      </c>
      <c r="AA64" s="696">
        <v>-75</v>
      </c>
      <c r="AB64" s="721">
        <v>-246</v>
      </c>
      <c r="AC64" s="121">
        <v>-1.7746356947049489</v>
      </c>
    </row>
    <row r="65" spans="1:29" ht="12" customHeight="1" x14ac:dyDescent="0.2">
      <c r="A65" s="408" t="s">
        <v>267</v>
      </c>
      <c r="B65" s="553">
        <v>-40</v>
      </c>
      <c r="C65" s="48">
        <v>-274</v>
      </c>
      <c r="D65" s="696">
        <v>-226</v>
      </c>
      <c r="E65" s="696">
        <v>-300</v>
      </c>
      <c r="F65" s="696">
        <v>-342</v>
      </c>
      <c r="G65" s="696">
        <v>-324</v>
      </c>
      <c r="H65" s="696">
        <v>-143</v>
      </c>
      <c r="I65" s="696">
        <v>-83</v>
      </c>
      <c r="J65" s="696">
        <v>-152</v>
      </c>
      <c r="K65" s="798">
        <v>-101</v>
      </c>
      <c r="L65" s="696">
        <v>7</v>
      </c>
      <c r="M65" s="696">
        <v>16</v>
      </c>
      <c r="N65" s="696">
        <v>171</v>
      </c>
      <c r="O65" s="696">
        <v>281</v>
      </c>
      <c r="P65" s="696">
        <v>173</v>
      </c>
      <c r="Q65" s="696">
        <v>148</v>
      </c>
      <c r="R65" s="786">
        <v>142</v>
      </c>
      <c r="S65" s="763">
        <v>197</v>
      </c>
      <c r="T65" s="763">
        <v>242</v>
      </c>
      <c r="U65" s="786">
        <v>276</v>
      </c>
      <c r="V65" s="786">
        <v>69</v>
      </c>
      <c r="W65" s="696">
        <v>455</v>
      </c>
      <c r="X65" s="696">
        <v>212</v>
      </c>
      <c r="Y65" s="696">
        <v>73</v>
      </c>
      <c r="Z65" s="696">
        <v>64</v>
      </c>
      <c r="AA65" s="696">
        <v>-47</v>
      </c>
      <c r="AB65" s="721">
        <v>2519</v>
      </c>
      <c r="AC65" s="121">
        <v>21.988477653631286</v>
      </c>
    </row>
    <row r="66" spans="1:29" ht="12" customHeight="1" x14ac:dyDescent="0.2">
      <c r="A66" s="408" t="s">
        <v>268</v>
      </c>
      <c r="B66" s="553">
        <v>-21</v>
      </c>
      <c r="C66" s="48">
        <v>-21</v>
      </c>
      <c r="D66" s="696">
        <v>-24</v>
      </c>
      <c r="E66" s="696">
        <v>-65</v>
      </c>
      <c r="F66" s="696">
        <v>-172</v>
      </c>
      <c r="G66" s="696">
        <v>-178</v>
      </c>
      <c r="H66" s="696">
        <v>-62</v>
      </c>
      <c r="I66" s="696">
        <v>-71</v>
      </c>
      <c r="J66" s="696">
        <v>-81</v>
      </c>
      <c r="K66" s="798">
        <v>-72.5</v>
      </c>
      <c r="L66" s="696">
        <v>-2</v>
      </c>
      <c r="M66" s="696">
        <v>-44</v>
      </c>
      <c r="N66" s="696">
        <v>13</v>
      </c>
      <c r="O66" s="696">
        <v>83</v>
      </c>
      <c r="P66" s="696">
        <v>43</v>
      </c>
      <c r="Q66" s="696">
        <v>58</v>
      </c>
      <c r="R66" s="786">
        <v>-2</v>
      </c>
      <c r="S66" s="763">
        <v>84</v>
      </c>
      <c r="T66" s="763">
        <v>33</v>
      </c>
      <c r="U66" s="786">
        <v>43</v>
      </c>
      <c r="V66" s="786">
        <v>66</v>
      </c>
      <c r="W66" s="696">
        <v>122</v>
      </c>
      <c r="X66" s="696">
        <v>27</v>
      </c>
      <c r="Y66" s="696">
        <v>23</v>
      </c>
      <c r="Z66" s="696">
        <v>51</v>
      </c>
      <c r="AA66" s="696">
        <v>-6</v>
      </c>
      <c r="AB66" s="721">
        <v>451.5</v>
      </c>
      <c r="AC66" s="121">
        <v>8.4062558182833733</v>
      </c>
    </row>
    <row r="67" spans="1:29" ht="18" customHeight="1" x14ac:dyDescent="0.2">
      <c r="A67" s="408" t="s">
        <v>297</v>
      </c>
      <c r="B67" s="553">
        <v>-82</v>
      </c>
      <c r="C67" s="48">
        <v>-395</v>
      </c>
      <c r="D67" s="696">
        <v>-387</v>
      </c>
      <c r="E67" s="696">
        <v>-713</v>
      </c>
      <c r="F67" s="696">
        <v>-900</v>
      </c>
      <c r="G67" s="696">
        <v>-698</v>
      </c>
      <c r="H67" s="696">
        <v>82</v>
      </c>
      <c r="I67" s="696">
        <v>714</v>
      </c>
      <c r="J67" s="696">
        <v>193</v>
      </c>
      <c r="K67" s="798">
        <v>819.5</v>
      </c>
      <c r="L67" s="696">
        <v>414</v>
      </c>
      <c r="M67" s="696">
        <v>434</v>
      </c>
      <c r="N67" s="696">
        <v>1471</v>
      </c>
      <c r="O67" s="696">
        <v>1503</v>
      </c>
      <c r="P67" s="696">
        <v>1047</v>
      </c>
      <c r="Q67" s="696">
        <v>495</v>
      </c>
      <c r="R67" s="786">
        <v>664</v>
      </c>
      <c r="S67" s="763">
        <v>988</v>
      </c>
      <c r="T67" s="763">
        <v>1110</v>
      </c>
      <c r="U67" s="786">
        <v>1161</v>
      </c>
      <c r="V67" s="786">
        <v>1087</v>
      </c>
      <c r="W67" s="696">
        <v>2159</v>
      </c>
      <c r="X67" s="696">
        <v>924</v>
      </c>
      <c r="Y67" s="696">
        <v>818</v>
      </c>
      <c r="Z67" s="696">
        <v>1138</v>
      </c>
      <c r="AA67" s="696">
        <v>-18</v>
      </c>
      <c r="AB67" s="721">
        <v>18617.5</v>
      </c>
      <c r="AC67" s="121">
        <v>40.160274386297942</v>
      </c>
    </row>
    <row r="68" spans="1:29" ht="18" customHeight="1" x14ac:dyDescent="0.2">
      <c r="A68" s="408" t="s">
        <v>269</v>
      </c>
      <c r="B68" s="553">
        <v>1</v>
      </c>
      <c r="C68" s="48">
        <v>-12</v>
      </c>
      <c r="D68" s="696">
        <v>-218</v>
      </c>
      <c r="E68" s="696">
        <v>-309</v>
      </c>
      <c r="F68" s="696">
        <v>-235</v>
      </c>
      <c r="G68" s="696">
        <v>-128</v>
      </c>
      <c r="H68" s="696">
        <v>57</v>
      </c>
      <c r="I68" s="696">
        <v>179</v>
      </c>
      <c r="J68" s="696">
        <v>121</v>
      </c>
      <c r="K68" s="798">
        <v>407.5</v>
      </c>
      <c r="L68" s="696">
        <v>260</v>
      </c>
      <c r="M68" s="696">
        <v>58</v>
      </c>
      <c r="N68" s="696">
        <v>512</v>
      </c>
      <c r="O68" s="696">
        <v>490</v>
      </c>
      <c r="P68" s="696">
        <v>346</v>
      </c>
      <c r="Q68" s="696">
        <v>236</v>
      </c>
      <c r="R68" s="786">
        <v>244</v>
      </c>
      <c r="S68" s="763">
        <v>333</v>
      </c>
      <c r="T68" s="763">
        <v>445</v>
      </c>
      <c r="U68" s="786">
        <v>460</v>
      </c>
      <c r="V68" s="786">
        <v>409</v>
      </c>
      <c r="W68" s="696">
        <v>408</v>
      </c>
      <c r="X68" s="696">
        <v>398</v>
      </c>
      <c r="Y68" s="696">
        <v>445</v>
      </c>
      <c r="Z68" s="696">
        <v>551</v>
      </c>
      <c r="AA68" s="696">
        <v>65</v>
      </c>
      <c r="AB68" s="721">
        <v>7481.5</v>
      </c>
      <c r="AC68" s="121">
        <v>78.686369373159451</v>
      </c>
    </row>
    <row r="69" spans="1:29" ht="12" customHeight="1" x14ac:dyDescent="0.2">
      <c r="A69" s="408" t="s">
        <v>270</v>
      </c>
      <c r="B69" s="553">
        <v>158</v>
      </c>
      <c r="C69" s="48">
        <v>226</v>
      </c>
      <c r="D69" s="696">
        <v>189</v>
      </c>
      <c r="E69" s="696">
        <v>6</v>
      </c>
      <c r="F69" s="696">
        <v>-132</v>
      </c>
      <c r="G69" s="696">
        <v>-112</v>
      </c>
      <c r="H69" s="696">
        <v>179</v>
      </c>
      <c r="I69" s="696">
        <v>355</v>
      </c>
      <c r="J69" s="696">
        <v>115</v>
      </c>
      <c r="K69" s="798">
        <v>430</v>
      </c>
      <c r="L69" s="696">
        <v>160</v>
      </c>
      <c r="M69" s="696">
        <v>258</v>
      </c>
      <c r="N69" s="696">
        <v>498</v>
      </c>
      <c r="O69" s="696">
        <v>527</v>
      </c>
      <c r="P69" s="696">
        <v>418</v>
      </c>
      <c r="Q69" s="696">
        <v>96</v>
      </c>
      <c r="R69" s="786">
        <v>260</v>
      </c>
      <c r="S69" s="763">
        <v>385</v>
      </c>
      <c r="T69" s="763">
        <v>308</v>
      </c>
      <c r="U69" s="786">
        <v>529</v>
      </c>
      <c r="V69" s="786">
        <v>531</v>
      </c>
      <c r="W69" s="696">
        <v>881</v>
      </c>
      <c r="X69" s="696">
        <v>480</v>
      </c>
      <c r="Y69" s="696">
        <v>371</v>
      </c>
      <c r="Z69" s="696">
        <v>514</v>
      </c>
      <c r="AA69" s="696">
        <v>273</v>
      </c>
      <c r="AB69" s="721">
        <v>8050</v>
      </c>
      <c r="AC69" s="121">
        <v>145.59594863447279</v>
      </c>
    </row>
    <row r="70" spans="1:29" ht="12" customHeight="1" x14ac:dyDescent="0.2">
      <c r="A70" s="408" t="s">
        <v>271</v>
      </c>
      <c r="B70" s="553">
        <v>-103</v>
      </c>
      <c r="C70" s="48">
        <v>-216</v>
      </c>
      <c r="D70" s="696">
        <v>-118</v>
      </c>
      <c r="E70" s="696">
        <v>-171</v>
      </c>
      <c r="F70" s="696">
        <v>-184</v>
      </c>
      <c r="G70" s="696">
        <v>-158</v>
      </c>
      <c r="H70" s="696">
        <v>-30</v>
      </c>
      <c r="I70" s="696">
        <v>-3</v>
      </c>
      <c r="J70" s="696">
        <v>-34</v>
      </c>
      <c r="K70" s="798">
        <v>-31</v>
      </c>
      <c r="L70" s="696">
        <v>-30</v>
      </c>
      <c r="M70" s="696">
        <v>32</v>
      </c>
      <c r="N70" s="696">
        <v>276</v>
      </c>
      <c r="O70" s="696">
        <v>230</v>
      </c>
      <c r="P70" s="696">
        <v>150</v>
      </c>
      <c r="Q70" s="696">
        <v>20</v>
      </c>
      <c r="R70" s="786">
        <v>71</v>
      </c>
      <c r="S70" s="763">
        <v>118</v>
      </c>
      <c r="T70" s="763">
        <v>134</v>
      </c>
      <c r="U70" s="786">
        <v>120</v>
      </c>
      <c r="V70" s="786">
        <v>109</v>
      </c>
      <c r="W70" s="696">
        <v>772</v>
      </c>
      <c r="X70" s="696">
        <v>58</v>
      </c>
      <c r="Y70" s="696">
        <v>35</v>
      </c>
      <c r="Z70" s="696">
        <v>47</v>
      </c>
      <c r="AA70" s="696">
        <v>-45</v>
      </c>
      <c r="AB70" s="721">
        <v>1802</v>
      </c>
      <c r="AC70" s="121">
        <v>17.592502196622082</v>
      </c>
    </row>
    <row r="71" spans="1:29" ht="12" customHeight="1" x14ac:dyDescent="0.2">
      <c r="A71" s="408" t="s">
        <v>272</v>
      </c>
      <c r="B71" s="553">
        <v>-62</v>
      </c>
      <c r="C71" s="48">
        <v>-169</v>
      </c>
      <c r="D71" s="696">
        <v>-59</v>
      </c>
      <c r="E71" s="696">
        <v>-132</v>
      </c>
      <c r="F71" s="696">
        <v>-175</v>
      </c>
      <c r="G71" s="696">
        <v>-202</v>
      </c>
      <c r="H71" s="696">
        <v>-103</v>
      </c>
      <c r="I71" s="696">
        <v>-68</v>
      </c>
      <c r="J71" s="696">
        <v>-124</v>
      </c>
      <c r="K71" s="798">
        <v>-40.5</v>
      </c>
      <c r="L71" s="696">
        <v>-60</v>
      </c>
      <c r="M71" s="696">
        <v>-6</v>
      </c>
      <c r="N71" s="696">
        <v>-8</v>
      </c>
      <c r="O71" s="696">
        <v>6</v>
      </c>
      <c r="P71" s="696">
        <v>-24</v>
      </c>
      <c r="Q71" s="696">
        <v>14</v>
      </c>
      <c r="R71" s="786">
        <v>40</v>
      </c>
      <c r="S71" s="763">
        <v>-39</v>
      </c>
      <c r="T71" s="763">
        <v>-15</v>
      </c>
      <c r="U71" s="786">
        <v>-27</v>
      </c>
      <c r="V71" s="786">
        <v>3</v>
      </c>
      <c r="W71" s="696">
        <v>15</v>
      </c>
      <c r="X71" s="696">
        <v>-39</v>
      </c>
      <c r="Y71" s="696">
        <v>42</v>
      </c>
      <c r="Z71" s="696">
        <v>62</v>
      </c>
      <c r="AA71" s="696">
        <v>-81</v>
      </c>
      <c r="AB71" s="721">
        <v>-396.5</v>
      </c>
      <c r="AC71" s="121">
        <v>-5.1267132143780705</v>
      </c>
    </row>
    <row r="72" spans="1:29" ht="12" customHeight="1" x14ac:dyDescent="0.2">
      <c r="A72" s="408" t="s">
        <v>273</v>
      </c>
      <c r="B72" s="553">
        <v>-4</v>
      </c>
      <c r="C72" s="48">
        <v>-17</v>
      </c>
      <c r="D72" s="696">
        <v>-25</v>
      </c>
      <c r="E72" s="696">
        <v>-22</v>
      </c>
      <c r="F72" s="696">
        <v>-54</v>
      </c>
      <c r="G72" s="696">
        <v>-43</v>
      </c>
      <c r="H72" s="696">
        <v>2</v>
      </c>
      <c r="I72" s="696">
        <v>40</v>
      </c>
      <c r="J72" s="696">
        <v>20</v>
      </c>
      <c r="K72" s="798">
        <v>4</v>
      </c>
      <c r="L72" s="696">
        <v>49</v>
      </c>
      <c r="M72" s="696">
        <v>-5</v>
      </c>
      <c r="N72" s="696">
        <v>34</v>
      </c>
      <c r="O72" s="696">
        <v>-3</v>
      </c>
      <c r="P72" s="696">
        <v>33</v>
      </c>
      <c r="Q72" s="696">
        <v>0</v>
      </c>
      <c r="R72" s="786">
        <v>7</v>
      </c>
      <c r="S72" s="763">
        <v>109</v>
      </c>
      <c r="T72" s="763">
        <v>86</v>
      </c>
      <c r="U72" s="786">
        <v>32</v>
      </c>
      <c r="V72" s="786">
        <v>-3</v>
      </c>
      <c r="W72" s="696">
        <v>-8</v>
      </c>
      <c r="X72" s="696">
        <v>26</v>
      </c>
      <c r="Y72" s="696">
        <v>-63</v>
      </c>
      <c r="Z72" s="696">
        <v>-7</v>
      </c>
      <c r="AA72" s="696">
        <v>-46</v>
      </c>
      <c r="AB72" s="721">
        <v>329</v>
      </c>
      <c r="AC72" s="121">
        <v>6.638418079096045</v>
      </c>
    </row>
    <row r="73" spans="1:29" ht="12" customHeight="1" x14ac:dyDescent="0.2">
      <c r="A73" s="408" t="s">
        <v>274</v>
      </c>
      <c r="B73" s="553">
        <v>-72</v>
      </c>
      <c r="C73" s="48">
        <v>-207</v>
      </c>
      <c r="D73" s="696">
        <v>-156</v>
      </c>
      <c r="E73" s="696">
        <v>-85</v>
      </c>
      <c r="F73" s="696">
        <v>-120</v>
      </c>
      <c r="G73" s="696">
        <v>-55</v>
      </c>
      <c r="H73" s="696">
        <v>-23</v>
      </c>
      <c r="I73" s="696">
        <v>211</v>
      </c>
      <c r="J73" s="696">
        <v>95</v>
      </c>
      <c r="K73" s="798">
        <v>49.5</v>
      </c>
      <c r="L73" s="696">
        <v>35</v>
      </c>
      <c r="M73" s="696">
        <v>97</v>
      </c>
      <c r="N73" s="696">
        <v>159</v>
      </c>
      <c r="O73" s="696">
        <v>253</v>
      </c>
      <c r="P73" s="696">
        <v>124</v>
      </c>
      <c r="Q73" s="696">
        <v>129</v>
      </c>
      <c r="R73" s="786">
        <v>42</v>
      </c>
      <c r="S73" s="763">
        <v>82</v>
      </c>
      <c r="T73" s="763">
        <v>152</v>
      </c>
      <c r="U73" s="786">
        <v>47</v>
      </c>
      <c r="V73" s="786">
        <v>38</v>
      </c>
      <c r="W73" s="696">
        <v>91</v>
      </c>
      <c r="X73" s="696">
        <v>1</v>
      </c>
      <c r="Y73" s="696">
        <v>-12</v>
      </c>
      <c r="Z73" s="696">
        <v>-29</v>
      </c>
      <c r="AA73" s="696">
        <v>-184</v>
      </c>
      <c r="AB73" s="721">
        <v>1351.5</v>
      </c>
      <c r="AC73" s="121">
        <v>16.112303290414879</v>
      </c>
    </row>
    <row r="74" spans="1:29" ht="18" customHeight="1" x14ac:dyDescent="0.2">
      <c r="A74" s="500" t="s">
        <v>317</v>
      </c>
      <c r="B74" s="592"/>
      <c r="C74" s="488"/>
      <c r="D74" s="762">
        <v>-864</v>
      </c>
      <c r="E74" s="762">
        <v>0</v>
      </c>
      <c r="F74" s="762">
        <v>0</v>
      </c>
      <c r="G74" s="762">
        <v>0</v>
      </c>
      <c r="H74" s="762">
        <v>0</v>
      </c>
      <c r="I74" s="762">
        <v>-520</v>
      </c>
      <c r="J74" s="762">
        <v>-309</v>
      </c>
      <c r="K74" s="798">
        <v>-64</v>
      </c>
      <c r="L74" s="762">
        <v>242</v>
      </c>
      <c r="M74" s="762">
        <v>39</v>
      </c>
      <c r="N74" s="762">
        <v>1137</v>
      </c>
      <c r="O74" s="762">
        <v>1332</v>
      </c>
      <c r="P74" s="762">
        <v>698</v>
      </c>
      <c r="Q74" s="762">
        <v>621</v>
      </c>
      <c r="R74" s="763">
        <v>825</v>
      </c>
      <c r="S74" s="763">
        <v>750</v>
      </c>
      <c r="T74" s="763">
        <v>806</v>
      </c>
      <c r="U74" s="786">
        <v>844</v>
      </c>
      <c r="V74" s="786">
        <v>543</v>
      </c>
      <c r="W74" s="696">
        <v>531</v>
      </c>
      <c r="X74" s="696">
        <v>379</v>
      </c>
      <c r="Y74" s="696">
        <v>250</v>
      </c>
      <c r="Z74" s="696">
        <v>38</v>
      </c>
      <c r="AA74" s="696">
        <v>-167</v>
      </c>
      <c r="AB74" s="721">
        <v>8750</v>
      </c>
      <c r="AC74" s="121">
        <v>11.514824514074405</v>
      </c>
    </row>
    <row r="75" spans="1:29" ht="18" customHeight="1" x14ac:dyDescent="0.2">
      <c r="A75" s="500" t="s">
        <v>275</v>
      </c>
      <c r="B75" s="519" t="s">
        <v>88</v>
      </c>
      <c r="C75" s="519" t="s">
        <v>88</v>
      </c>
      <c r="D75" s="958" t="s">
        <v>88</v>
      </c>
      <c r="E75" s="565" t="s">
        <v>216</v>
      </c>
      <c r="F75" s="488">
        <v>57</v>
      </c>
      <c r="G75" s="488">
        <v>-42</v>
      </c>
      <c r="H75" s="488">
        <v>0</v>
      </c>
      <c r="I75" s="488">
        <v>-18</v>
      </c>
      <c r="J75" s="488">
        <v>47</v>
      </c>
      <c r="K75" s="581">
        <v>-77</v>
      </c>
      <c r="L75" s="488">
        <v>-31</v>
      </c>
      <c r="M75" s="488">
        <v>-24</v>
      </c>
      <c r="N75" s="488">
        <v>-20</v>
      </c>
      <c r="O75" s="488">
        <v>40</v>
      </c>
      <c r="P75" s="488">
        <v>-10</v>
      </c>
      <c r="Q75" s="488">
        <v>-3</v>
      </c>
      <c r="R75" s="489">
        <v>-12</v>
      </c>
      <c r="S75" s="489">
        <v>-27</v>
      </c>
      <c r="T75" s="489">
        <v>18</v>
      </c>
      <c r="U75" s="554">
        <v>21</v>
      </c>
      <c r="V75" s="554">
        <v>17</v>
      </c>
      <c r="W75" s="48">
        <v>-57</v>
      </c>
      <c r="X75" s="48">
        <v>-42</v>
      </c>
      <c r="Y75" s="48">
        <v>5</v>
      </c>
      <c r="Z75" s="48">
        <v>-78</v>
      </c>
      <c r="AA75" s="48">
        <v>-17</v>
      </c>
      <c r="AB75" s="721">
        <v>-369</v>
      </c>
      <c r="AC75" s="121">
        <v>-5.2370139086006242</v>
      </c>
    </row>
    <row r="76" spans="1:29" ht="12" customHeight="1" x14ac:dyDescent="0.2">
      <c r="A76" s="408" t="s">
        <v>276</v>
      </c>
      <c r="B76" s="553">
        <v>72</v>
      </c>
      <c r="C76" s="488">
        <v>-127</v>
      </c>
      <c r="D76" s="488">
        <v>26</v>
      </c>
      <c r="E76" s="488">
        <v>-124</v>
      </c>
      <c r="F76" s="488">
        <v>-132</v>
      </c>
      <c r="G76" s="488">
        <v>-71</v>
      </c>
      <c r="H76" s="488">
        <v>-29</v>
      </c>
      <c r="I76" s="488">
        <v>-7</v>
      </c>
      <c r="J76" s="488">
        <v>62</v>
      </c>
      <c r="K76" s="581">
        <v>152</v>
      </c>
      <c r="L76" s="488">
        <v>88</v>
      </c>
      <c r="M76" s="488">
        <v>8</v>
      </c>
      <c r="N76" s="488">
        <v>125</v>
      </c>
      <c r="O76" s="488">
        <v>121</v>
      </c>
      <c r="P76" s="488">
        <v>136</v>
      </c>
      <c r="Q76" s="488">
        <v>106</v>
      </c>
      <c r="R76" s="489">
        <v>173</v>
      </c>
      <c r="S76" s="489">
        <v>176</v>
      </c>
      <c r="T76" s="489">
        <v>106</v>
      </c>
      <c r="U76" s="554">
        <v>135</v>
      </c>
      <c r="V76" s="554">
        <v>78</v>
      </c>
      <c r="W76" s="48">
        <v>38</v>
      </c>
      <c r="X76" s="48">
        <v>93</v>
      </c>
      <c r="Y76" s="48">
        <v>-29</v>
      </c>
      <c r="Z76" s="48">
        <v>-72</v>
      </c>
      <c r="AA76" s="48">
        <v>-76</v>
      </c>
      <c r="AB76" s="721">
        <v>1431</v>
      </c>
      <c r="AC76" s="121">
        <v>17.708204430144782</v>
      </c>
    </row>
    <row r="77" spans="1:29" ht="12" customHeight="1" x14ac:dyDescent="0.2">
      <c r="A77" s="408" t="s">
        <v>277</v>
      </c>
      <c r="B77" s="553">
        <v>61</v>
      </c>
      <c r="C77" s="488">
        <v>-170</v>
      </c>
      <c r="D77" s="488">
        <v>-97</v>
      </c>
      <c r="E77" s="488">
        <v>-77</v>
      </c>
      <c r="F77" s="488">
        <v>-31</v>
      </c>
      <c r="G77" s="488">
        <v>-23</v>
      </c>
      <c r="H77" s="488">
        <v>72</v>
      </c>
      <c r="I77" s="488">
        <v>84</v>
      </c>
      <c r="J77" s="488">
        <v>64</v>
      </c>
      <c r="K77" s="581">
        <v>146.5</v>
      </c>
      <c r="L77" s="488">
        <v>106</v>
      </c>
      <c r="M77" s="488">
        <v>40</v>
      </c>
      <c r="N77" s="488">
        <v>349</v>
      </c>
      <c r="O77" s="488">
        <v>396</v>
      </c>
      <c r="P77" s="488">
        <v>174</v>
      </c>
      <c r="Q77" s="488">
        <v>176</v>
      </c>
      <c r="R77" s="489">
        <v>260</v>
      </c>
      <c r="S77" s="489">
        <v>143</v>
      </c>
      <c r="T77" s="489">
        <v>304</v>
      </c>
      <c r="U77" s="554">
        <v>255</v>
      </c>
      <c r="V77" s="554">
        <v>103</v>
      </c>
      <c r="W77" s="48">
        <v>199</v>
      </c>
      <c r="X77" s="48">
        <v>84</v>
      </c>
      <c r="Y77" s="48">
        <v>67</v>
      </c>
      <c r="Z77" s="48">
        <v>17</v>
      </c>
      <c r="AA77" s="48">
        <v>-129</v>
      </c>
      <c r="AB77" s="721">
        <v>3107.5</v>
      </c>
      <c r="AC77" s="121">
        <v>54.165940386961829</v>
      </c>
    </row>
    <row r="78" spans="1:29" ht="12" customHeight="1" x14ac:dyDescent="0.2">
      <c r="A78" s="408" t="s">
        <v>278</v>
      </c>
      <c r="B78" s="553">
        <v>65</v>
      </c>
      <c r="C78" s="488">
        <v>-3</v>
      </c>
      <c r="D78" s="488">
        <v>9</v>
      </c>
      <c r="E78" s="488">
        <v>-119</v>
      </c>
      <c r="F78" s="488">
        <v>-138</v>
      </c>
      <c r="G78" s="488">
        <v>71</v>
      </c>
      <c r="H78" s="488">
        <v>100</v>
      </c>
      <c r="I78" s="488">
        <v>118</v>
      </c>
      <c r="J78" s="488">
        <v>99</v>
      </c>
      <c r="K78" s="581">
        <v>-34.5</v>
      </c>
      <c r="L78" s="488">
        <v>168</v>
      </c>
      <c r="M78" s="488">
        <v>64</v>
      </c>
      <c r="N78" s="488">
        <v>369</v>
      </c>
      <c r="O78" s="488">
        <v>458</v>
      </c>
      <c r="P78" s="488">
        <v>203</v>
      </c>
      <c r="Q78" s="488">
        <v>224</v>
      </c>
      <c r="R78" s="489">
        <v>296</v>
      </c>
      <c r="S78" s="489">
        <v>317</v>
      </c>
      <c r="T78" s="489">
        <v>180</v>
      </c>
      <c r="U78" s="554">
        <v>106</v>
      </c>
      <c r="V78" s="554">
        <v>66</v>
      </c>
      <c r="W78" s="48">
        <v>-35</v>
      </c>
      <c r="X78" s="48">
        <v>-83</v>
      </c>
      <c r="Y78" s="48">
        <v>-43</v>
      </c>
      <c r="Z78" s="48">
        <v>3</v>
      </c>
      <c r="AA78" s="48">
        <v>-109</v>
      </c>
      <c r="AB78" s="721">
        <v>2472.5</v>
      </c>
      <c r="AC78" s="121">
        <v>32.375278250621975</v>
      </c>
    </row>
    <row r="79" spans="1:29" ht="12" customHeight="1" x14ac:dyDescent="0.2">
      <c r="A79" s="408" t="s">
        <v>279</v>
      </c>
      <c r="B79" s="553">
        <v>7</v>
      </c>
      <c r="C79" s="488">
        <v>-55</v>
      </c>
      <c r="D79" s="488">
        <v>-88</v>
      </c>
      <c r="E79" s="488">
        <v>-68</v>
      </c>
      <c r="F79" s="488">
        <v>-73</v>
      </c>
      <c r="G79" s="488">
        <v>-67</v>
      </c>
      <c r="H79" s="488">
        <v>-34</v>
      </c>
      <c r="I79" s="488">
        <v>-56</v>
      </c>
      <c r="J79" s="488">
        <v>-82</v>
      </c>
      <c r="K79" s="581">
        <v>62</v>
      </c>
      <c r="L79" s="488">
        <v>-42</v>
      </c>
      <c r="M79" s="488">
        <v>-8</v>
      </c>
      <c r="N79" s="488">
        <v>28</v>
      </c>
      <c r="O79" s="488">
        <v>7</v>
      </c>
      <c r="P79" s="488">
        <v>17</v>
      </c>
      <c r="Q79" s="488">
        <v>-41</v>
      </c>
      <c r="R79" s="489">
        <v>58</v>
      </c>
      <c r="S79" s="584">
        <v>0</v>
      </c>
      <c r="T79" s="489">
        <v>-4</v>
      </c>
      <c r="U79" s="554">
        <v>51</v>
      </c>
      <c r="V79" s="554">
        <v>38</v>
      </c>
      <c r="W79" s="48">
        <v>4</v>
      </c>
      <c r="X79" s="48">
        <v>61</v>
      </c>
      <c r="Y79" s="48">
        <v>-62</v>
      </c>
      <c r="Z79" s="48">
        <v>-26</v>
      </c>
      <c r="AA79" s="48">
        <v>-2</v>
      </c>
      <c r="AB79" s="721">
        <v>-60</v>
      </c>
      <c r="AC79" s="121">
        <v>-0.740009866798224</v>
      </c>
    </row>
    <row r="80" spans="1:29" ht="12" customHeight="1" x14ac:dyDescent="0.2">
      <c r="A80" s="408" t="s">
        <v>280</v>
      </c>
      <c r="B80" s="553">
        <v>-132</v>
      </c>
      <c r="C80" s="488">
        <v>-218</v>
      </c>
      <c r="D80" s="488">
        <v>-319</v>
      </c>
      <c r="E80" s="488">
        <v>-393</v>
      </c>
      <c r="F80" s="488">
        <v>-298</v>
      </c>
      <c r="G80" s="488">
        <v>-308</v>
      </c>
      <c r="H80" s="488">
        <v>-220</v>
      </c>
      <c r="I80" s="488">
        <v>-168</v>
      </c>
      <c r="J80" s="488">
        <v>-134</v>
      </c>
      <c r="K80" s="581">
        <v>-49</v>
      </c>
      <c r="L80" s="488">
        <v>35</v>
      </c>
      <c r="M80" s="488">
        <v>31</v>
      </c>
      <c r="N80" s="488">
        <v>119</v>
      </c>
      <c r="O80" s="488">
        <v>142</v>
      </c>
      <c r="P80" s="488">
        <v>99</v>
      </c>
      <c r="Q80" s="488">
        <v>61</v>
      </c>
      <c r="R80" s="489">
        <v>-6</v>
      </c>
      <c r="S80" s="489">
        <v>25</v>
      </c>
      <c r="T80" s="489">
        <v>48</v>
      </c>
      <c r="U80" s="554">
        <v>50</v>
      </c>
      <c r="V80" s="554">
        <v>88</v>
      </c>
      <c r="W80" s="48">
        <v>232</v>
      </c>
      <c r="X80" s="48">
        <v>132</v>
      </c>
      <c r="Y80" s="48">
        <v>79</v>
      </c>
      <c r="Z80" s="48">
        <v>87</v>
      </c>
      <c r="AA80" s="48">
        <v>73</v>
      </c>
      <c r="AB80" s="721">
        <v>1186</v>
      </c>
      <c r="AC80" s="121">
        <v>12.097103223174214</v>
      </c>
    </row>
    <row r="81" spans="1:58" ht="12" customHeight="1" x14ac:dyDescent="0.2">
      <c r="A81" s="408" t="s">
        <v>281</v>
      </c>
      <c r="B81" s="553">
        <v>-77</v>
      </c>
      <c r="C81" s="488">
        <v>-202</v>
      </c>
      <c r="D81" s="488">
        <v>-190</v>
      </c>
      <c r="E81" s="488">
        <v>-244</v>
      </c>
      <c r="F81" s="488">
        <v>-284</v>
      </c>
      <c r="G81" s="488">
        <v>-230</v>
      </c>
      <c r="H81" s="488">
        <v>-136</v>
      </c>
      <c r="I81" s="488">
        <v>-122</v>
      </c>
      <c r="J81" s="488">
        <v>-82</v>
      </c>
      <c r="K81" s="581">
        <v>-3</v>
      </c>
      <c r="L81" s="488">
        <v>-24</v>
      </c>
      <c r="M81" s="488">
        <v>-12</v>
      </c>
      <c r="N81" s="488">
        <v>59</v>
      </c>
      <c r="O81" s="488">
        <v>85</v>
      </c>
      <c r="P81" s="488">
        <v>88</v>
      </c>
      <c r="Q81" s="488">
        <v>86</v>
      </c>
      <c r="R81" s="489">
        <v>-19</v>
      </c>
      <c r="S81" s="489">
        <v>83</v>
      </c>
      <c r="T81" s="489">
        <v>78</v>
      </c>
      <c r="U81" s="554">
        <v>62</v>
      </c>
      <c r="V81" s="554">
        <v>54</v>
      </c>
      <c r="W81" s="48">
        <v>-27</v>
      </c>
      <c r="X81" s="48">
        <v>60</v>
      </c>
      <c r="Y81" s="48">
        <v>72</v>
      </c>
      <c r="Z81" s="48">
        <v>6</v>
      </c>
      <c r="AA81" s="48">
        <v>59</v>
      </c>
      <c r="AB81" s="721">
        <v>515</v>
      </c>
      <c r="AC81" s="121">
        <v>7.2473965662820152</v>
      </c>
    </row>
    <row r="82" spans="1:58" ht="12" customHeight="1" x14ac:dyDescent="0.2">
      <c r="A82" s="408" t="s">
        <v>282</v>
      </c>
      <c r="B82" s="553">
        <v>-170</v>
      </c>
      <c r="C82" s="488">
        <v>-342</v>
      </c>
      <c r="D82" s="488">
        <v>-266</v>
      </c>
      <c r="E82" s="488">
        <v>-424</v>
      </c>
      <c r="F82" s="488">
        <v>-535</v>
      </c>
      <c r="G82" s="488">
        <v>-551</v>
      </c>
      <c r="H82" s="488">
        <v>-304</v>
      </c>
      <c r="I82" s="488">
        <v>-218</v>
      </c>
      <c r="J82" s="488">
        <v>-222</v>
      </c>
      <c r="K82" s="581">
        <v>-202</v>
      </c>
      <c r="L82" s="488">
        <v>-12</v>
      </c>
      <c r="M82" s="488">
        <v>18</v>
      </c>
      <c r="N82" s="488">
        <v>83</v>
      </c>
      <c r="O82" s="488">
        <v>28</v>
      </c>
      <c r="P82" s="488">
        <v>16</v>
      </c>
      <c r="Q82" s="488">
        <v>20</v>
      </c>
      <c r="R82" s="489">
        <v>97</v>
      </c>
      <c r="S82" s="489">
        <v>50</v>
      </c>
      <c r="T82" s="489">
        <v>74</v>
      </c>
      <c r="U82" s="554">
        <v>105</v>
      </c>
      <c r="V82" s="554">
        <v>91</v>
      </c>
      <c r="W82" s="48">
        <v>152</v>
      </c>
      <c r="X82" s="48">
        <v>111</v>
      </c>
      <c r="Y82" s="48">
        <v>148</v>
      </c>
      <c r="Z82" s="48">
        <v>151</v>
      </c>
      <c r="AA82" s="48">
        <v>117</v>
      </c>
      <c r="AB82" s="721">
        <v>989</v>
      </c>
      <c r="AC82" s="121">
        <v>10.956020826409659</v>
      </c>
    </row>
    <row r="83" spans="1:58" ht="12" customHeight="1" x14ac:dyDescent="0.2">
      <c r="A83" s="408" t="s">
        <v>283</v>
      </c>
      <c r="B83" s="553">
        <v>14</v>
      </c>
      <c r="C83" s="488">
        <v>-46</v>
      </c>
      <c r="D83" s="488">
        <v>61</v>
      </c>
      <c r="E83" s="488">
        <v>-139</v>
      </c>
      <c r="F83" s="488">
        <v>-61</v>
      </c>
      <c r="G83" s="488">
        <v>-84</v>
      </c>
      <c r="H83" s="488">
        <v>-10</v>
      </c>
      <c r="I83" s="488">
        <v>-72</v>
      </c>
      <c r="J83" s="488">
        <v>-50</v>
      </c>
      <c r="K83" s="581">
        <v>36</v>
      </c>
      <c r="L83" s="488">
        <v>-37</v>
      </c>
      <c r="M83" s="488">
        <v>-70</v>
      </c>
      <c r="N83" s="488">
        <v>46</v>
      </c>
      <c r="O83" s="488">
        <v>63</v>
      </c>
      <c r="P83" s="488">
        <v>2</v>
      </c>
      <c r="Q83" s="488">
        <v>34</v>
      </c>
      <c r="R83" s="489">
        <v>11</v>
      </c>
      <c r="S83" s="489">
        <v>24</v>
      </c>
      <c r="T83" s="489">
        <v>21</v>
      </c>
      <c r="U83" s="554">
        <v>58</v>
      </c>
      <c r="V83" s="554">
        <v>18</v>
      </c>
      <c r="W83" s="48">
        <v>45</v>
      </c>
      <c r="X83" s="48">
        <v>-41</v>
      </c>
      <c r="Y83" s="48">
        <v>25</v>
      </c>
      <c r="Z83" s="48">
        <v>-24</v>
      </c>
      <c r="AA83" s="48">
        <v>-69</v>
      </c>
      <c r="AB83" s="721">
        <v>-44</v>
      </c>
      <c r="AC83" s="121">
        <v>-0.44742729306487694</v>
      </c>
    </row>
    <row r="84" spans="1:58" ht="12" customHeight="1" x14ac:dyDescent="0.2">
      <c r="A84" s="500" t="s">
        <v>284</v>
      </c>
      <c r="B84" s="519" t="s">
        <v>88</v>
      </c>
      <c r="C84" s="519" t="s">
        <v>88</v>
      </c>
      <c r="D84" s="958" t="s">
        <v>88</v>
      </c>
      <c r="E84" s="565" t="s">
        <v>216</v>
      </c>
      <c r="F84" s="488">
        <v>44</v>
      </c>
      <c r="G84" s="488">
        <v>34</v>
      </c>
      <c r="H84" s="488">
        <v>6</v>
      </c>
      <c r="I84" s="488">
        <v>-61</v>
      </c>
      <c r="J84" s="488">
        <v>-11</v>
      </c>
      <c r="K84" s="581">
        <v>-95</v>
      </c>
      <c r="L84" s="488">
        <v>-9</v>
      </c>
      <c r="M84" s="488">
        <v>-8</v>
      </c>
      <c r="N84" s="488">
        <v>-21</v>
      </c>
      <c r="O84" s="488">
        <v>-8</v>
      </c>
      <c r="P84" s="488">
        <v>-27</v>
      </c>
      <c r="Q84" s="488">
        <v>-42</v>
      </c>
      <c r="R84" s="489">
        <v>-33</v>
      </c>
      <c r="S84" s="489">
        <v>-41</v>
      </c>
      <c r="T84" s="489">
        <v>-19</v>
      </c>
      <c r="U84" s="554">
        <v>1</v>
      </c>
      <c r="V84" s="554">
        <v>-10</v>
      </c>
      <c r="W84" s="48">
        <v>-20</v>
      </c>
      <c r="X84" s="48">
        <v>4</v>
      </c>
      <c r="Y84" s="48">
        <v>-12</v>
      </c>
      <c r="Z84" s="48">
        <v>-26</v>
      </c>
      <c r="AA84" s="48">
        <v>-14</v>
      </c>
      <c r="AB84" s="721">
        <v>-478</v>
      </c>
      <c r="AC84" s="121">
        <v>-13.244666112496537</v>
      </c>
    </row>
    <row r="85" spans="1:58" ht="3" customHeight="1" x14ac:dyDescent="0.2">
      <c r="A85" s="500"/>
      <c r="B85" s="593"/>
      <c r="C85" s="542"/>
      <c r="D85" s="542"/>
      <c r="E85" s="542"/>
      <c r="F85" s="542"/>
      <c r="G85" s="542"/>
      <c r="H85" s="542"/>
      <c r="I85" s="542"/>
      <c r="J85" s="542"/>
      <c r="K85" s="594"/>
      <c r="L85" s="542"/>
      <c r="M85" s="542"/>
      <c r="N85" s="542"/>
      <c r="O85" s="542"/>
      <c r="P85" s="542"/>
      <c r="Q85" s="542"/>
      <c r="R85" s="543"/>
      <c r="S85" s="543"/>
      <c r="T85" s="543"/>
      <c r="U85" s="543"/>
      <c r="V85" s="595"/>
      <c r="W85" s="595"/>
      <c r="X85" s="596"/>
      <c r="Y85" s="596"/>
      <c r="Z85" s="596"/>
      <c r="AA85" s="596"/>
      <c r="AB85" s="952"/>
      <c r="AC85" s="597"/>
    </row>
    <row r="86" spans="1:58" ht="12.75" customHeight="1" x14ac:dyDescent="0.2">
      <c r="A86" s="598"/>
      <c r="B86" s="598"/>
      <c r="C86" s="599"/>
      <c r="D86" s="599"/>
      <c r="E86" s="599"/>
      <c r="F86" s="599"/>
      <c r="G86" s="599"/>
      <c r="H86" s="599"/>
      <c r="I86" s="599"/>
      <c r="J86" s="599"/>
      <c r="K86" s="600"/>
      <c r="L86" s="599"/>
      <c r="M86" s="599"/>
      <c r="N86" s="599"/>
      <c r="O86" s="599"/>
      <c r="P86" s="599"/>
      <c r="Q86" s="599"/>
      <c r="R86" s="599"/>
      <c r="S86" s="599"/>
      <c r="T86" s="599"/>
      <c r="U86" s="599"/>
      <c r="V86" s="599"/>
      <c r="W86" s="599"/>
      <c r="X86" s="599"/>
      <c r="Y86" s="599"/>
      <c r="Z86" s="599"/>
      <c r="AA86" s="599"/>
      <c r="AB86" s="601"/>
      <c r="AC86" s="602"/>
    </row>
    <row r="87" spans="1:58" s="806" customFormat="1" ht="12.75" customHeight="1" x14ac:dyDescent="0.2">
      <c r="A87" s="805" t="s">
        <v>303</v>
      </c>
      <c r="B87" s="805"/>
      <c r="K87" s="603"/>
      <c r="Z87" s="850"/>
      <c r="AD87" s="604"/>
      <c r="AE87" s="605"/>
    </row>
    <row r="88" spans="1:58" s="806" customFormat="1" ht="12.75" hidden="1" customHeight="1" x14ac:dyDescent="0.2">
      <c r="A88" s="805" t="s">
        <v>304</v>
      </c>
      <c r="B88" s="805"/>
      <c r="K88" s="603"/>
      <c r="Z88" s="850"/>
      <c r="AD88" s="604"/>
      <c r="AE88" s="605"/>
    </row>
    <row r="89" spans="1:58" s="806" customFormat="1" ht="12.75" hidden="1" customHeight="1" x14ac:dyDescent="0.2">
      <c r="A89" s="805" t="s">
        <v>305</v>
      </c>
      <c r="K89" s="603"/>
      <c r="Z89" s="850"/>
      <c r="AD89" s="604"/>
      <c r="AE89" s="605"/>
    </row>
    <row r="90" spans="1:58" s="806" customFormat="1" ht="12.75" customHeight="1" x14ac:dyDescent="0.2">
      <c r="A90" s="805" t="s">
        <v>534</v>
      </c>
      <c r="K90" s="603"/>
      <c r="Z90" s="850"/>
      <c r="AD90" s="604"/>
      <c r="AE90" s="605"/>
    </row>
    <row r="91" spans="1:58" s="806" customFormat="1" ht="12.75" customHeight="1" x14ac:dyDescent="0.2">
      <c r="A91" s="805" t="s">
        <v>535</v>
      </c>
      <c r="K91" s="603"/>
      <c r="Z91" s="850"/>
      <c r="AD91" s="604"/>
      <c r="AE91" s="605"/>
    </row>
    <row r="92" spans="1:58" ht="12.75" customHeight="1" x14ac:dyDescent="0.2">
      <c r="A92" s="3" t="s">
        <v>306</v>
      </c>
      <c r="B92" s="3"/>
      <c r="K92" s="1"/>
      <c r="U92" s="58"/>
      <c r="V92" s="58"/>
      <c r="W92" s="58"/>
      <c r="X92" s="58"/>
      <c r="Y92" s="58"/>
      <c r="Z92" s="58"/>
      <c r="AB92" s="1"/>
      <c r="AC92" s="1"/>
      <c r="AT92" s="58"/>
      <c r="AU92" s="58"/>
      <c r="AW92" s="2"/>
      <c r="BA92" s="568"/>
      <c r="BB92" s="569"/>
      <c r="BD92" s="2"/>
      <c r="BE92" s="2"/>
      <c r="BF92" s="2"/>
    </row>
    <row r="93" spans="1:58" ht="12.75" customHeight="1" x14ac:dyDescent="0.2">
      <c r="A93" s="683" t="s">
        <v>430</v>
      </c>
      <c r="K93" s="1"/>
      <c r="U93" s="58"/>
      <c r="V93" s="58"/>
      <c r="W93" s="58"/>
      <c r="X93" s="58"/>
      <c r="Y93" s="58"/>
      <c r="Z93" s="58"/>
      <c r="AB93" s="1"/>
      <c r="AC93" s="1"/>
      <c r="AT93" s="58"/>
      <c r="AU93" s="58"/>
      <c r="AW93" s="2"/>
      <c r="BA93" s="568"/>
      <c r="BB93" s="569"/>
      <c r="BD93" s="2"/>
      <c r="BE93" s="2"/>
      <c r="BF93" s="2"/>
    </row>
  </sheetData>
  <mergeCells count="26">
    <mergeCell ref="Y44:Y45"/>
    <mergeCell ref="AA44:AA45"/>
    <mergeCell ref="AB44:AB45"/>
    <mergeCell ref="AC44:AC45"/>
    <mergeCell ref="AB4:AB5"/>
    <mergeCell ref="AB3:AC3"/>
    <mergeCell ref="D4:D5"/>
    <mergeCell ref="AC4:AC5"/>
    <mergeCell ref="AB43:AC43"/>
    <mergeCell ref="D3:AA3"/>
    <mergeCell ref="B4:B5"/>
    <mergeCell ref="D43:AA43"/>
    <mergeCell ref="B44:B45"/>
    <mergeCell ref="A3:A5"/>
    <mergeCell ref="A43:A45"/>
    <mergeCell ref="I4:I5"/>
    <mergeCell ref="S4:S5"/>
    <mergeCell ref="W4:W5"/>
    <mergeCell ref="X4:X5"/>
    <mergeCell ref="Y4:Y5"/>
    <mergeCell ref="AA4:AA5"/>
    <mergeCell ref="D44:D45"/>
    <mergeCell ref="I44:I45"/>
    <mergeCell ref="S44:S45"/>
    <mergeCell ref="W44:W45"/>
    <mergeCell ref="X44:X45"/>
  </mergeCells>
  <hyperlinks>
    <hyperlink ref="AD1" location="Inhalt!C52" display="zurück"/>
  </hyperlinks>
  <pageMargins left="0.70866141732283472" right="0.70866141732283472" top="0.70866141732283472" bottom="0.70866141732283472" header="0.47244094488188981" footer="0.47244094488188981"/>
  <pageSetup paperSize="9" firstPageNumber="86" orientation="portrait" r:id="rId1"/>
  <headerFooter>
    <oddFooter>&amp;C&amp;"-,Standard"&amp;8Landeshauptstadt Dresden, Kommunale Statistikstelle - Bevölkerungsbewegung 2020</oddFooter>
  </headerFooter>
  <rowBreaks count="1" manualBreakCount="1">
    <brk id="40"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66"/>
  <sheetViews>
    <sheetView zoomScaleNormal="100" workbookViewId="0"/>
  </sheetViews>
  <sheetFormatPr baseColWidth="10" defaultRowHeight="12.75" x14ac:dyDescent="0.2"/>
  <cols>
    <col min="1" max="1" width="6.85546875" style="855" customWidth="1"/>
    <col min="2" max="4" width="11.42578125" style="855"/>
    <col min="5" max="5" width="1.85546875" style="855" customWidth="1"/>
    <col min="6" max="6" width="12.42578125" style="855" customWidth="1"/>
    <col min="7" max="7" width="5.7109375" style="855" customWidth="1"/>
    <col min="8" max="8" width="26" style="855" customWidth="1"/>
    <col min="9" max="9" width="5.7109375" style="855" customWidth="1"/>
    <col min="10" max="10" width="2.42578125" style="855" customWidth="1"/>
    <col min="11" max="16384" width="11.42578125" style="855"/>
  </cols>
  <sheetData>
    <row r="1" spans="1:9" s="852" customFormat="1" ht="41.25" x14ac:dyDescent="0.6">
      <c r="A1" s="1253" t="s">
        <v>322</v>
      </c>
      <c r="I1" s="853" t="s">
        <v>403</v>
      </c>
    </row>
    <row r="2" spans="1:9" ht="15" customHeight="1" x14ac:dyDescent="0.35">
      <c r="A2" s="854"/>
    </row>
    <row r="3" spans="1:9" ht="15" customHeight="1" x14ac:dyDescent="0.35">
      <c r="A3" s="854"/>
    </row>
    <row r="4" spans="1:9" ht="15" customHeight="1" x14ac:dyDescent="0.35">
      <c r="A4" s="854"/>
    </row>
    <row r="5" spans="1:9" ht="15" customHeight="1" x14ac:dyDescent="0.35">
      <c r="A5" s="854"/>
    </row>
    <row r="6" spans="1:9" ht="15" customHeight="1" x14ac:dyDescent="0.35">
      <c r="A6" s="854"/>
    </row>
    <row r="7" spans="1:9" ht="15" customHeight="1" x14ac:dyDescent="0.35">
      <c r="A7" s="854"/>
    </row>
    <row r="8" spans="1:9" ht="15" customHeight="1" x14ac:dyDescent="0.35">
      <c r="A8" s="854"/>
    </row>
    <row r="9" spans="1:9" ht="15" customHeight="1" x14ac:dyDescent="0.35">
      <c r="A9" s="854"/>
    </row>
    <row r="10" spans="1:9" ht="15" customHeight="1" x14ac:dyDescent="0.35">
      <c r="A10" s="854"/>
    </row>
    <row r="11" spans="1:9" s="856" customFormat="1" ht="15" customHeight="1" x14ac:dyDescent="0.2">
      <c r="A11" s="856" t="s">
        <v>328</v>
      </c>
    </row>
    <row r="12" spans="1:9" ht="15" customHeight="1" x14ac:dyDescent="0.2"/>
    <row r="13" spans="1:9" ht="15" customHeight="1" x14ac:dyDescent="0.2">
      <c r="A13" s="857">
        <v>33</v>
      </c>
      <c r="B13" s="857" t="s">
        <v>329</v>
      </c>
      <c r="C13" s="857"/>
      <c r="D13" s="857"/>
      <c r="E13" s="857"/>
      <c r="F13" s="857" t="s">
        <v>330</v>
      </c>
      <c r="G13" s="857">
        <v>31</v>
      </c>
      <c r="H13" s="857" t="s">
        <v>331</v>
      </c>
      <c r="I13" s="858"/>
    </row>
    <row r="14" spans="1:9" ht="15" customHeight="1" x14ac:dyDescent="0.2">
      <c r="A14" s="859">
        <v>34</v>
      </c>
      <c r="B14" s="857" t="s">
        <v>332</v>
      </c>
      <c r="C14" s="860"/>
      <c r="D14" s="860"/>
      <c r="E14" s="860"/>
      <c r="F14" s="857" t="s">
        <v>330</v>
      </c>
      <c r="G14" s="857">
        <v>31</v>
      </c>
      <c r="H14" s="857" t="s">
        <v>331</v>
      </c>
      <c r="I14" s="861"/>
    </row>
    <row r="15" spans="1:9" s="862" customFormat="1" ht="15" customHeight="1" x14ac:dyDescent="0.2">
      <c r="A15" s="857">
        <v>44</v>
      </c>
      <c r="B15" s="857" t="s">
        <v>333</v>
      </c>
      <c r="C15" s="857"/>
      <c r="D15" s="857"/>
      <c r="E15" s="857"/>
      <c r="F15" s="857" t="s">
        <v>330</v>
      </c>
      <c r="G15" s="857">
        <v>42</v>
      </c>
      <c r="H15" s="857" t="s">
        <v>334</v>
      </c>
      <c r="I15" s="858"/>
    </row>
    <row r="16" spans="1:9" ht="15" hidden="1" customHeight="1" x14ac:dyDescent="0.2">
      <c r="A16" s="857" t="s">
        <v>335</v>
      </c>
      <c r="B16" s="857" t="s">
        <v>336</v>
      </c>
      <c r="C16" s="857"/>
      <c r="D16" s="857"/>
      <c r="E16" s="857"/>
      <c r="F16" s="857" t="s">
        <v>330</v>
      </c>
      <c r="G16" s="857" t="s">
        <v>337</v>
      </c>
      <c r="H16" s="857" t="s">
        <v>338</v>
      </c>
      <c r="I16" s="863"/>
    </row>
    <row r="17" spans="1:10" ht="15" hidden="1" customHeight="1" x14ac:dyDescent="0.2">
      <c r="A17" s="857" t="s">
        <v>339</v>
      </c>
      <c r="B17" s="857" t="s">
        <v>340</v>
      </c>
      <c r="C17" s="857"/>
      <c r="D17" s="857"/>
      <c r="E17" s="857"/>
      <c r="F17" s="857" t="s">
        <v>330</v>
      </c>
      <c r="G17" s="857" t="s">
        <v>341</v>
      </c>
      <c r="H17" s="857" t="s">
        <v>342</v>
      </c>
      <c r="I17" s="857"/>
    </row>
    <row r="18" spans="1:10" ht="15" hidden="1" customHeight="1" x14ac:dyDescent="0.2">
      <c r="A18" s="857" t="s">
        <v>343</v>
      </c>
      <c r="B18" s="857" t="s">
        <v>344</v>
      </c>
      <c r="C18" s="857"/>
      <c r="D18" s="857"/>
      <c r="E18" s="857"/>
      <c r="F18" s="857" t="s">
        <v>330</v>
      </c>
      <c r="G18" s="857" t="s">
        <v>345</v>
      </c>
      <c r="H18" s="857" t="s">
        <v>346</v>
      </c>
      <c r="I18" s="857"/>
    </row>
    <row r="19" spans="1:10" s="865" customFormat="1" ht="15" hidden="1" customHeight="1" x14ac:dyDescent="0.2">
      <c r="A19" s="857">
        <v>228</v>
      </c>
      <c r="B19" s="864" t="s">
        <v>347</v>
      </c>
      <c r="C19" s="864"/>
      <c r="D19" s="864"/>
      <c r="E19" s="864"/>
      <c r="F19" s="864" t="s">
        <v>330</v>
      </c>
      <c r="G19" s="857">
        <v>226</v>
      </c>
      <c r="H19" s="864" t="s">
        <v>348</v>
      </c>
      <c r="I19" s="864"/>
    </row>
    <row r="20" spans="1:10" ht="15" hidden="1" customHeight="1" x14ac:dyDescent="0.2">
      <c r="A20" s="857">
        <v>249</v>
      </c>
      <c r="B20" s="857" t="s">
        <v>349</v>
      </c>
      <c r="C20" s="857"/>
      <c r="D20" s="857"/>
      <c r="E20" s="857"/>
      <c r="F20" s="857" t="s">
        <v>330</v>
      </c>
      <c r="G20" s="857">
        <v>248</v>
      </c>
      <c r="H20" s="857" t="s">
        <v>350</v>
      </c>
      <c r="I20" s="857"/>
    </row>
    <row r="21" spans="1:10" ht="15" hidden="1" customHeight="1" x14ac:dyDescent="0.2">
      <c r="A21" s="857">
        <v>331</v>
      </c>
      <c r="B21" s="864" t="s">
        <v>329</v>
      </c>
      <c r="C21" s="864"/>
      <c r="D21" s="864"/>
      <c r="E21" s="864"/>
      <c r="F21" s="864" t="s">
        <v>330</v>
      </c>
      <c r="G21" s="857">
        <v>314</v>
      </c>
      <c r="H21" s="864" t="s">
        <v>351</v>
      </c>
      <c r="I21" s="864"/>
    </row>
    <row r="22" spans="1:10" ht="15" hidden="1" customHeight="1" x14ac:dyDescent="0.2">
      <c r="A22" s="857">
        <v>332</v>
      </c>
      <c r="B22" s="857" t="s">
        <v>352</v>
      </c>
      <c r="C22" s="857"/>
      <c r="D22" s="857"/>
      <c r="E22" s="857"/>
      <c r="F22" s="857" t="s">
        <v>330</v>
      </c>
      <c r="G22" s="857">
        <v>331</v>
      </c>
      <c r="H22" s="857" t="s">
        <v>353</v>
      </c>
      <c r="I22" s="857"/>
      <c r="J22" s="855" t="s">
        <v>354</v>
      </c>
    </row>
    <row r="23" spans="1:10" s="856" customFormat="1" ht="15" hidden="1" customHeight="1" x14ac:dyDescent="0.2">
      <c r="A23" s="857">
        <v>341</v>
      </c>
      <c r="B23" s="864" t="s">
        <v>332</v>
      </c>
      <c r="C23" s="864"/>
      <c r="D23" s="864"/>
      <c r="E23" s="864"/>
      <c r="F23" s="864" t="s">
        <v>330</v>
      </c>
      <c r="G23" s="857">
        <v>342</v>
      </c>
      <c r="H23" s="864" t="s">
        <v>355</v>
      </c>
      <c r="I23" s="864"/>
    </row>
    <row r="24" spans="1:10" ht="15" hidden="1" customHeight="1" x14ac:dyDescent="0.2">
      <c r="A24" s="857">
        <v>513</v>
      </c>
      <c r="B24" s="857" t="s">
        <v>356</v>
      </c>
      <c r="C24" s="857"/>
      <c r="D24" s="857"/>
      <c r="E24" s="857"/>
      <c r="F24" s="857" t="s">
        <v>330</v>
      </c>
      <c r="G24" s="857">
        <v>511</v>
      </c>
      <c r="H24" s="857" t="s">
        <v>357</v>
      </c>
      <c r="I24" s="857"/>
    </row>
    <row r="25" spans="1:10" ht="15" hidden="1" customHeight="1" x14ac:dyDescent="0.2">
      <c r="A25" s="857">
        <v>518</v>
      </c>
      <c r="B25" s="857" t="s">
        <v>358</v>
      </c>
      <c r="C25" s="857"/>
      <c r="D25" s="857"/>
      <c r="E25" s="857"/>
      <c r="F25" s="857" t="s">
        <v>330</v>
      </c>
      <c r="G25" s="857">
        <v>512</v>
      </c>
      <c r="H25" s="857" t="s">
        <v>359</v>
      </c>
      <c r="I25" s="857"/>
    </row>
    <row r="26" spans="1:10" ht="15" hidden="1" customHeight="1" x14ac:dyDescent="0.2">
      <c r="A26" s="857">
        <v>559</v>
      </c>
      <c r="B26" s="857" t="s">
        <v>360</v>
      </c>
      <c r="C26" s="857"/>
      <c r="D26" s="857"/>
      <c r="E26" s="857"/>
      <c r="F26" s="857" t="s">
        <v>330</v>
      </c>
      <c r="G26" s="857">
        <v>551</v>
      </c>
      <c r="H26" s="857" t="s">
        <v>361</v>
      </c>
      <c r="I26" s="857"/>
    </row>
    <row r="27" spans="1:10" ht="15" hidden="1" customHeight="1" x14ac:dyDescent="0.2">
      <c r="A27" s="857">
        <v>567</v>
      </c>
      <c r="B27" s="864" t="s">
        <v>362</v>
      </c>
      <c r="C27" s="864"/>
      <c r="D27" s="864"/>
      <c r="E27" s="864"/>
      <c r="F27" s="864" t="s">
        <v>330</v>
      </c>
      <c r="G27" s="857">
        <v>566</v>
      </c>
      <c r="H27" s="864" t="s">
        <v>363</v>
      </c>
      <c r="I27" s="864"/>
    </row>
    <row r="28" spans="1:10" ht="15" hidden="1" customHeight="1" x14ac:dyDescent="0.2">
      <c r="A28" s="857">
        <v>978</v>
      </c>
      <c r="B28" s="857" t="s">
        <v>364</v>
      </c>
      <c r="C28" s="857"/>
      <c r="D28" s="857"/>
      <c r="E28" s="857"/>
      <c r="F28" s="857" t="s">
        <v>330</v>
      </c>
      <c r="G28" s="857">
        <v>977</v>
      </c>
      <c r="H28" s="857" t="s">
        <v>365</v>
      </c>
      <c r="I28" s="857"/>
    </row>
    <row r="29" spans="1:10" ht="15" customHeight="1" x14ac:dyDescent="0.2"/>
    <row r="30" spans="1:10" s="856" customFormat="1" ht="12" x14ac:dyDescent="0.2">
      <c r="A30" s="856" t="s">
        <v>366</v>
      </c>
    </row>
    <row r="31" spans="1:10" s="856" customFormat="1" ht="15" customHeight="1" x14ac:dyDescent="0.2"/>
    <row r="32" spans="1:10" s="856" customFormat="1" ht="12" x14ac:dyDescent="0.2">
      <c r="A32" s="856" t="s">
        <v>367</v>
      </c>
    </row>
    <row r="33" spans="1:1" s="856" customFormat="1" ht="12" x14ac:dyDescent="0.2">
      <c r="A33" s="856" t="s">
        <v>368</v>
      </c>
    </row>
    <row r="34" spans="1:1" s="866" customFormat="1" ht="12" customHeight="1" x14ac:dyDescent="0.2">
      <c r="A34" s="866" t="s">
        <v>369</v>
      </c>
    </row>
    <row r="35" spans="1:1" s="866" customFormat="1" ht="12" customHeight="1" x14ac:dyDescent="0.2">
      <c r="A35" s="866" t="s">
        <v>370</v>
      </c>
    </row>
    <row r="36" spans="1:1" s="856" customFormat="1" ht="12" customHeight="1" x14ac:dyDescent="0.2"/>
    <row r="37" spans="1:1" s="856" customFormat="1" ht="12" customHeight="1" x14ac:dyDescent="0.2"/>
    <row r="38" spans="1:1" s="856" customFormat="1" ht="12" customHeight="1" x14ac:dyDescent="0.2"/>
    <row r="39" spans="1:1" s="856" customFormat="1" ht="12" customHeight="1" x14ac:dyDescent="0.2"/>
    <row r="40" spans="1:1" s="856" customFormat="1" ht="12" customHeight="1" x14ac:dyDescent="0.2"/>
    <row r="41" spans="1:1" s="856" customFormat="1" ht="12" customHeight="1" x14ac:dyDescent="0.2"/>
    <row r="42" spans="1:1" s="856" customFormat="1" ht="12" customHeight="1" x14ac:dyDescent="0.2"/>
    <row r="43" spans="1:1" s="856" customFormat="1" ht="12" customHeight="1" x14ac:dyDescent="0.2"/>
    <row r="44" spans="1:1" s="856" customFormat="1" ht="12" customHeight="1" x14ac:dyDescent="0.2"/>
    <row r="45" spans="1:1" s="856" customFormat="1" ht="12" customHeight="1" x14ac:dyDescent="0.2"/>
    <row r="46" spans="1:1" s="856" customFormat="1" ht="12" customHeight="1" x14ac:dyDescent="0.2"/>
    <row r="47" spans="1:1" s="856" customFormat="1" ht="12" customHeight="1" x14ac:dyDescent="0.2"/>
    <row r="48" spans="1:1" s="856" customFormat="1" ht="12" customHeight="1" x14ac:dyDescent="0.2"/>
    <row r="49" spans="1:2" s="856" customFormat="1" ht="12" customHeight="1" x14ac:dyDescent="0.2"/>
    <row r="50" spans="1:2" s="856" customFormat="1" ht="12" customHeight="1" x14ac:dyDescent="0.2"/>
    <row r="51" spans="1:2" s="856" customFormat="1" ht="12" customHeight="1" x14ac:dyDescent="0.2"/>
    <row r="52" spans="1:2" s="856" customFormat="1" ht="12" customHeight="1" x14ac:dyDescent="0.2"/>
    <row r="54" spans="1:2" x14ac:dyDescent="0.2">
      <c r="A54" s="867"/>
      <c r="B54" s="856"/>
    </row>
    <row r="55" spans="1:2" x14ac:dyDescent="0.2">
      <c r="A55" s="856"/>
      <c r="B55" s="856"/>
    </row>
    <row r="56" spans="1:2" ht="21" x14ac:dyDescent="0.35">
      <c r="A56" s="868" t="s">
        <v>371</v>
      </c>
    </row>
    <row r="58" spans="1:2" x14ac:dyDescent="0.2">
      <c r="A58" s="856" t="s">
        <v>287</v>
      </c>
      <c r="B58" s="856" t="s">
        <v>448</v>
      </c>
    </row>
    <row r="59" spans="1:2" x14ac:dyDescent="0.2">
      <c r="A59" s="862">
        <v>0</v>
      </c>
      <c r="B59" s="856" t="s">
        <v>449</v>
      </c>
    </row>
    <row r="60" spans="1:2" x14ac:dyDescent="0.2">
      <c r="A60" s="867" t="s">
        <v>215</v>
      </c>
      <c r="B60" s="856" t="s">
        <v>372</v>
      </c>
    </row>
    <row r="61" spans="1:2" x14ac:dyDescent="0.2">
      <c r="A61" s="856" t="s">
        <v>373</v>
      </c>
      <c r="B61" s="856" t="s">
        <v>374</v>
      </c>
    </row>
    <row r="62" spans="1:2" x14ac:dyDescent="0.2">
      <c r="A62" s="856" t="s">
        <v>375</v>
      </c>
      <c r="B62" s="856" t="s">
        <v>376</v>
      </c>
    </row>
    <row r="63" spans="1:2" x14ac:dyDescent="0.2">
      <c r="A63" s="856" t="s">
        <v>90</v>
      </c>
      <c r="B63" s="856" t="s">
        <v>377</v>
      </c>
    </row>
    <row r="64" spans="1:2" x14ac:dyDescent="0.2">
      <c r="A64" s="856" t="s">
        <v>110</v>
      </c>
      <c r="B64" s="856" t="s">
        <v>378</v>
      </c>
    </row>
    <row r="66" spans="1:2" x14ac:dyDescent="0.2">
      <c r="A66" s="856" t="s">
        <v>379</v>
      </c>
      <c r="B66" s="856" t="s">
        <v>380</v>
      </c>
    </row>
  </sheetData>
  <hyperlinks>
    <hyperlink ref="I1" location="Inhalt!A12"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122"/>
  <sheetViews>
    <sheetView showGridLines="0" zoomScaleNormal="100" workbookViewId="0"/>
  </sheetViews>
  <sheetFormatPr baseColWidth="10" defaultColWidth="11.42578125" defaultRowHeight="12.75" x14ac:dyDescent="0.2"/>
  <cols>
    <col min="1" max="1" width="29.140625" style="1" customWidth="1"/>
    <col min="2" max="2" width="5.140625" style="1" customWidth="1"/>
    <col min="3" max="3" width="5.5703125" style="58" customWidth="1"/>
    <col min="4" max="4" width="6.85546875" style="1" customWidth="1"/>
    <col min="5" max="5" width="6" style="1" customWidth="1"/>
    <col min="6" max="6" width="6.85546875" style="1" customWidth="1"/>
    <col min="7" max="8" width="5.85546875" style="1" customWidth="1"/>
    <col min="9" max="9" width="6.140625" style="1" customWidth="1"/>
    <col min="10" max="10" width="5.140625" style="1" customWidth="1"/>
    <col min="11" max="11" width="6.5703125" style="1" customWidth="1"/>
    <col min="12" max="16384" width="11.42578125" style="1"/>
  </cols>
  <sheetData>
    <row r="1" spans="1:12" ht="12.75" customHeight="1" x14ac:dyDescent="0.2">
      <c r="A1" s="608" t="s">
        <v>625</v>
      </c>
      <c r="B1" s="609"/>
      <c r="C1" s="610"/>
      <c r="D1" s="611"/>
      <c r="E1" s="400"/>
      <c r="F1" s="611"/>
      <c r="G1" s="400"/>
      <c r="H1" s="400"/>
      <c r="I1" s="400"/>
      <c r="J1" s="400"/>
      <c r="K1" s="400"/>
      <c r="L1" s="662" t="s">
        <v>403</v>
      </c>
    </row>
    <row r="2" spans="1:12" ht="12.75" customHeight="1" x14ac:dyDescent="0.25">
      <c r="B2" s="612"/>
      <c r="C2" s="613"/>
      <c r="D2" s="614"/>
      <c r="E2" s="469"/>
      <c r="F2" s="614"/>
      <c r="G2" s="469"/>
      <c r="H2" s="469"/>
      <c r="I2" s="469"/>
      <c r="J2" s="469"/>
      <c r="K2" s="469"/>
    </row>
    <row r="3" spans="1:12" ht="12.75" customHeight="1" x14ac:dyDescent="0.2">
      <c r="A3" s="1189" t="s">
        <v>454</v>
      </c>
      <c r="B3" s="1229" t="s">
        <v>307</v>
      </c>
      <c r="C3" s="1230"/>
      <c r="D3" s="1230"/>
      <c r="E3" s="1230"/>
      <c r="F3" s="1226"/>
      <c r="G3" s="1225" t="s">
        <v>308</v>
      </c>
      <c r="H3" s="1230"/>
      <c r="I3" s="1230"/>
      <c r="J3" s="1230"/>
      <c r="K3" s="1226"/>
    </row>
    <row r="4" spans="1:12" ht="12.75" customHeight="1" x14ac:dyDescent="0.2">
      <c r="A4" s="1223"/>
      <c r="B4" s="1239" t="s">
        <v>543</v>
      </c>
      <c r="C4" s="1225" t="s">
        <v>309</v>
      </c>
      <c r="D4" s="1226"/>
      <c r="E4" s="1225" t="s">
        <v>310</v>
      </c>
      <c r="F4" s="1226"/>
      <c r="G4" s="615" t="s">
        <v>311</v>
      </c>
      <c r="H4" s="616" t="s">
        <v>312</v>
      </c>
      <c r="I4" s="616" t="s">
        <v>313</v>
      </c>
      <c r="J4" s="1231" t="s">
        <v>525</v>
      </c>
      <c r="K4" s="1234" t="s">
        <v>540</v>
      </c>
    </row>
    <row r="5" spans="1:12" ht="12.75" customHeight="1" x14ac:dyDescent="0.2">
      <c r="A5" s="1223"/>
      <c r="B5" s="1240"/>
      <c r="C5" s="1237"/>
      <c r="D5" s="977" t="s">
        <v>526</v>
      </c>
      <c r="E5" s="1237"/>
      <c r="F5" s="977" t="s">
        <v>527</v>
      </c>
      <c r="G5" s="1086" t="s">
        <v>314</v>
      </c>
      <c r="H5" s="1227"/>
      <c r="I5" s="1087"/>
      <c r="J5" s="1232"/>
      <c r="K5" s="1235"/>
    </row>
    <row r="6" spans="1:12" ht="12.75" customHeight="1" x14ac:dyDescent="0.2">
      <c r="A6" s="1224"/>
      <c r="B6" s="1241"/>
      <c r="C6" s="1238"/>
      <c r="D6" s="1015"/>
      <c r="E6" s="1238"/>
      <c r="F6" s="1015"/>
      <c r="G6" s="1220"/>
      <c r="H6" s="1228"/>
      <c r="I6" s="1213"/>
      <c r="J6" s="1233"/>
      <c r="K6" s="1236"/>
    </row>
    <row r="7" spans="1:12" ht="18" customHeight="1" x14ac:dyDescent="0.2">
      <c r="A7" s="621" t="s">
        <v>225</v>
      </c>
      <c r="B7" s="821">
        <v>8777</v>
      </c>
      <c r="C7" s="822">
        <v>30947</v>
      </c>
      <c r="D7" s="823">
        <v>10043</v>
      </c>
      <c r="E7" s="824">
        <v>30947</v>
      </c>
      <c r="F7" s="823">
        <v>10043</v>
      </c>
      <c r="G7" s="825">
        <v>0</v>
      </c>
      <c r="H7" s="824">
        <v>-735</v>
      </c>
      <c r="I7" s="823">
        <v>-735</v>
      </c>
      <c r="J7" s="824">
        <v>-334</v>
      </c>
      <c r="K7" s="824">
        <v>-1069</v>
      </c>
    </row>
    <row r="8" spans="1:12" ht="18" customHeight="1" x14ac:dyDescent="0.2">
      <c r="A8" s="408" t="s">
        <v>290</v>
      </c>
      <c r="B8" s="693">
        <v>1396</v>
      </c>
      <c r="C8" s="795">
        <v>4866</v>
      </c>
      <c r="D8" s="694">
        <v>1063</v>
      </c>
      <c r="E8" s="721">
        <v>4486</v>
      </c>
      <c r="F8" s="694">
        <v>1063</v>
      </c>
      <c r="G8" s="694">
        <v>380</v>
      </c>
      <c r="H8" s="694">
        <v>675</v>
      </c>
      <c r="I8" s="694">
        <v>1055</v>
      </c>
      <c r="J8" s="721">
        <v>-537</v>
      </c>
      <c r="K8" s="721">
        <v>518</v>
      </c>
    </row>
    <row r="9" spans="1:12" ht="18" customHeight="1" x14ac:dyDescent="0.2">
      <c r="A9" s="408" t="s">
        <v>226</v>
      </c>
      <c r="B9" s="693">
        <v>16</v>
      </c>
      <c r="C9" s="826">
        <v>216</v>
      </c>
      <c r="D9" s="694">
        <v>75</v>
      </c>
      <c r="E9" s="721">
        <v>165</v>
      </c>
      <c r="F9" s="694">
        <v>63</v>
      </c>
      <c r="G9" s="694">
        <v>51</v>
      </c>
      <c r="H9" s="721">
        <v>89</v>
      </c>
      <c r="I9" s="694">
        <v>140</v>
      </c>
      <c r="J9" s="721">
        <v>-9</v>
      </c>
      <c r="K9" s="721">
        <v>131</v>
      </c>
    </row>
    <row r="10" spans="1:12" ht="12" customHeight="1" x14ac:dyDescent="0.2">
      <c r="A10" s="408" t="s">
        <v>227</v>
      </c>
      <c r="B10" s="693">
        <v>68</v>
      </c>
      <c r="C10" s="826">
        <v>468</v>
      </c>
      <c r="D10" s="694">
        <v>141</v>
      </c>
      <c r="E10" s="721">
        <v>437</v>
      </c>
      <c r="F10" s="694">
        <v>155</v>
      </c>
      <c r="G10" s="694">
        <v>31</v>
      </c>
      <c r="H10" s="721">
        <v>-14</v>
      </c>
      <c r="I10" s="694">
        <v>17</v>
      </c>
      <c r="J10" s="721">
        <v>-89</v>
      </c>
      <c r="K10" s="721">
        <v>-72</v>
      </c>
    </row>
    <row r="11" spans="1:12" ht="12" customHeight="1" x14ac:dyDescent="0.2">
      <c r="A11" s="408" t="s">
        <v>228</v>
      </c>
      <c r="B11" s="693">
        <v>130</v>
      </c>
      <c r="C11" s="826">
        <v>639</v>
      </c>
      <c r="D11" s="694">
        <v>115</v>
      </c>
      <c r="E11" s="721">
        <v>615</v>
      </c>
      <c r="F11" s="694">
        <v>146</v>
      </c>
      <c r="G11" s="694">
        <v>24</v>
      </c>
      <c r="H11" s="721">
        <v>28</v>
      </c>
      <c r="I11" s="694">
        <v>52</v>
      </c>
      <c r="J11" s="721">
        <v>-76</v>
      </c>
      <c r="K11" s="721">
        <v>-24</v>
      </c>
    </row>
    <row r="12" spans="1:12" ht="12" customHeight="1" x14ac:dyDescent="0.2">
      <c r="A12" s="408" t="s">
        <v>229</v>
      </c>
      <c r="B12" s="693">
        <v>220</v>
      </c>
      <c r="C12" s="826">
        <v>789</v>
      </c>
      <c r="D12" s="694">
        <v>180</v>
      </c>
      <c r="E12" s="721">
        <v>663</v>
      </c>
      <c r="F12" s="694">
        <v>194</v>
      </c>
      <c r="G12" s="694">
        <v>126</v>
      </c>
      <c r="H12" s="721">
        <v>172</v>
      </c>
      <c r="I12" s="694">
        <v>298</v>
      </c>
      <c r="J12" s="721">
        <v>-105</v>
      </c>
      <c r="K12" s="721">
        <v>193</v>
      </c>
    </row>
    <row r="13" spans="1:12" ht="12" customHeight="1" x14ac:dyDescent="0.2">
      <c r="A13" s="408" t="s">
        <v>230</v>
      </c>
      <c r="B13" s="693">
        <v>587</v>
      </c>
      <c r="C13" s="826">
        <v>1024</v>
      </c>
      <c r="D13" s="694">
        <v>152</v>
      </c>
      <c r="E13" s="721">
        <v>1260</v>
      </c>
      <c r="F13" s="694">
        <v>161</v>
      </c>
      <c r="G13" s="694">
        <v>-236</v>
      </c>
      <c r="H13" s="721">
        <v>92</v>
      </c>
      <c r="I13" s="694">
        <v>-144</v>
      </c>
      <c r="J13" s="721">
        <v>-7</v>
      </c>
      <c r="K13" s="721">
        <v>-151</v>
      </c>
    </row>
    <row r="14" spans="1:12" ht="12" customHeight="1" x14ac:dyDescent="0.2">
      <c r="A14" s="408" t="s">
        <v>231</v>
      </c>
      <c r="B14" s="693">
        <v>222</v>
      </c>
      <c r="C14" s="826">
        <v>1012</v>
      </c>
      <c r="D14" s="694">
        <v>225</v>
      </c>
      <c r="E14" s="721">
        <v>692</v>
      </c>
      <c r="F14" s="694">
        <v>162</v>
      </c>
      <c r="G14" s="694">
        <v>320</v>
      </c>
      <c r="H14" s="721">
        <v>198</v>
      </c>
      <c r="I14" s="694">
        <v>518</v>
      </c>
      <c r="J14" s="721">
        <v>-131</v>
      </c>
      <c r="K14" s="721">
        <v>387</v>
      </c>
    </row>
    <row r="15" spans="1:12" ht="12" customHeight="1" x14ac:dyDescent="0.2">
      <c r="A15" s="408" t="s">
        <v>232</v>
      </c>
      <c r="B15" s="693">
        <v>153</v>
      </c>
      <c r="C15" s="826">
        <v>718</v>
      </c>
      <c r="D15" s="694">
        <v>175</v>
      </c>
      <c r="E15" s="721">
        <v>654</v>
      </c>
      <c r="F15" s="694">
        <v>182</v>
      </c>
      <c r="G15" s="694">
        <v>64</v>
      </c>
      <c r="H15" s="721">
        <v>110</v>
      </c>
      <c r="I15" s="694">
        <v>174</v>
      </c>
      <c r="J15" s="721">
        <v>-120</v>
      </c>
      <c r="K15" s="721">
        <v>54</v>
      </c>
    </row>
    <row r="16" spans="1:12" ht="18" customHeight="1" x14ac:dyDescent="0.2">
      <c r="A16" s="408" t="s">
        <v>291</v>
      </c>
      <c r="B16" s="693">
        <v>1221</v>
      </c>
      <c r="C16" s="826">
        <v>3752</v>
      </c>
      <c r="D16" s="694">
        <v>1353</v>
      </c>
      <c r="E16" s="721">
        <v>3932</v>
      </c>
      <c r="F16" s="694">
        <v>1353</v>
      </c>
      <c r="G16" s="694">
        <v>-180</v>
      </c>
      <c r="H16" s="694">
        <v>-374</v>
      </c>
      <c r="I16" s="694">
        <v>-554</v>
      </c>
      <c r="J16" s="721">
        <v>402</v>
      </c>
      <c r="K16" s="721">
        <v>-152</v>
      </c>
    </row>
    <row r="17" spans="1:11" ht="18" customHeight="1" x14ac:dyDescent="0.2">
      <c r="A17" s="408" t="s">
        <v>292</v>
      </c>
      <c r="B17" s="693">
        <v>622</v>
      </c>
      <c r="C17" s="826">
        <v>1315</v>
      </c>
      <c r="D17" s="694">
        <v>441</v>
      </c>
      <c r="E17" s="721">
        <v>1459</v>
      </c>
      <c r="F17" s="694">
        <v>576</v>
      </c>
      <c r="G17" s="694">
        <v>-144</v>
      </c>
      <c r="H17" s="721">
        <v>-238</v>
      </c>
      <c r="I17" s="694">
        <v>-382</v>
      </c>
      <c r="J17" s="721">
        <v>169</v>
      </c>
      <c r="K17" s="721">
        <v>-213</v>
      </c>
    </row>
    <row r="18" spans="1:11" ht="12" customHeight="1" x14ac:dyDescent="0.2">
      <c r="A18" s="408" t="s">
        <v>234</v>
      </c>
      <c r="B18" s="693">
        <v>100</v>
      </c>
      <c r="C18" s="826">
        <v>438</v>
      </c>
      <c r="D18" s="694">
        <v>165</v>
      </c>
      <c r="E18" s="721">
        <v>500</v>
      </c>
      <c r="F18" s="694">
        <v>149</v>
      </c>
      <c r="G18" s="694">
        <v>-62</v>
      </c>
      <c r="H18" s="721">
        <v>-65</v>
      </c>
      <c r="I18" s="694">
        <v>-127</v>
      </c>
      <c r="J18" s="721">
        <v>55</v>
      </c>
      <c r="K18" s="721">
        <v>-72</v>
      </c>
    </row>
    <row r="19" spans="1:11" ht="12" customHeight="1" x14ac:dyDescent="0.2">
      <c r="A19" s="408" t="s">
        <v>235</v>
      </c>
      <c r="B19" s="693">
        <v>124</v>
      </c>
      <c r="C19" s="826">
        <v>497</v>
      </c>
      <c r="D19" s="694">
        <v>211</v>
      </c>
      <c r="E19" s="721">
        <v>612</v>
      </c>
      <c r="F19" s="694">
        <v>207</v>
      </c>
      <c r="G19" s="694">
        <v>-115</v>
      </c>
      <c r="H19" s="721">
        <v>-90</v>
      </c>
      <c r="I19" s="694">
        <v>-205</v>
      </c>
      <c r="J19" s="721">
        <v>27</v>
      </c>
      <c r="K19" s="721">
        <v>-178</v>
      </c>
    </row>
    <row r="20" spans="1:11" ht="12" customHeight="1" x14ac:dyDescent="0.2">
      <c r="A20" s="408" t="s">
        <v>236</v>
      </c>
      <c r="B20" s="693">
        <v>344</v>
      </c>
      <c r="C20" s="826">
        <v>1137</v>
      </c>
      <c r="D20" s="694">
        <v>446</v>
      </c>
      <c r="E20" s="721">
        <v>1098</v>
      </c>
      <c r="F20" s="694">
        <v>350</v>
      </c>
      <c r="G20" s="694">
        <v>39</v>
      </c>
      <c r="H20" s="721">
        <v>-11</v>
      </c>
      <c r="I20" s="694">
        <v>28</v>
      </c>
      <c r="J20" s="721">
        <v>149</v>
      </c>
      <c r="K20" s="721">
        <v>177</v>
      </c>
    </row>
    <row r="21" spans="1:11" ht="12" customHeight="1" x14ac:dyDescent="0.2">
      <c r="A21" s="408" t="s">
        <v>237</v>
      </c>
      <c r="B21" s="693">
        <v>31</v>
      </c>
      <c r="C21" s="826">
        <v>365</v>
      </c>
      <c r="D21" s="694">
        <v>90</v>
      </c>
      <c r="E21" s="721">
        <v>263</v>
      </c>
      <c r="F21" s="694">
        <v>71</v>
      </c>
      <c r="G21" s="694">
        <v>102</v>
      </c>
      <c r="H21" s="721">
        <v>30</v>
      </c>
      <c r="I21" s="694">
        <v>132</v>
      </c>
      <c r="J21" s="721">
        <v>2</v>
      </c>
      <c r="K21" s="721">
        <v>134</v>
      </c>
    </row>
    <row r="22" spans="1:11" ht="18" customHeight="1" x14ac:dyDescent="0.2">
      <c r="A22" s="408" t="s">
        <v>293</v>
      </c>
      <c r="B22" s="693">
        <v>889</v>
      </c>
      <c r="C22" s="826">
        <v>3022</v>
      </c>
      <c r="D22" s="694">
        <v>1104</v>
      </c>
      <c r="E22" s="721">
        <v>2915</v>
      </c>
      <c r="F22" s="694">
        <v>1104</v>
      </c>
      <c r="G22" s="694">
        <v>107</v>
      </c>
      <c r="H22" s="694">
        <v>-340</v>
      </c>
      <c r="I22" s="694">
        <v>-233</v>
      </c>
      <c r="J22" s="721">
        <v>248</v>
      </c>
      <c r="K22" s="721">
        <v>15</v>
      </c>
    </row>
    <row r="23" spans="1:11" ht="18" customHeight="1" x14ac:dyDescent="0.2">
      <c r="A23" s="408" t="s">
        <v>238</v>
      </c>
      <c r="B23" s="693">
        <v>222</v>
      </c>
      <c r="C23" s="826">
        <v>773</v>
      </c>
      <c r="D23" s="694">
        <v>200</v>
      </c>
      <c r="E23" s="721">
        <v>931</v>
      </c>
      <c r="F23" s="694">
        <v>337</v>
      </c>
      <c r="G23" s="694">
        <v>-158</v>
      </c>
      <c r="H23" s="721">
        <v>-144</v>
      </c>
      <c r="I23" s="694">
        <v>-302</v>
      </c>
      <c r="J23" s="721">
        <v>114</v>
      </c>
      <c r="K23" s="721">
        <v>-188</v>
      </c>
    </row>
    <row r="24" spans="1:11" ht="12" customHeight="1" x14ac:dyDescent="0.2">
      <c r="A24" s="408" t="s">
        <v>239</v>
      </c>
      <c r="B24" s="693">
        <v>236</v>
      </c>
      <c r="C24" s="826">
        <v>821</v>
      </c>
      <c r="D24" s="694">
        <v>310</v>
      </c>
      <c r="E24" s="721">
        <v>637</v>
      </c>
      <c r="F24" s="694">
        <v>228</v>
      </c>
      <c r="G24" s="694">
        <v>184</v>
      </c>
      <c r="H24" s="721">
        <v>-8</v>
      </c>
      <c r="I24" s="694">
        <v>176</v>
      </c>
      <c r="J24" s="721">
        <v>87</v>
      </c>
      <c r="K24" s="721">
        <v>263</v>
      </c>
    </row>
    <row r="25" spans="1:11" ht="12" customHeight="1" x14ac:dyDescent="0.2">
      <c r="A25" s="408" t="s">
        <v>240</v>
      </c>
      <c r="B25" s="693">
        <v>65</v>
      </c>
      <c r="C25" s="826">
        <v>214</v>
      </c>
      <c r="D25" s="694">
        <v>113</v>
      </c>
      <c r="E25" s="721">
        <v>236</v>
      </c>
      <c r="F25" s="694">
        <v>123</v>
      </c>
      <c r="G25" s="694">
        <v>-22</v>
      </c>
      <c r="H25" s="721">
        <v>-52</v>
      </c>
      <c r="I25" s="694">
        <v>-74</v>
      </c>
      <c r="J25" s="721">
        <v>19</v>
      </c>
      <c r="K25" s="721">
        <v>-55</v>
      </c>
    </row>
    <row r="26" spans="1:11" ht="12" customHeight="1" x14ac:dyDescent="0.2">
      <c r="A26" s="408" t="s">
        <v>241</v>
      </c>
      <c r="B26" s="693">
        <v>143</v>
      </c>
      <c r="C26" s="826">
        <v>406</v>
      </c>
      <c r="D26" s="694">
        <v>226</v>
      </c>
      <c r="E26" s="721">
        <v>293</v>
      </c>
      <c r="F26" s="694">
        <v>130</v>
      </c>
      <c r="G26" s="694">
        <v>113</v>
      </c>
      <c r="H26" s="721">
        <v>-80</v>
      </c>
      <c r="I26" s="694">
        <v>33</v>
      </c>
      <c r="J26" s="721">
        <v>18</v>
      </c>
      <c r="K26" s="721">
        <v>51</v>
      </c>
    </row>
    <row r="27" spans="1:11" ht="12" customHeight="1" x14ac:dyDescent="0.2">
      <c r="A27" s="408" t="s">
        <v>242</v>
      </c>
      <c r="B27" s="693">
        <v>223</v>
      </c>
      <c r="C27" s="826">
        <v>808</v>
      </c>
      <c r="D27" s="694">
        <v>255</v>
      </c>
      <c r="E27" s="721">
        <v>818</v>
      </c>
      <c r="F27" s="694">
        <v>286</v>
      </c>
      <c r="G27" s="694">
        <v>-10</v>
      </c>
      <c r="H27" s="721">
        <v>-56</v>
      </c>
      <c r="I27" s="694">
        <v>-66</v>
      </c>
      <c r="J27" s="721">
        <v>10</v>
      </c>
      <c r="K27" s="721">
        <v>-56</v>
      </c>
    </row>
    <row r="28" spans="1:11" ht="18" customHeight="1" x14ac:dyDescent="0.2">
      <c r="A28" s="500" t="s">
        <v>315</v>
      </c>
      <c r="B28" s="693">
        <v>395</v>
      </c>
      <c r="C28" s="826">
        <v>891</v>
      </c>
      <c r="D28" s="694">
        <v>193</v>
      </c>
      <c r="E28" s="721">
        <v>701</v>
      </c>
      <c r="F28" s="694">
        <v>193</v>
      </c>
      <c r="G28" s="694">
        <v>190</v>
      </c>
      <c r="H28" s="694">
        <v>-50</v>
      </c>
      <c r="I28" s="694">
        <v>140</v>
      </c>
      <c r="J28" s="721">
        <v>-146</v>
      </c>
      <c r="K28" s="721">
        <v>-6</v>
      </c>
    </row>
    <row r="29" spans="1:11" ht="18" customHeight="1" x14ac:dyDescent="0.2">
      <c r="A29" s="408" t="s">
        <v>431</v>
      </c>
      <c r="B29" s="693">
        <v>256</v>
      </c>
      <c r="C29" s="826">
        <v>458</v>
      </c>
      <c r="D29" s="694">
        <v>100</v>
      </c>
      <c r="E29" s="721">
        <v>399</v>
      </c>
      <c r="F29" s="694">
        <v>77</v>
      </c>
      <c r="G29" s="694">
        <v>59</v>
      </c>
      <c r="H29" s="721">
        <v>12</v>
      </c>
      <c r="I29" s="694">
        <v>71</v>
      </c>
      <c r="J29" s="721">
        <v>-106</v>
      </c>
      <c r="K29" s="721">
        <v>-35</v>
      </c>
    </row>
    <row r="30" spans="1:11" ht="12" customHeight="1" x14ac:dyDescent="0.2">
      <c r="A30" s="408" t="s">
        <v>243</v>
      </c>
      <c r="B30" s="693">
        <v>62</v>
      </c>
      <c r="C30" s="826">
        <v>220</v>
      </c>
      <c r="D30" s="694">
        <v>36</v>
      </c>
      <c r="E30" s="721">
        <v>125</v>
      </c>
      <c r="F30" s="694">
        <v>52</v>
      </c>
      <c r="G30" s="694">
        <v>95</v>
      </c>
      <c r="H30" s="721">
        <v>-27</v>
      </c>
      <c r="I30" s="694">
        <v>68</v>
      </c>
      <c r="J30" s="721">
        <v>1</v>
      </c>
      <c r="K30" s="721">
        <v>69</v>
      </c>
    </row>
    <row r="31" spans="1:11" ht="12" customHeight="1" x14ac:dyDescent="0.2">
      <c r="A31" s="408" t="s">
        <v>244</v>
      </c>
      <c r="B31" s="693">
        <v>32</v>
      </c>
      <c r="C31" s="826">
        <v>103</v>
      </c>
      <c r="D31" s="694">
        <v>29</v>
      </c>
      <c r="E31" s="721">
        <v>109</v>
      </c>
      <c r="F31" s="694">
        <v>36</v>
      </c>
      <c r="G31" s="694">
        <v>-6</v>
      </c>
      <c r="H31" s="721">
        <v>-29</v>
      </c>
      <c r="I31" s="694">
        <v>-35</v>
      </c>
      <c r="J31" s="721">
        <v>-18</v>
      </c>
      <c r="K31" s="721">
        <v>-53</v>
      </c>
    </row>
    <row r="32" spans="1:11" ht="12" customHeight="1" x14ac:dyDescent="0.2">
      <c r="A32" s="408" t="s">
        <v>245</v>
      </c>
      <c r="B32" s="693">
        <v>45</v>
      </c>
      <c r="C32" s="826">
        <v>110</v>
      </c>
      <c r="D32" s="694">
        <v>28</v>
      </c>
      <c r="E32" s="721">
        <v>68</v>
      </c>
      <c r="F32" s="694">
        <v>28</v>
      </c>
      <c r="G32" s="694">
        <v>42</v>
      </c>
      <c r="H32" s="721">
        <v>-6</v>
      </c>
      <c r="I32" s="694">
        <v>36</v>
      </c>
      <c r="J32" s="721">
        <v>-23</v>
      </c>
      <c r="K32" s="721">
        <v>13</v>
      </c>
    </row>
    <row r="33" spans="1:11" ht="18" customHeight="1" x14ac:dyDescent="0.2">
      <c r="A33" s="500" t="s">
        <v>316</v>
      </c>
      <c r="B33" s="694">
        <v>405</v>
      </c>
      <c r="C33" s="696">
        <v>1428</v>
      </c>
      <c r="D33" s="694">
        <v>338</v>
      </c>
      <c r="E33" s="694">
        <v>1120</v>
      </c>
      <c r="F33" s="694">
        <v>338</v>
      </c>
      <c r="G33" s="694">
        <v>308</v>
      </c>
      <c r="H33" s="694">
        <v>-107</v>
      </c>
      <c r="I33" s="694">
        <v>201</v>
      </c>
      <c r="J33" s="721">
        <v>-111</v>
      </c>
      <c r="K33" s="721">
        <v>90</v>
      </c>
    </row>
    <row r="34" spans="1:11" ht="18" customHeight="1" x14ac:dyDescent="0.2">
      <c r="A34" s="408" t="s">
        <v>246</v>
      </c>
      <c r="B34" s="693">
        <v>29</v>
      </c>
      <c r="C34" s="826">
        <v>273</v>
      </c>
      <c r="D34" s="694">
        <v>54</v>
      </c>
      <c r="E34" s="721">
        <v>179</v>
      </c>
      <c r="F34" s="694">
        <v>63</v>
      </c>
      <c r="G34" s="694">
        <v>94</v>
      </c>
      <c r="H34" s="721">
        <v>-1</v>
      </c>
      <c r="I34" s="694">
        <v>93</v>
      </c>
      <c r="J34" s="721">
        <v>-10</v>
      </c>
      <c r="K34" s="721">
        <v>83</v>
      </c>
    </row>
    <row r="35" spans="1:11" ht="12" customHeight="1" x14ac:dyDescent="0.2">
      <c r="A35" s="408" t="s">
        <v>432</v>
      </c>
      <c r="B35" s="693">
        <v>165</v>
      </c>
      <c r="C35" s="826">
        <v>464</v>
      </c>
      <c r="D35" s="694">
        <v>77</v>
      </c>
      <c r="E35" s="721">
        <v>369</v>
      </c>
      <c r="F35" s="694">
        <v>127</v>
      </c>
      <c r="G35" s="694">
        <v>95</v>
      </c>
      <c r="H35" s="721">
        <v>-36</v>
      </c>
      <c r="I35" s="694">
        <v>59</v>
      </c>
      <c r="J35" s="721">
        <v>-40</v>
      </c>
      <c r="K35" s="721">
        <v>19</v>
      </c>
    </row>
    <row r="36" spans="1:11" ht="12" customHeight="1" x14ac:dyDescent="0.2">
      <c r="A36" s="408" t="s">
        <v>247</v>
      </c>
      <c r="B36" s="693">
        <v>20</v>
      </c>
      <c r="C36" s="826">
        <v>183</v>
      </c>
      <c r="D36" s="694">
        <v>42</v>
      </c>
      <c r="E36" s="721">
        <v>186</v>
      </c>
      <c r="F36" s="694">
        <v>21</v>
      </c>
      <c r="G36" s="694">
        <v>-3</v>
      </c>
      <c r="H36" s="721">
        <v>-21</v>
      </c>
      <c r="I36" s="694">
        <v>-24</v>
      </c>
      <c r="J36" s="721">
        <v>-20</v>
      </c>
      <c r="K36" s="721">
        <v>-44</v>
      </c>
    </row>
    <row r="37" spans="1:11" ht="12" customHeight="1" x14ac:dyDescent="0.2">
      <c r="A37" s="408" t="s">
        <v>248</v>
      </c>
      <c r="B37" s="693">
        <v>122</v>
      </c>
      <c r="C37" s="795">
        <v>232</v>
      </c>
      <c r="D37" s="694">
        <v>75</v>
      </c>
      <c r="E37" s="694">
        <v>184</v>
      </c>
      <c r="F37" s="694">
        <v>58</v>
      </c>
      <c r="G37" s="694">
        <v>48</v>
      </c>
      <c r="H37" s="721">
        <v>-1</v>
      </c>
      <c r="I37" s="694">
        <v>47</v>
      </c>
      <c r="J37" s="721">
        <v>-41</v>
      </c>
      <c r="K37" s="721">
        <v>6</v>
      </c>
    </row>
    <row r="38" spans="1:11" ht="12" customHeight="1" x14ac:dyDescent="0.2">
      <c r="A38" s="408" t="s">
        <v>249</v>
      </c>
      <c r="B38" s="693">
        <v>27</v>
      </c>
      <c r="C38" s="795">
        <v>172</v>
      </c>
      <c r="D38" s="694">
        <v>53</v>
      </c>
      <c r="E38" s="694">
        <v>124</v>
      </c>
      <c r="F38" s="694">
        <v>39</v>
      </c>
      <c r="G38" s="694">
        <v>48</v>
      </c>
      <c r="H38" s="721">
        <v>-28</v>
      </c>
      <c r="I38" s="694">
        <v>20</v>
      </c>
      <c r="J38" s="721">
        <v>-4</v>
      </c>
      <c r="K38" s="721">
        <v>16</v>
      </c>
    </row>
    <row r="39" spans="1:11" ht="12" customHeight="1" x14ac:dyDescent="0.2">
      <c r="A39" s="408" t="s">
        <v>250</v>
      </c>
      <c r="B39" s="693">
        <v>42</v>
      </c>
      <c r="C39" s="795">
        <v>104</v>
      </c>
      <c r="D39" s="694">
        <v>37</v>
      </c>
      <c r="E39" s="694">
        <v>78</v>
      </c>
      <c r="F39" s="694">
        <v>30</v>
      </c>
      <c r="G39" s="694">
        <v>26</v>
      </c>
      <c r="H39" s="721">
        <v>-20</v>
      </c>
      <c r="I39" s="694">
        <v>6</v>
      </c>
      <c r="J39" s="721">
        <v>4</v>
      </c>
      <c r="K39" s="721">
        <v>10</v>
      </c>
    </row>
    <row r="40" spans="1:11" ht="3" customHeight="1" x14ac:dyDescent="0.2">
      <c r="A40" s="504"/>
      <c r="B40" s="383"/>
      <c r="C40" s="622"/>
      <c r="D40" s="124"/>
      <c r="E40" s="123"/>
      <c r="F40" s="124"/>
      <c r="G40" s="124"/>
      <c r="H40" s="123"/>
      <c r="I40" s="124"/>
      <c r="J40" s="123"/>
      <c r="K40" s="123"/>
    </row>
    <row r="41" spans="1:11" ht="12.75" customHeight="1" x14ac:dyDescent="0.2">
      <c r="A41" s="625"/>
      <c r="B41" s="381"/>
      <c r="C41" s="624"/>
      <c r="D41" s="381"/>
      <c r="E41" s="381"/>
      <c r="F41" s="381"/>
      <c r="G41" s="381"/>
      <c r="H41" s="381"/>
      <c r="I41" s="381"/>
      <c r="J41" s="381"/>
      <c r="K41" s="381"/>
    </row>
    <row r="42" spans="1:11" ht="12.75" customHeight="1" x14ac:dyDescent="0.2">
      <c r="A42" s="623" t="s">
        <v>626</v>
      </c>
      <c r="B42" s="381"/>
      <c r="C42" s="624"/>
      <c r="D42" s="381"/>
      <c r="E42" s="381"/>
      <c r="F42" s="381"/>
      <c r="G42" s="381"/>
      <c r="H42" s="381"/>
      <c r="I42" s="381"/>
      <c r="J42" s="381"/>
      <c r="K42" s="381"/>
    </row>
    <row r="43" spans="1:11" ht="12.75" customHeight="1" x14ac:dyDescent="0.2">
      <c r="A43" s="625"/>
      <c r="B43" s="381"/>
      <c r="C43" s="624"/>
      <c r="D43" s="381"/>
      <c r="E43" s="381"/>
      <c r="F43" s="381"/>
      <c r="G43" s="381"/>
      <c r="H43" s="381"/>
      <c r="I43" s="381"/>
      <c r="J43" s="381"/>
      <c r="K43" s="381"/>
    </row>
    <row r="44" spans="1:11" ht="12" customHeight="1" x14ac:dyDescent="0.2">
      <c r="A44" s="1189" t="s">
        <v>454</v>
      </c>
      <c r="B44" s="1229" t="s">
        <v>307</v>
      </c>
      <c r="C44" s="1230"/>
      <c r="D44" s="1230"/>
      <c r="E44" s="1230"/>
      <c r="F44" s="1226"/>
      <c r="G44" s="1225" t="s">
        <v>308</v>
      </c>
      <c r="H44" s="1230"/>
      <c r="I44" s="1230"/>
      <c r="J44" s="1230"/>
      <c r="K44" s="1226"/>
    </row>
    <row r="45" spans="1:11" ht="12" customHeight="1" x14ac:dyDescent="0.2">
      <c r="A45" s="1223"/>
      <c r="B45" s="1239" t="s">
        <v>543</v>
      </c>
      <c r="C45" s="1225" t="s">
        <v>309</v>
      </c>
      <c r="D45" s="1226"/>
      <c r="E45" s="1225" t="s">
        <v>310</v>
      </c>
      <c r="F45" s="1226"/>
      <c r="G45" s="615" t="s">
        <v>311</v>
      </c>
      <c r="H45" s="616" t="s">
        <v>312</v>
      </c>
      <c r="I45" s="616" t="s">
        <v>313</v>
      </c>
      <c r="J45" s="1231" t="s">
        <v>525</v>
      </c>
      <c r="K45" s="1234" t="s">
        <v>540</v>
      </c>
    </row>
    <row r="46" spans="1:11" ht="12" customHeight="1" x14ac:dyDescent="0.2">
      <c r="A46" s="1223"/>
      <c r="B46" s="1240"/>
      <c r="C46" s="1237"/>
      <c r="D46" s="977" t="s">
        <v>526</v>
      </c>
      <c r="E46" s="1237"/>
      <c r="F46" s="977" t="s">
        <v>527</v>
      </c>
      <c r="G46" s="1086" t="s">
        <v>314</v>
      </c>
      <c r="H46" s="1227"/>
      <c r="I46" s="1087"/>
      <c r="J46" s="1232"/>
      <c r="K46" s="1235"/>
    </row>
    <row r="47" spans="1:11" ht="11.25" customHeight="1" x14ac:dyDescent="0.2">
      <c r="A47" s="1224"/>
      <c r="B47" s="1241"/>
      <c r="C47" s="1238"/>
      <c r="D47" s="1015"/>
      <c r="E47" s="1238"/>
      <c r="F47" s="1015"/>
      <c r="G47" s="1220"/>
      <c r="H47" s="1228"/>
      <c r="I47" s="1213"/>
      <c r="J47" s="1233"/>
      <c r="K47" s="1236"/>
    </row>
    <row r="48" spans="1:11" ht="18" customHeight="1" x14ac:dyDescent="0.2">
      <c r="A48" s="408" t="s">
        <v>294</v>
      </c>
      <c r="B48" s="693">
        <v>962</v>
      </c>
      <c r="C48" s="826">
        <v>4277</v>
      </c>
      <c r="D48" s="694">
        <v>1498</v>
      </c>
      <c r="E48" s="721">
        <v>4545</v>
      </c>
      <c r="F48" s="694">
        <v>1498</v>
      </c>
      <c r="G48" s="694">
        <v>-268</v>
      </c>
      <c r="H48" s="694">
        <v>-333</v>
      </c>
      <c r="I48" s="694">
        <v>-601</v>
      </c>
      <c r="J48" s="721">
        <v>67</v>
      </c>
      <c r="K48" s="721">
        <v>-535</v>
      </c>
    </row>
    <row r="49" spans="1:11" ht="18" customHeight="1" x14ac:dyDescent="0.2">
      <c r="A49" s="408" t="s">
        <v>251</v>
      </c>
      <c r="B49" s="693">
        <v>100</v>
      </c>
      <c r="C49" s="826">
        <v>540</v>
      </c>
      <c r="D49" s="694">
        <v>230</v>
      </c>
      <c r="E49" s="721">
        <v>485</v>
      </c>
      <c r="F49" s="694">
        <v>176</v>
      </c>
      <c r="G49" s="694">
        <v>55</v>
      </c>
      <c r="H49" s="721">
        <v>-69</v>
      </c>
      <c r="I49" s="694">
        <v>-14</v>
      </c>
      <c r="J49" s="721">
        <v>-16</v>
      </c>
      <c r="K49" s="721">
        <v>-30</v>
      </c>
    </row>
    <row r="50" spans="1:11" ht="12" customHeight="1" x14ac:dyDescent="0.2">
      <c r="A50" s="408" t="s">
        <v>252</v>
      </c>
      <c r="B50" s="693">
        <v>161</v>
      </c>
      <c r="C50" s="826">
        <v>678</v>
      </c>
      <c r="D50" s="694">
        <v>248</v>
      </c>
      <c r="E50" s="721">
        <v>726</v>
      </c>
      <c r="F50" s="694">
        <v>273</v>
      </c>
      <c r="G50" s="694">
        <v>-48</v>
      </c>
      <c r="H50" s="721">
        <v>-198</v>
      </c>
      <c r="I50" s="694">
        <v>-246</v>
      </c>
      <c r="J50" s="721">
        <v>132</v>
      </c>
      <c r="K50" s="721">
        <v>-114</v>
      </c>
    </row>
    <row r="51" spans="1:11" ht="12" customHeight="1" x14ac:dyDescent="0.2">
      <c r="A51" s="408" t="s">
        <v>253</v>
      </c>
      <c r="B51" s="693">
        <v>122</v>
      </c>
      <c r="C51" s="826">
        <v>737</v>
      </c>
      <c r="D51" s="694">
        <v>239</v>
      </c>
      <c r="E51" s="721">
        <v>791</v>
      </c>
      <c r="F51" s="694">
        <v>256</v>
      </c>
      <c r="G51" s="694">
        <v>-54</v>
      </c>
      <c r="H51" s="721">
        <v>27</v>
      </c>
      <c r="I51" s="694">
        <v>-27</v>
      </c>
      <c r="J51" s="721">
        <v>-9</v>
      </c>
      <c r="K51" s="721">
        <v>-36</v>
      </c>
    </row>
    <row r="52" spans="1:11" ht="12" customHeight="1" x14ac:dyDescent="0.2">
      <c r="A52" s="408" t="s">
        <v>254</v>
      </c>
      <c r="B52" s="693">
        <v>132</v>
      </c>
      <c r="C52" s="826">
        <v>572</v>
      </c>
      <c r="D52" s="694">
        <v>184</v>
      </c>
      <c r="E52" s="721">
        <v>734</v>
      </c>
      <c r="F52" s="694">
        <v>232</v>
      </c>
      <c r="G52" s="694">
        <v>-162</v>
      </c>
      <c r="H52" s="721">
        <v>7</v>
      </c>
      <c r="I52" s="694">
        <v>-155</v>
      </c>
      <c r="J52" s="721">
        <v>38</v>
      </c>
      <c r="K52" s="721">
        <v>-117</v>
      </c>
    </row>
    <row r="53" spans="1:11" ht="12" customHeight="1" x14ac:dyDescent="0.2">
      <c r="A53" s="408" t="s">
        <v>255</v>
      </c>
      <c r="B53" s="693">
        <v>139</v>
      </c>
      <c r="C53" s="826">
        <v>544</v>
      </c>
      <c r="D53" s="694">
        <v>202</v>
      </c>
      <c r="E53" s="721">
        <v>550</v>
      </c>
      <c r="F53" s="694">
        <v>175</v>
      </c>
      <c r="G53" s="694">
        <v>-6</v>
      </c>
      <c r="H53" s="721">
        <v>-84</v>
      </c>
      <c r="I53" s="694">
        <v>-90</v>
      </c>
      <c r="J53" s="721">
        <v>1</v>
      </c>
      <c r="K53" s="721">
        <v>-89</v>
      </c>
    </row>
    <row r="54" spans="1:11" ht="12" customHeight="1" x14ac:dyDescent="0.2">
      <c r="A54" s="408" t="s">
        <v>256</v>
      </c>
      <c r="B54" s="693">
        <v>190</v>
      </c>
      <c r="C54" s="826">
        <v>622</v>
      </c>
      <c r="D54" s="694">
        <v>191</v>
      </c>
      <c r="E54" s="721">
        <v>627</v>
      </c>
      <c r="F54" s="694">
        <v>180</v>
      </c>
      <c r="G54" s="694">
        <v>-5</v>
      </c>
      <c r="H54" s="721">
        <v>-23</v>
      </c>
      <c r="I54" s="694">
        <v>-28</v>
      </c>
      <c r="J54" s="721">
        <v>-6</v>
      </c>
      <c r="K54" s="721">
        <v>-35</v>
      </c>
    </row>
    <row r="55" spans="1:11" ht="12" customHeight="1" x14ac:dyDescent="0.2">
      <c r="A55" s="408" t="s">
        <v>257</v>
      </c>
      <c r="B55" s="693">
        <v>118</v>
      </c>
      <c r="C55" s="826">
        <v>584</v>
      </c>
      <c r="D55" s="694">
        <v>204</v>
      </c>
      <c r="E55" s="721">
        <v>632</v>
      </c>
      <c r="F55" s="694">
        <v>206</v>
      </c>
      <c r="G55" s="694">
        <v>-48</v>
      </c>
      <c r="H55" s="721">
        <v>7</v>
      </c>
      <c r="I55" s="694">
        <v>-41</v>
      </c>
      <c r="J55" s="721">
        <v>-73</v>
      </c>
      <c r="K55" s="721">
        <v>-114</v>
      </c>
    </row>
    <row r="56" spans="1:11" ht="18" customHeight="1" x14ac:dyDescent="0.2">
      <c r="A56" s="408" t="s">
        <v>295</v>
      </c>
      <c r="B56" s="693">
        <v>482</v>
      </c>
      <c r="C56" s="794">
        <v>1770</v>
      </c>
      <c r="D56" s="694">
        <v>350</v>
      </c>
      <c r="E56" s="721">
        <v>1540</v>
      </c>
      <c r="F56" s="694">
        <v>350</v>
      </c>
      <c r="G56" s="694">
        <v>230</v>
      </c>
      <c r="H56" s="694">
        <v>58</v>
      </c>
      <c r="I56" s="694">
        <v>288</v>
      </c>
      <c r="J56" s="721">
        <v>-230</v>
      </c>
      <c r="K56" s="721">
        <v>58</v>
      </c>
    </row>
    <row r="57" spans="1:11" ht="18" customHeight="1" x14ac:dyDescent="0.2">
      <c r="A57" s="408" t="s">
        <v>258</v>
      </c>
      <c r="B57" s="693">
        <v>202</v>
      </c>
      <c r="C57" s="826">
        <v>675</v>
      </c>
      <c r="D57" s="694">
        <v>104</v>
      </c>
      <c r="E57" s="721">
        <v>525</v>
      </c>
      <c r="F57" s="694">
        <v>121</v>
      </c>
      <c r="G57" s="694">
        <v>150</v>
      </c>
      <c r="H57" s="721">
        <v>40</v>
      </c>
      <c r="I57" s="694">
        <v>190</v>
      </c>
      <c r="J57" s="721">
        <v>-79</v>
      </c>
      <c r="K57" s="721">
        <v>111</v>
      </c>
    </row>
    <row r="58" spans="1:11" ht="12" customHeight="1" x14ac:dyDescent="0.2">
      <c r="A58" s="408" t="s">
        <v>259</v>
      </c>
      <c r="B58" s="693">
        <v>123</v>
      </c>
      <c r="C58" s="826">
        <v>500</v>
      </c>
      <c r="D58" s="694">
        <v>57</v>
      </c>
      <c r="E58" s="721">
        <v>561</v>
      </c>
      <c r="F58" s="694">
        <v>84</v>
      </c>
      <c r="G58" s="694">
        <v>-61</v>
      </c>
      <c r="H58" s="721">
        <v>23</v>
      </c>
      <c r="I58" s="694">
        <v>-38</v>
      </c>
      <c r="J58" s="721">
        <v>-10</v>
      </c>
      <c r="K58" s="721">
        <v>-48</v>
      </c>
    </row>
    <row r="59" spans="1:11" ht="12" customHeight="1" x14ac:dyDescent="0.2">
      <c r="A59" s="408" t="s">
        <v>260</v>
      </c>
      <c r="B59" s="693">
        <v>66</v>
      </c>
      <c r="C59" s="826">
        <v>277</v>
      </c>
      <c r="D59" s="694">
        <v>84</v>
      </c>
      <c r="E59" s="721">
        <v>228</v>
      </c>
      <c r="F59" s="694">
        <v>73</v>
      </c>
      <c r="G59" s="694">
        <v>49</v>
      </c>
      <c r="H59" s="721">
        <v>-43</v>
      </c>
      <c r="I59" s="694">
        <v>6</v>
      </c>
      <c r="J59" s="721">
        <v>-34</v>
      </c>
      <c r="K59" s="721">
        <v>-28</v>
      </c>
    </row>
    <row r="60" spans="1:11" ht="12" customHeight="1" x14ac:dyDescent="0.2">
      <c r="A60" s="408" t="s">
        <v>261</v>
      </c>
      <c r="B60" s="693">
        <v>91</v>
      </c>
      <c r="C60" s="826">
        <v>318</v>
      </c>
      <c r="D60" s="694">
        <v>105</v>
      </c>
      <c r="E60" s="721">
        <v>226</v>
      </c>
      <c r="F60" s="694">
        <v>72</v>
      </c>
      <c r="G60" s="694">
        <v>92</v>
      </c>
      <c r="H60" s="721">
        <v>38</v>
      </c>
      <c r="I60" s="694">
        <v>130</v>
      </c>
      <c r="J60" s="721">
        <v>-107</v>
      </c>
      <c r="K60" s="721">
        <v>23</v>
      </c>
    </row>
    <row r="61" spans="1:11" ht="18" customHeight="1" x14ac:dyDescent="0.2">
      <c r="A61" s="408" t="s">
        <v>296</v>
      </c>
      <c r="B61" s="693">
        <v>717</v>
      </c>
      <c r="C61" s="826">
        <v>3074</v>
      </c>
      <c r="D61" s="694">
        <v>881</v>
      </c>
      <c r="E61" s="721">
        <v>3145</v>
      </c>
      <c r="F61" s="694">
        <v>881</v>
      </c>
      <c r="G61" s="694">
        <v>-71</v>
      </c>
      <c r="H61" s="694">
        <v>-79</v>
      </c>
      <c r="I61" s="694">
        <v>-150</v>
      </c>
      <c r="J61" s="721">
        <v>-160</v>
      </c>
      <c r="K61" s="721">
        <v>-309</v>
      </c>
    </row>
    <row r="62" spans="1:11" ht="18" customHeight="1" x14ac:dyDescent="0.2">
      <c r="A62" s="408" t="s">
        <v>262</v>
      </c>
      <c r="B62" s="693">
        <v>92</v>
      </c>
      <c r="C62" s="826">
        <v>276</v>
      </c>
      <c r="D62" s="694">
        <v>119</v>
      </c>
      <c r="E62" s="721">
        <v>393</v>
      </c>
      <c r="F62" s="694">
        <v>165</v>
      </c>
      <c r="G62" s="694">
        <v>-117</v>
      </c>
      <c r="H62" s="721">
        <v>1</v>
      </c>
      <c r="I62" s="694">
        <v>-116</v>
      </c>
      <c r="J62" s="721">
        <v>-16</v>
      </c>
      <c r="K62" s="721">
        <v>-132</v>
      </c>
    </row>
    <row r="63" spans="1:11" ht="12" customHeight="1" x14ac:dyDescent="0.2">
      <c r="A63" s="408" t="s">
        <v>263</v>
      </c>
      <c r="B63" s="693">
        <v>171</v>
      </c>
      <c r="C63" s="826">
        <v>441</v>
      </c>
      <c r="D63" s="694">
        <v>187</v>
      </c>
      <c r="E63" s="721">
        <v>467</v>
      </c>
      <c r="F63" s="694">
        <v>181</v>
      </c>
      <c r="G63" s="694">
        <v>-26</v>
      </c>
      <c r="H63" s="721">
        <v>113</v>
      </c>
      <c r="I63" s="694">
        <v>87</v>
      </c>
      <c r="J63" s="721">
        <v>-98</v>
      </c>
      <c r="K63" s="721">
        <v>-11</v>
      </c>
    </row>
    <row r="64" spans="1:11" ht="12" customHeight="1" x14ac:dyDescent="0.2">
      <c r="A64" s="408" t="s">
        <v>264</v>
      </c>
      <c r="B64" s="693">
        <v>46</v>
      </c>
      <c r="C64" s="826">
        <v>367</v>
      </c>
      <c r="D64" s="694">
        <v>33</v>
      </c>
      <c r="E64" s="721">
        <v>426</v>
      </c>
      <c r="F64" s="694">
        <v>75</v>
      </c>
      <c r="G64" s="694">
        <v>-59</v>
      </c>
      <c r="H64" s="721">
        <v>-3</v>
      </c>
      <c r="I64" s="694">
        <v>-62</v>
      </c>
      <c r="J64" s="721">
        <v>21</v>
      </c>
      <c r="K64" s="721">
        <v>-40</v>
      </c>
    </row>
    <row r="65" spans="1:11" ht="12" customHeight="1" x14ac:dyDescent="0.2">
      <c r="A65" s="408" t="s">
        <v>265</v>
      </c>
      <c r="B65" s="693">
        <v>45</v>
      </c>
      <c r="C65" s="826">
        <v>390</v>
      </c>
      <c r="D65" s="694">
        <v>128</v>
      </c>
      <c r="E65" s="721">
        <v>223</v>
      </c>
      <c r="F65" s="694">
        <v>59</v>
      </c>
      <c r="G65" s="694">
        <v>167</v>
      </c>
      <c r="H65" s="721">
        <v>-62</v>
      </c>
      <c r="I65" s="694">
        <v>105</v>
      </c>
      <c r="J65" s="721">
        <v>2</v>
      </c>
      <c r="K65" s="721">
        <v>107</v>
      </c>
    </row>
    <row r="66" spans="1:11" ht="12" customHeight="1" x14ac:dyDescent="0.2">
      <c r="A66" s="408" t="s">
        <v>266</v>
      </c>
      <c r="B66" s="693">
        <v>160</v>
      </c>
      <c r="C66" s="826">
        <v>508</v>
      </c>
      <c r="D66" s="694">
        <v>125</v>
      </c>
      <c r="E66" s="721">
        <v>610</v>
      </c>
      <c r="F66" s="694">
        <v>169</v>
      </c>
      <c r="G66" s="694">
        <v>-102</v>
      </c>
      <c r="H66" s="721">
        <v>-75</v>
      </c>
      <c r="I66" s="694">
        <v>-177</v>
      </c>
      <c r="J66" s="721">
        <v>-37</v>
      </c>
      <c r="K66" s="721">
        <v>-214</v>
      </c>
    </row>
    <row r="67" spans="1:11" ht="12" customHeight="1" x14ac:dyDescent="0.2">
      <c r="A67" s="408" t="s">
        <v>267</v>
      </c>
      <c r="B67" s="693">
        <v>144</v>
      </c>
      <c r="C67" s="826">
        <v>703</v>
      </c>
      <c r="D67" s="694">
        <v>150</v>
      </c>
      <c r="E67" s="721">
        <v>726</v>
      </c>
      <c r="F67" s="694">
        <v>126</v>
      </c>
      <c r="G67" s="694">
        <v>-23</v>
      </c>
      <c r="H67" s="721">
        <v>-47</v>
      </c>
      <c r="I67" s="694">
        <v>-70</v>
      </c>
      <c r="J67" s="721">
        <v>-34</v>
      </c>
      <c r="K67" s="721">
        <v>-104</v>
      </c>
    </row>
    <row r="68" spans="1:11" ht="12" customHeight="1" x14ac:dyDescent="0.2">
      <c r="A68" s="408" t="s">
        <v>268</v>
      </c>
      <c r="B68" s="693">
        <v>59</v>
      </c>
      <c r="C68" s="826">
        <v>389</v>
      </c>
      <c r="D68" s="694">
        <v>139</v>
      </c>
      <c r="E68" s="721">
        <v>300</v>
      </c>
      <c r="F68" s="694">
        <v>106</v>
      </c>
      <c r="G68" s="694">
        <v>89</v>
      </c>
      <c r="H68" s="721">
        <v>-6</v>
      </c>
      <c r="I68" s="694">
        <v>83</v>
      </c>
      <c r="J68" s="721">
        <v>2</v>
      </c>
      <c r="K68" s="721">
        <v>85</v>
      </c>
    </row>
    <row r="69" spans="1:11" ht="18" customHeight="1" x14ac:dyDescent="0.2">
      <c r="A69" s="408" t="s">
        <v>297</v>
      </c>
      <c r="B69" s="693">
        <v>999</v>
      </c>
      <c r="C69" s="826">
        <v>3154</v>
      </c>
      <c r="D69" s="694">
        <v>1236</v>
      </c>
      <c r="E69" s="721">
        <v>3982</v>
      </c>
      <c r="F69" s="694">
        <v>1236</v>
      </c>
      <c r="G69" s="694">
        <v>-828</v>
      </c>
      <c r="H69" s="694">
        <v>-18</v>
      </c>
      <c r="I69" s="694">
        <v>-846</v>
      </c>
      <c r="J69" s="721">
        <v>66</v>
      </c>
      <c r="K69" s="721">
        <v>-780</v>
      </c>
    </row>
    <row r="70" spans="1:11" ht="18" customHeight="1" x14ac:dyDescent="0.2">
      <c r="A70" s="408" t="s">
        <v>269</v>
      </c>
      <c r="B70" s="693">
        <v>299</v>
      </c>
      <c r="C70" s="826">
        <v>973</v>
      </c>
      <c r="D70" s="694">
        <v>389</v>
      </c>
      <c r="E70" s="721">
        <v>1104</v>
      </c>
      <c r="F70" s="694">
        <v>306</v>
      </c>
      <c r="G70" s="694">
        <v>-131</v>
      </c>
      <c r="H70" s="721">
        <v>65</v>
      </c>
      <c r="I70" s="694">
        <v>-66</v>
      </c>
      <c r="J70" s="721">
        <v>54</v>
      </c>
      <c r="K70" s="721">
        <v>-12</v>
      </c>
    </row>
    <row r="71" spans="1:11" ht="12" customHeight="1" x14ac:dyDescent="0.2">
      <c r="A71" s="408" t="s">
        <v>270</v>
      </c>
      <c r="B71" s="693">
        <v>287</v>
      </c>
      <c r="C71" s="826">
        <v>633</v>
      </c>
      <c r="D71" s="694">
        <v>207</v>
      </c>
      <c r="E71" s="721">
        <v>1206</v>
      </c>
      <c r="F71" s="694">
        <v>395</v>
      </c>
      <c r="G71" s="694">
        <v>-573</v>
      </c>
      <c r="H71" s="721">
        <v>273</v>
      </c>
      <c r="I71" s="694">
        <v>-300</v>
      </c>
      <c r="J71" s="721">
        <v>11</v>
      </c>
      <c r="K71" s="721">
        <v>-289</v>
      </c>
    </row>
    <row r="72" spans="1:11" ht="12" customHeight="1" x14ac:dyDescent="0.2">
      <c r="A72" s="408" t="s">
        <v>271</v>
      </c>
      <c r="B72" s="693">
        <v>117</v>
      </c>
      <c r="C72" s="826">
        <v>449</v>
      </c>
      <c r="D72" s="694">
        <v>193</v>
      </c>
      <c r="E72" s="721">
        <v>558</v>
      </c>
      <c r="F72" s="694">
        <v>166</v>
      </c>
      <c r="G72" s="694">
        <v>-109</v>
      </c>
      <c r="H72" s="721">
        <v>-45</v>
      </c>
      <c r="I72" s="694">
        <v>-154</v>
      </c>
      <c r="J72" s="721">
        <v>-13</v>
      </c>
      <c r="K72" s="721">
        <v>-167</v>
      </c>
    </row>
    <row r="73" spans="1:11" ht="12" customHeight="1" x14ac:dyDescent="0.2">
      <c r="A73" s="408" t="s">
        <v>272</v>
      </c>
      <c r="B73" s="693">
        <v>51</v>
      </c>
      <c r="C73" s="826">
        <v>264</v>
      </c>
      <c r="D73" s="694">
        <v>108</v>
      </c>
      <c r="E73" s="721">
        <v>217</v>
      </c>
      <c r="F73" s="694">
        <v>83</v>
      </c>
      <c r="G73" s="694">
        <v>47</v>
      </c>
      <c r="H73" s="721">
        <v>-81</v>
      </c>
      <c r="I73" s="694">
        <v>-34</v>
      </c>
      <c r="J73" s="721">
        <v>-25</v>
      </c>
      <c r="K73" s="721">
        <v>-59</v>
      </c>
    </row>
    <row r="74" spans="1:11" ht="12" customHeight="1" x14ac:dyDescent="0.2">
      <c r="A74" s="408" t="s">
        <v>273</v>
      </c>
      <c r="B74" s="693">
        <v>63</v>
      </c>
      <c r="C74" s="826">
        <v>214</v>
      </c>
      <c r="D74" s="694">
        <v>103</v>
      </c>
      <c r="E74" s="721">
        <v>262</v>
      </c>
      <c r="F74" s="694">
        <v>87</v>
      </c>
      <c r="G74" s="694">
        <v>-48</v>
      </c>
      <c r="H74" s="721">
        <v>-46</v>
      </c>
      <c r="I74" s="694">
        <v>-94</v>
      </c>
      <c r="J74" s="721">
        <v>12</v>
      </c>
      <c r="K74" s="721">
        <v>-82</v>
      </c>
    </row>
    <row r="75" spans="1:11" ht="12" customHeight="1" x14ac:dyDescent="0.2">
      <c r="A75" s="408" t="s">
        <v>274</v>
      </c>
      <c r="B75" s="693">
        <v>182</v>
      </c>
      <c r="C75" s="826">
        <v>621</v>
      </c>
      <c r="D75" s="694">
        <v>236</v>
      </c>
      <c r="E75" s="721">
        <v>635</v>
      </c>
      <c r="F75" s="694">
        <v>199</v>
      </c>
      <c r="G75" s="694">
        <v>-14</v>
      </c>
      <c r="H75" s="721">
        <v>-184</v>
      </c>
      <c r="I75" s="694">
        <v>-198</v>
      </c>
      <c r="J75" s="721">
        <v>27</v>
      </c>
      <c r="K75" s="721">
        <v>-171</v>
      </c>
    </row>
    <row r="76" spans="1:11" ht="18" customHeight="1" x14ac:dyDescent="0.2">
      <c r="A76" s="500" t="s">
        <v>317</v>
      </c>
      <c r="B76" s="693">
        <v>1311</v>
      </c>
      <c r="C76" s="795">
        <v>4713</v>
      </c>
      <c r="D76" s="721">
        <v>2027</v>
      </c>
      <c r="E76" s="721">
        <v>4581</v>
      </c>
      <c r="F76" s="721">
        <v>2027</v>
      </c>
      <c r="G76" s="694">
        <v>132</v>
      </c>
      <c r="H76" s="694">
        <v>-167</v>
      </c>
      <c r="I76" s="694">
        <v>-35</v>
      </c>
      <c r="J76" s="721">
        <v>67</v>
      </c>
      <c r="K76" s="721">
        <v>32</v>
      </c>
    </row>
    <row r="77" spans="1:11" ht="18" customHeight="1" x14ac:dyDescent="0.2">
      <c r="A77" s="408" t="s">
        <v>318</v>
      </c>
      <c r="B77" s="693">
        <v>164</v>
      </c>
      <c r="C77" s="795">
        <v>277</v>
      </c>
      <c r="D77" s="721">
        <v>134</v>
      </c>
      <c r="E77" s="721">
        <v>188</v>
      </c>
      <c r="F77" s="721">
        <v>77</v>
      </c>
      <c r="G77" s="694">
        <v>89</v>
      </c>
      <c r="H77" s="721">
        <v>-17</v>
      </c>
      <c r="I77" s="694">
        <v>72</v>
      </c>
      <c r="J77" s="721">
        <v>-3</v>
      </c>
      <c r="K77" s="721">
        <v>69</v>
      </c>
    </row>
    <row r="78" spans="1:11" ht="12" customHeight="1" x14ac:dyDescent="0.2">
      <c r="A78" s="408" t="s">
        <v>276</v>
      </c>
      <c r="B78" s="693">
        <v>134</v>
      </c>
      <c r="C78" s="826">
        <v>573</v>
      </c>
      <c r="D78" s="694">
        <v>286</v>
      </c>
      <c r="E78" s="721">
        <v>639</v>
      </c>
      <c r="F78" s="694">
        <v>347</v>
      </c>
      <c r="G78" s="694">
        <v>-66</v>
      </c>
      <c r="H78" s="721">
        <v>-76</v>
      </c>
      <c r="I78" s="694">
        <v>-142</v>
      </c>
      <c r="J78" s="721">
        <v>64</v>
      </c>
      <c r="K78" s="721">
        <v>-78</v>
      </c>
    </row>
    <row r="79" spans="1:11" ht="12" customHeight="1" x14ac:dyDescent="0.2">
      <c r="A79" s="408" t="s">
        <v>277</v>
      </c>
      <c r="B79" s="693">
        <v>133</v>
      </c>
      <c r="C79" s="826">
        <v>758</v>
      </c>
      <c r="D79" s="694">
        <v>281</v>
      </c>
      <c r="E79" s="721">
        <v>725</v>
      </c>
      <c r="F79" s="694">
        <v>267</v>
      </c>
      <c r="G79" s="694">
        <v>33</v>
      </c>
      <c r="H79" s="721">
        <v>-129</v>
      </c>
      <c r="I79" s="694">
        <v>-96</v>
      </c>
      <c r="J79" s="721">
        <v>71</v>
      </c>
      <c r="K79" s="721">
        <v>-25</v>
      </c>
    </row>
    <row r="80" spans="1:11" ht="12" customHeight="1" x14ac:dyDescent="0.2">
      <c r="A80" s="408" t="s">
        <v>278</v>
      </c>
      <c r="B80" s="693">
        <v>165</v>
      </c>
      <c r="C80" s="826">
        <v>831</v>
      </c>
      <c r="D80" s="694">
        <v>251</v>
      </c>
      <c r="E80" s="721">
        <v>899</v>
      </c>
      <c r="F80" s="694">
        <v>345</v>
      </c>
      <c r="G80" s="694">
        <v>-68</v>
      </c>
      <c r="H80" s="721">
        <v>-109</v>
      </c>
      <c r="I80" s="694">
        <v>-177</v>
      </c>
      <c r="J80" s="721">
        <v>117</v>
      </c>
      <c r="K80" s="721">
        <v>-60</v>
      </c>
    </row>
    <row r="81" spans="1:11" ht="12" customHeight="1" x14ac:dyDescent="0.2">
      <c r="A81" s="408" t="s">
        <v>279</v>
      </c>
      <c r="B81" s="693">
        <v>94</v>
      </c>
      <c r="C81" s="826">
        <v>395</v>
      </c>
      <c r="D81" s="694">
        <v>189</v>
      </c>
      <c r="E81" s="721">
        <v>379</v>
      </c>
      <c r="F81" s="694">
        <v>163</v>
      </c>
      <c r="G81" s="694">
        <v>16</v>
      </c>
      <c r="H81" s="721">
        <v>-2</v>
      </c>
      <c r="I81" s="694">
        <v>14</v>
      </c>
      <c r="J81" s="721">
        <v>-7</v>
      </c>
      <c r="K81" s="721">
        <v>7</v>
      </c>
    </row>
    <row r="82" spans="1:11" ht="12" customHeight="1" x14ac:dyDescent="0.2">
      <c r="A82" s="408" t="s">
        <v>280</v>
      </c>
      <c r="B82" s="693">
        <v>223</v>
      </c>
      <c r="C82" s="826">
        <v>520</v>
      </c>
      <c r="D82" s="694">
        <v>220</v>
      </c>
      <c r="E82" s="721">
        <v>583</v>
      </c>
      <c r="F82" s="694">
        <v>264</v>
      </c>
      <c r="G82" s="694">
        <v>-63</v>
      </c>
      <c r="H82" s="721">
        <v>73</v>
      </c>
      <c r="I82" s="694">
        <v>10</v>
      </c>
      <c r="J82" s="721">
        <v>-86</v>
      </c>
      <c r="K82" s="721">
        <v>-76</v>
      </c>
    </row>
    <row r="83" spans="1:11" ht="12" customHeight="1" x14ac:dyDescent="0.2">
      <c r="A83" s="408" t="s">
        <v>281</v>
      </c>
      <c r="B83" s="693">
        <v>105</v>
      </c>
      <c r="C83" s="826">
        <v>375</v>
      </c>
      <c r="D83" s="694">
        <v>233</v>
      </c>
      <c r="E83" s="721">
        <v>261</v>
      </c>
      <c r="F83" s="694">
        <v>143</v>
      </c>
      <c r="G83" s="694">
        <v>114</v>
      </c>
      <c r="H83" s="721">
        <v>59</v>
      </c>
      <c r="I83" s="694">
        <v>173</v>
      </c>
      <c r="J83" s="721">
        <v>-94</v>
      </c>
      <c r="K83" s="721">
        <v>79</v>
      </c>
    </row>
    <row r="84" spans="1:11" ht="12" customHeight="1" x14ac:dyDescent="0.2">
      <c r="A84" s="408" t="s">
        <v>282</v>
      </c>
      <c r="B84" s="693">
        <v>153</v>
      </c>
      <c r="C84" s="826">
        <v>399</v>
      </c>
      <c r="D84" s="694">
        <v>152</v>
      </c>
      <c r="E84" s="721">
        <v>459</v>
      </c>
      <c r="F84" s="694">
        <v>206</v>
      </c>
      <c r="G84" s="694">
        <v>-60</v>
      </c>
      <c r="H84" s="721">
        <v>117</v>
      </c>
      <c r="I84" s="694">
        <v>57</v>
      </c>
      <c r="J84" s="721">
        <v>10</v>
      </c>
      <c r="K84" s="721">
        <v>67</v>
      </c>
    </row>
    <row r="85" spans="1:11" ht="12" customHeight="1" x14ac:dyDescent="0.2">
      <c r="A85" s="408" t="s">
        <v>283</v>
      </c>
      <c r="B85" s="693">
        <v>128</v>
      </c>
      <c r="C85" s="826">
        <v>477</v>
      </c>
      <c r="D85" s="694">
        <v>220</v>
      </c>
      <c r="E85" s="721">
        <v>376</v>
      </c>
      <c r="F85" s="694">
        <v>185</v>
      </c>
      <c r="G85" s="694">
        <v>101</v>
      </c>
      <c r="H85" s="721">
        <v>-69</v>
      </c>
      <c r="I85" s="694">
        <v>32</v>
      </c>
      <c r="J85" s="721">
        <v>-7</v>
      </c>
      <c r="K85" s="721">
        <v>25</v>
      </c>
    </row>
    <row r="86" spans="1:11" ht="12" customHeight="1" x14ac:dyDescent="0.2">
      <c r="A86" s="408" t="s">
        <v>319</v>
      </c>
      <c r="B86" s="693">
        <v>12</v>
      </c>
      <c r="C86" s="795">
        <v>108</v>
      </c>
      <c r="D86" s="721">
        <v>61</v>
      </c>
      <c r="E86" s="721">
        <v>72</v>
      </c>
      <c r="F86" s="721">
        <v>30</v>
      </c>
      <c r="G86" s="694">
        <v>36</v>
      </c>
      <c r="H86" s="721">
        <v>-14</v>
      </c>
      <c r="I86" s="694">
        <v>22</v>
      </c>
      <c r="J86" s="721">
        <v>2</v>
      </c>
      <c r="K86" s="721">
        <v>24</v>
      </c>
    </row>
    <row r="87" spans="1:11" ht="3" customHeight="1" x14ac:dyDescent="0.2">
      <c r="A87" s="626"/>
      <c r="B87" s="526"/>
      <c r="C87" s="627"/>
      <c r="D87" s="527"/>
      <c r="E87" s="529"/>
      <c r="F87" s="527"/>
      <c r="G87" s="527"/>
      <c r="H87" s="527"/>
      <c r="I87" s="527"/>
      <c r="J87" s="529"/>
      <c r="K87" s="529"/>
    </row>
    <row r="88" spans="1:11" ht="12.75" customHeight="1" x14ac:dyDescent="0.2">
      <c r="A88" s="2"/>
      <c r="B88" s="628"/>
      <c r="C88" s="629"/>
      <c r="D88" s="628"/>
      <c r="E88" s="628"/>
      <c r="F88" s="628"/>
      <c r="G88" s="628"/>
      <c r="H88" s="628"/>
      <c r="I88" s="628"/>
      <c r="J88" s="628"/>
      <c r="K88" s="628"/>
    </row>
    <row r="89" spans="1:11" s="306" customFormat="1" ht="12" customHeight="1" x14ac:dyDescent="0.2">
      <c r="A89" s="1221" t="s">
        <v>320</v>
      </c>
      <c r="B89" s="1222"/>
      <c r="C89" s="1222"/>
      <c r="D89" s="1222"/>
      <c r="E89" s="1222"/>
      <c r="F89" s="1222"/>
      <c r="G89" s="1222"/>
      <c r="H89" s="1222"/>
      <c r="I89" s="1222"/>
      <c r="J89" s="1222"/>
      <c r="K89" s="1222"/>
    </row>
    <row r="90" spans="1:11" s="306" customFormat="1" ht="12" customHeight="1" x14ac:dyDescent="0.2">
      <c r="A90" s="1221" t="s">
        <v>433</v>
      </c>
      <c r="B90" s="1222"/>
      <c r="C90" s="1222"/>
      <c r="D90" s="1222"/>
      <c r="E90" s="1222"/>
      <c r="F90" s="1222"/>
      <c r="G90" s="1222"/>
      <c r="H90" s="1222"/>
      <c r="I90" s="1222"/>
      <c r="J90" s="1222"/>
      <c r="K90" s="1222"/>
    </row>
    <row r="91" spans="1:11" s="306" customFormat="1" ht="12" customHeight="1" x14ac:dyDescent="0.2">
      <c r="A91" s="449" t="s">
        <v>434</v>
      </c>
      <c r="B91" s="272"/>
      <c r="C91" s="963"/>
      <c r="D91" s="272"/>
      <c r="E91" s="272"/>
      <c r="F91" s="272"/>
      <c r="G91" s="272"/>
      <c r="H91" s="272"/>
      <c r="I91" s="272"/>
      <c r="J91" s="272"/>
      <c r="K91" s="272"/>
    </row>
    <row r="92" spans="1:11" s="3" customFormat="1" ht="12" customHeight="1" x14ac:dyDescent="0.2">
      <c r="A92" s="449" t="s">
        <v>306</v>
      </c>
      <c r="B92" s="449"/>
      <c r="C92" s="964"/>
      <c r="D92" s="449"/>
      <c r="E92" s="449"/>
      <c r="F92" s="449"/>
      <c r="G92" s="449"/>
      <c r="H92" s="449"/>
      <c r="I92" s="449"/>
      <c r="J92" s="449"/>
      <c r="K92" s="449"/>
    </row>
    <row r="93" spans="1:11" s="3" customFormat="1" ht="12" customHeight="1" x14ac:dyDescent="0.2">
      <c r="A93" s="449" t="s">
        <v>430</v>
      </c>
      <c r="B93" s="449"/>
      <c r="C93" s="964"/>
      <c r="D93" s="449"/>
      <c r="E93" s="449"/>
      <c r="F93" s="449"/>
      <c r="G93" s="449"/>
      <c r="H93" s="449"/>
      <c r="I93" s="449"/>
      <c r="J93" s="449"/>
      <c r="K93" s="449"/>
    </row>
    <row r="94" spans="1:11" x14ac:dyDescent="0.2">
      <c r="A94" s="628"/>
      <c r="B94" s="628"/>
      <c r="C94" s="629"/>
      <c r="D94" s="628"/>
      <c r="E94" s="628"/>
      <c r="F94" s="628"/>
      <c r="G94" s="628"/>
      <c r="H94" s="628"/>
      <c r="I94" s="628"/>
      <c r="J94" s="628"/>
      <c r="K94" s="628"/>
    </row>
    <row r="95" spans="1:11" x14ac:dyDescent="0.2">
      <c r="A95" s="628"/>
      <c r="B95" s="628"/>
      <c r="C95" s="629"/>
      <c r="D95" s="628"/>
      <c r="E95" s="628"/>
      <c r="F95" s="628"/>
      <c r="G95" s="628"/>
      <c r="H95" s="628"/>
      <c r="I95" s="628"/>
      <c r="J95" s="628"/>
      <c r="K95" s="628"/>
    </row>
    <row r="96" spans="1:11" x14ac:dyDescent="0.2">
      <c r="A96" s="628"/>
      <c r="B96" s="628"/>
      <c r="C96" s="629"/>
      <c r="D96" s="628"/>
      <c r="E96" s="628"/>
      <c r="F96" s="628"/>
      <c r="G96" s="628"/>
      <c r="H96" s="628"/>
      <c r="I96" s="628"/>
      <c r="J96" s="628"/>
      <c r="K96" s="628"/>
    </row>
    <row r="97" spans="1:11" x14ac:dyDescent="0.2">
      <c r="A97" s="628"/>
      <c r="B97" s="628"/>
      <c r="C97" s="629"/>
      <c r="D97" s="628"/>
      <c r="E97" s="628"/>
      <c r="F97" s="628"/>
      <c r="G97" s="628"/>
      <c r="H97" s="628"/>
      <c r="I97" s="628"/>
      <c r="J97" s="628"/>
      <c r="K97" s="628"/>
    </row>
    <row r="98" spans="1:11" x14ac:dyDescent="0.2">
      <c r="A98" s="628"/>
      <c r="B98" s="628"/>
      <c r="C98" s="629"/>
      <c r="D98" s="628"/>
      <c r="E98" s="628"/>
      <c r="F98" s="628"/>
      <c r="G98" s="628"/>
      <c r="H98" s="628"/>
      <c r="I98" s="628"/>
      <c r="J98" s="628"/>
      <c r="K98" s="628"/>
    </row>
    <row r="99" spans="1:11" x14ac:dyDescent="0.2">
      <c r="A99" s="628"/>
      <c r="B99" s="628"/>
      <c r="C99" s="629"/>
      <c r="D99" s="628"/>
      <c r="E99" s="628"/>
      <c r="F99" s="628"/>
      <c r="G99" s="628"/>
      <c r="H99" s="628"/>
      <c r="I99" s="628"/>
      <c r="J99" s="628"/>
      <c r="K99" s="628"/>
    </row>
    <row r="100" spans="1:11" x14ac:dyDescent="0.2">
      <c r="A100" s="628"/>
      <c r="B100" s="628"/>
      <c r="C100" s="629"/>
      <c r="D100" s="628"/>
      <c r="E100" s="628"/>
      <c r="F100" s="628"/>
      <c r="G100" s="628"/>
      <c r="H100" s="628"/>
      <c r="I100" s="628"/>
      <c r="J100" s="628"/>
      <c r="K100" s="628"/>
    </row>
    <row r="101" spans="1:11" x14ac:dyDescent="0.2">
      <c r="A101" s="628"/>
      <c r="B101" s="628"/>
      <c r="C101" s="629"/>
      <c r="D101" s="628"/>
      <c r="E101" s="628"/>
      <c r="F101" s="628"/>
      <c r="G101" s="628"/>
      <c r="H101" s="628"/>
      <c r="I101" s="628"/>
      <c r="J101" s="628"/>
      <c r="K101" s="628"/>
    </row>
    <row r="102" spans="1:11" x14ac:dyDescent="0.2">
      <c r="A102" s="628"/>
      <c r="B102" s="628"/>
      <c r="C102" s="629"/>
      <c r="D102" s="628"/>
      <c r="E102" s="628"/>
      <c r="F102" s="628"/>
      <c r="G102" s="628"/>
      <c r="H102" s="628"/>
      <c r="I102" s="628"/>
      <c r="J102" s="628"/>
      <c r="K102" s="628"/>
    </row>
    <row r="103" spans="1:11" x14ac:dyDescent="0.2">
      <c r="A103" s="628"/>
      <c r="B103" s="628"/>
      <c r="C103" s="629"/>
      <c r="D103" s="628"/>
      <c r="E103" s="628"/>
      <c r="F103" s="628"/>
      <c r="G103" s="628"/>
      <c r="H103" s="628"/>
      <c r="I103" s="628"/>
      <c r="J103" s="628"/>
      <c r="K103" s="628"/>
    </row>
    <row r="104" spans="1:11" x14ac:dyDescent="0.2">
      <c r="A104" s="628"/>
      <c r="B104" s="628"/>
      <c r="C104" s="629"/>
      <c r="D104" s="628"/>
      <c r="E104" s="628"/>
      <c r="F104" s="628"/>
      <c r="G104" s="628"/>
      <c r="H104" s="628"/>
      <c r="I104" s="628"/>
      <c r="J104" s="628"/>
      <c r="K104" s="628"/>
    </row>
    <row r="105" spans="1:11" x14ac:dyDescent="0.2">
      <c r="A105" s="628"/>
      <c r="B105" s="628"/>
      <c r="C105" s="629"/>
      <c r="D105" s="628"/>
      <c r="E105" s="628"/>
      <c r="F105" s="628"/>
      <c r="G105" s="628"/>
      <c r="H105" s="628"/>
      <c r="I105" s="628"/>
      <c r="J105" s="628"/>
      <c r="K105" s="628"/>
    </row>
    <row r="106" spans="1:11" x14ac:dyDescent="0.2">
      <c r="A106" s="628"/>
      <c r="B106" s="628"/>
      <c r="C106" s="629"/>
      <c r="D106" s="628"/>
      <c r="E106" s="628"/>
      <c r="F106" s="628"/>
      <c r="G106" s="628"/>
      <c r="H106" s="628"/>
      <c r="I106" s="628"/>
      <c r="J106" s="628"/>
      <c r="K106" s="628"/>
    </row>
    <row r="107" spans="1:11" x14ac:dyDescent="0.2">
      <c r="A107" s="628"/>
      <c r="B107" s="628"/>
      <c r="C107" s="629"/>
      <c r="D107" s="628"/>
      <c r="E107" s="628"/>
      <c r="F107" s="628"/>
      <c r="G107" s="628"/>
      <c r="H107" s="628"/>
      <c r="I107" s="628"/>
      <c r="J107" s="628"/>
      <c r="K107" s="628"/>
    </row>
    <row r="108" spans="1:11" x14ac:dyDescent="0.2">
      <c r="A108" s="628"/>
      <c r="B108" s="628"/>
      <c r="C108" s="629"/>
      <c r="D108" s="628"/>
      <c r="E108" s="628"/>
      <c r="F108" s="628"/>
      <c r="G108" s="628"/>
      <c r="H108" s="628"/>
      <c r="I108" s="628"/>
      <c r="J108" s="628"/>
      <c r="K108" s="628"/>
    </row>
    <row r="109" spans="1:11" x14ac:dyDescent="0.2">
      <c r="A109" s="628"/>
      <c r="B109" s="628"/>
      <c r="C109" s="629"/>
      <c r="D109" s="628"/>
      <c r="E109" s="628"/>
      <c r="F109" s="628"/>
      <c r="G109" s="628"/>
      <c r="H109" s="628"/>
      <c r="I109" s="628"/>
      <c r="J109" s="628"/>
      <c r="K109" s="628"/>
    </row>
    <row r="110" spans="1:11" x14ac:dyDescent="0.2">
      <c r="A110" s="628"/>
      <c r="B110" s="628"/>
      <c r="C110" s="629"/>
      <c r="D110" s="628"/>
      <c r="E110" s="628"/>
      <c r="F110" s="628"/>
      <c r="G110" s="628"/>
      <c r="H110" s="628"/>
      <c r="I110" s="628"/>
      <c r="J110" s="628"/>
      <c r="K110" s="628"/>
    </row>
    <row r="111" spans="1:11" x14ac:dyDescent="0.2">
      <c r="A111" s="628"/>
      <c r="B111" s="628"/>
      <c r="C111" s="629"/>
      <c r="D111" s="628"/>
      <c r="E111" s="628"/>
      <c r="F111" s="628"/>
      <c r="G111" s="628"/>
      <c r="H111" s="628"/>
      <c r="I111" s="628"/>
      <c r="J111" s="628"/>
      <c r="K111" s="628"/>
    </row>
    <row r="112" spans="1:11" x14ac:dyDescent="0.2">
      <c r="A112" s="628"/>
      <c r="B112" s="628"/>
      <c r="C112" s="629"/>
      <c r="D112" s="628"/>
      <c r="E112" s="628"/>
      <c r="F112" s="628"/>
      <c r="G112" s="628"/>
      <c r="H112" s="628"/>
      <c r="I112" s="628"/>
      <c r="J112" s="628"/>
      <c r="K112" s="628"/>
    </row>
    <row r="113" spans="1:11" x14ac:dyDescent="0.2">
      <c r="A113" s="628"/>
      <c r="B113" s="628"/>
      <c r="C113" s="629"/>
      <c r="D113" s="628"/>
      <c r="E113" s="628"/>
      <c r="F113" s="628"/>
      <c r="G113" s="628"/>
      <c r="H113" s="628"/>
      <c r="I113" s="628"/>
      <c r="J113" s="628"/>
      <c r="K113" s="628"/>
    </row>
    <row r="114" spans="1:11" x14ac:dyDescent="0.2">
      <c r="A114" s="628"/>
      <c r="B114" s="628"/>
      <c r="C114" s="629"/>
      <c r="D114" s="628"/>
      <c r="E114" s="628"/>
      <c r="F114" s="628"/>
      <c r="G114" s="628"/>
      <c r="H114" s="628"/>
      <c r="I114" s="628"/>
      <c r="J114" s="628"/>
      <c r="K114" s="628"/>
    </row>
    <row r="115" spans="1:11" x14ac:dyDescent="0.2">
      <c r="A115" s="628"/>
      <c r="B115" s="628"/>
      <c r="C115" s="629"/>
      <c r="D115" s="628"/>
      <c r="E115" s="628"/>
      <c r="F115" s="628"/>
      <c r="G115" s="628"/>
      <c r="H115" s="628"/>
      <c r="I115" s="628"/>
      <c r="J115" s="628"/>
      <c r="K115" s="628"/>
    </row>
    <row r="116" spans="1:11" x14ac:dyDescent="0.2">
      <c r="A116" s="628"/>
      <c r="B116" s="628"/>
      <c r="C116" s="629"/>
      <c r="D116" s="628"/>
      <c r="E116" s="628"/>
      <c r="F116" s="628"/>
      <c r="G116" s="628"/>
      <c r="H116" s="628"/>
      <c r="I116" s="628"/>
      <c r="J116" s="628"/>
      <c r="K116" s="628"/>
    </row>
    <row r="117" spans="1:11" x14ac:dyDescent="0.2">
      <c r="A117" s="628"/>
      <c r="B117" s="628"/>
      <c r="C117" s="629"/>
      <c r="D117" s="628"/>
      <c r="E117" s="628"/>
      <c r="F117" s="628"/>
      <c r="G117" s="628"/>
      <c r="H117" s="628"/>
      <c r="I117" s="628"/>
      <c r="J117" s="628"/>
      <c r="K117" s="628"/>
    </row>
    <row r="118" spans="1:11" x14ac:dyDescent="0.2">
      <c r="A118" s="628"/>
      <c r="B118" s="628"/>
      <c r="C118" s="629"/>
      <c r="D118" s="628"/>
      <c r="E118" s="628"/>
      <c r="F118" s="628"/>
      <c r="G118" s="628"/>
      <c r="H118" s="628"/>
      <c r="I118" s="628"/>
      <c r="J118" s="628"/>
      <c r="K118" s="628"/>
    </row>
    <row r="119" spans="1:11" x14ac:dyDescent="0.2">
      <c r="A119" s="628"/>
      <c r="B119" s="628"/>
      <c r="C119" s="629"/>
      <c r="D119" s="628"/>
      <c r="E119" s="628"/>
      <c r="F119" s="628"/>
      <c r="G119" s="628"/>
      <c r="H119" s="628"/>
      <c r="I119" s="628"/>
      <c r="J119" s="628"/>
      <c r="K119" s="628"/>
    </row>
    <row r="120" spans="1:11" x14ac:dyDescent="0.2">
      <c r="A120" s="628"/>
      <c r="B120" s="628"/>
      <c r="C120" s="629"/>
      <c r="D120" s="628"/>
      <c r="E120" s="628"/>
      <c r="F120" s="628"/>
      <c r="G120" s="628"/>
      <c r="H120" s="628"/>
      <c r="I120" s="628"/>
      <c r="J120" s="628"/>
      <c r="K120" s="628"/>
    </row>
    <row r="121" spans="1:11" x14ac:dyDescent="0.2">
      <c r="A121" s="628"/>
      <c r="B121" s="628"/>
      <c r="C121" s="629"/>
      <c r="D121" s="628"/>
      <c r="E121" s="628"/>
      <c r="F121" s="628"/>
      <c r="G121" s="628"/>
      <c r="H121" s="628"/>
      <c r="I121" s="628"/>
      <c r="J121" s="628"/>
      <c r="K121" s="628"/>
    </row>
    <row r="122" spans="1:11" x14ac:dyDescent="0.2">
      <c r="A122" s="628"/>
      <c r="B122" s="628"/>
      <c r="C122" s="629"/>
      <c r="D122" s="628"/>
      <c r="E122" s="628"/>
      <c r="F122" s="628"/>
      <c r="G122" s="628"/>
      <c r="H122" s="628"/>
      <c r="I122" s="628"/>
      <c r="J122" s="628"/>
      <c r="K122" s="628"/>
    </row>
  </sheetData>
  <mergeCells count="28">
    <mergeCell ref="E5:E6"/>
    <mergeCell ref="C5:C6"/>
    <mergeCell ref="B44:F44"/>
    <mergeCell ref="G44:K44"/>
    <mergeCell ref="J45:J47"/>
    <mergeCell ref="K45:K47"/>
    <mergeCell ref="C46:C47"/>
    <mergeCell ref="D46:D47"/>
    <mergeCell ref="E46:E47"/>
    <mergeCell ref="F46:F47"/>
    <mergeCell ref="B4:B6"/>
    <mergeCell ref="B45:B47"/>
    <mergeCell ref="A90:K90"/>
    <mergeCell ref="A3:A6"/>
    <mergeCell ref="C4:D4"/>
    <mergeCell ref="E4:F4"/>
    <mergeCell ref="G5:I6"/>
    <mergeCell ref="A44:A47"/>
    <mergeCell ref="C45:D45"/>
    <mergeCell ref="E45:F45"/>
    <mergeCell ref="G46:I47"/>
    <mergeCell ref="A89:K89"/>
    <mergeCell ref="B3:F3"/>
    <mergeCell ref="G3:K3"/>
    <mergeCell ref="J4:J6"/>
    <mergeCell ref="K4:K6"/>
    <mergeCell ref="D5:D6"/>
    <mergeCell ref="F5:F6"/>
  </mergeCells>
  <hyperlinks>
    <hyperlink ref="L1" location="Inhalt!C53"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rowBreaks count="1" manualBreakCount="1">
    <brk id="4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S94"/>
  <sheetViews>
    <sheetView showGridLines="0" zoomScaleNormal="100" workbookViewId="0"/>
  </sheetViews>
  <sheetFormatPr baseColWidth="10" defaultColWidth="11.42578125" defaultRowHeight="12.75" x14ac:dyDescent="0.2"/>
  <cols>
    <col min="1" max="1" width="29.42578125" style="1" customWidth="1"/>
    <col min="2" max="2" width="5" style="1" customWidth="1"/>
    <col min="3" max="3" width="5.7109375" style="1" customWidth="1"/>
    <col min="4" max="6" width="6.28515625" style="1" customWidth="1"/>
    <col min="7" max="8" width="5.85546875" style="1" customWidth="1"/>
    <col min="9" max="9" width="6.140625" style="1" customWidth="1"/>
    <col min="10" max="10" width="5" style="1" customWidth="1"/>
    <col min="11" max="11" width="6.7109375" style="1" customWidth="1"/>
    <col min="12" max="12" width="3.85546875" style="1" customWidth="1"/>
    <col min="13" max="13" width="6.28515625" style="1" bestFit="1" customWidth="1"/>
    <col min="14" max="16384" width="11.42578125" style="1"/>
  </cols>
  <sheetData>
    <row r="1" spans="1:15" ht="12.75" customHeight="1" x14ac:dyDescent="0.2">
      <c r="A1" s="608" t="s">
        <v>623</v>
      </c>
      <c r="B1" s="609"/>
      <c r="C1" s="400"/>
      <c r="D1" s="611"/>
      <c r="E1" s="400"/>
      <c r="F1" s="611"/>
      <c r="G1" s="400"/>
      <c r="H1" s="400"/>
      <c r="I1" s="400"/>
      <c r="J1" s="400"/>
      <c r="K1" s="400"/>
      <c r="L1" s="662" t="s">
        <v>403</v>
      </c>
    </row>
    <row r="2" spans="1:15" ht="12.75" customHeight="1" x14ac:dyDescent="0.25">
      <c r="B2" s="612"/>
      <c r="C2" s="469"/>
      <c r="D2" s="614"/>
      <c r="E2" s="469"/>
      <c r="F2" s="614"/>
      <c r="G2" s="469"/>
      <c r="H2" s="469"/>
      <c r="I2" s="469"/>
      <c r="J2" s="469"/>
      <c r="K2" s="469"/>
    </row>
    <row r="3" spans="1:15" ht="12" customHeight="1" x14ac:dyDescent="0.2">
      <c r="A3" s="1189" t="s">
        <v>454</v>
      </c>
      <c r="B3" s="1247" t="s">
        <v>307</v>
      </c>
      <c r="C3" s="1248"/>
      <c r="D3" s="1248"/>
      <c r="E3" s="1248"/>
      <c r="F3" s="1244"/>
      <c r="G3" s="1243" t="s">
        <v>308</v>
      </c>
      <c r="H3" s="1248"/>
      <c r="I3" s="1248"/>
      <c r="J3" s="1248"/>
      <c r="K3" s="1244"/>
    </row>
    <row r="4" spans="1:15" ht="12" customHeight="1" x14ac:dyDescent="0.2">
      <c r="A4" s="1223"/>
      <c r="B4" s="1239" t="s">
        <v>543</v>
      </c>
      <c r="C4" s="1243" t="s">
        <v>309</v>
      </c>
      <c r="D4" s="1244"/>
      <c r="E4" s="1243" t="s">
        <v>310</v>
      </c>
      <c r="F4" s="1244"/>
      <c r="G4" s="615" t="s">
        <v>311</v>
      </c>
      <c r="H4" s="828" t="s">
        <v>312</v>
      </c>
      <c r="I4" s="828" t="s">
        <v>313</v>
      </c>
      <c r="J4" s="1231" t="s">
        <v>525</v>
      </c>
      <c r="K4" s="1249" t="s">
        <v>541</v>
      </c>
    </row>
    <row r="5" spans="1:15" ht="12" customHeight="1" x14ac:dyDescent="0.2">
      <c r="A5" s="1223"/>
      <c r="B5" s="1240"/>
      <c r="C5" s="1245"/>
      <c r="D5" s="977" t="s">
        <v>526</v>
      </c>
      <c r="E5" s="1245"/>
      <c r="F5" s="977" t="s">
        <v>527</v>
      </c>
      <c r="G5" s="1086" t="s">
        <v>314</v>
      </c>
      <c r="H5" s="1227"/>
      <c r="I5" s="1087"/>
      <c r="J5" s="1232"/>
      <c r="K5" s="1250"/>
    </row>
    <row r="6" spans="1:15" ht="12" customHeight="1" x14ac:dyDescent="0.2">
      <c r="A6" s="1224"/>
      <c r="B6" s="1241"/>
      <c r="C6" s="1246"/>
      <c r="D6" s="1015"/>
      <c r="E6" s="1246"/>
      <c r="F6" s="1015"/>
      <c r="G6" s="1220"/>
      <c r="H6" s="1228"/>
      <c r="I6" s="1213"/>
      <c r="J6" s="1233"/>
      <c r="K6" s="1251"/>
    </row>
    <row r="7" spans="1:15" s="2" customFormat="1" ht="18" customHeight="1" x14ac:dyDescent="0.2">
      <c r="A7" s="633" t="s">
        <v>225</v>
      </c>
      <c r="B7" s="829">
        <v>1.558939345767667</v>
      </c>
      <c r="C7" s="830">
        <v>5.4966954464477604</v>
      </c>
      <c r="D7" s="831">
        <v>1.7838017374438511</v>
      </c>
      <c r="E7" s="830">
        <v>5.4966954464477604</v>
      </c>
      <c r="F7" s="831">
        <v>1.7838017374438511</v>
      </c>
      <c r="G7" s="825">
        <v>0</v>
      </c>
      <c r="H7" s="831">
        <v>-0.13054807099683666</v>
      </c>
      <c r="I7" s="831">
        <v>-0.13054807099683666</v>
      </c>
      <c r="J7" s="830">
        <v>-5.9323885323732575E-2</v>
      </c>
      <c r="K7" s="830">
        <v>-0.18987195632056922</v>
      </c>
      <c r="M7" s="634"/>
    </row>
    <row r="8" spans="1:15" s="2" customFormat="1" ht="18" customHeight="1" x14ac:dyDescent="0.2">
      <c r="A8" s="408" t="s">
        <v>290</v>
      </c>
      <c r="B8" s="353">
        <v>2.3160130068352247</v>
      </c>
      <c r="C8" s="819">
        <v>8.0728648218196302</v>
      </c>
      <c r="D8" s="42">
        <v>1.7635543168093437</v>
      </c>
      <c r="E8" s="819">
        <v>7.4424314818501562</v>
      </c>
      <c r="F8" s="42">
        <v>1.7635543168093437</v>
      </c>
      <c r="G8" s="121">
        <v>0.63043333996947371</v>
      </c>
      <c r="H8" s="121">
        <v>1.1198486959984073</v>
      </c>
      <c r="I8" s="121">
        <v>1.750282035967881</v>
      </c>
      <c r="J8" s="832">
        <v>-0.89090185148317735</v>
      </c>
      <c r="K8" s="819">
        <v>0.85938018448470366</v>
      </c>
      <c r="M8" s="634"/>
    </row>
    <row r="9" spans="1:15" s="2" customFormat="1" ht="18" customHeight="1" x14ac:dyDescent="0.2">
      <c r="A9" s="408" t="s">
        <v>226</v>
      </c>
      <c r="B9" s="353">
        <v>0.88642659279778391</v>
      </c>
      <c r="C9" s="819">
        <v>11.966759002770083</v>
      </c>
      <c r="D9" s="42">
        <v>4.1551246537396125</v>
      </c>
      <c r="E9" s="819">
        <v>9.1412742382271475</v>
      </c>
      <c r="F9" s="42">
        <v>3.4903047091412742</v>
      </c>
      <c r="G9" s="121">
        <v>2.8254847645429364</v>
      </c>
      <c r="H9" s="121">
        <v>4.9307479224376731</v>
      </c>
      <c r="I9" s="121">
        <v>7.7562326869806091</v>
      </c>
      <c r="J9" s="832">
        <v>-0.49861495844875348</v>
      </c>
      <c r="K9" s="819">
        <v>7.2576177285318559</v>
      </c>
      <c r="M9" s="634"/>
      <c r="O9" s="4"/>
    </row>
    <row r="10" spans="1:15" s="2" customFormat="1" ht="12" customHeight="1" x14ac:dyDescent="0.2">
      <c r="A10" s="408" t="s">
        <v>227</v>
      </c>
      <c r="B10" s="353">
        <v>1.1606076122205153</v>
      </c>
      <c r="C10" s="819">
        <v>7.9877112135176649</v>
      </c>
      <c r="D10" s="42">
        <v>2.4065540194572455</v>
      </c>
      <c r="E10" s="819">
        <v>7.4586106844171356</v>
      </c>
      <c r="F10" s="42">
        <v>2.6455026455026456</v>
      </c>
      <c r="G10" s="121">
        <v>0.52910052910052907</v>
      </c>
      <c r="H10" s="121">
        <v>-0.23894862604540024</v>
      </c>
      <c r="I10" s="121">
        <v>0.29015190305512883</v>
      </c>
      <c r="J10" s="832">
        <v>-1.5190305512886157</v>
      </c>
      <c r="K10" s="819">
        <v>-1.228878648233487</v>
      </c>
      <c r="M10" s="634"/>
    </row>
    <row r="11" spans="1:15" s="2" customFormat="1" ht="12" customHeight="1" x14ac:dyDescent="0.2">
      <c r="A11" s="408" t="s">
        <v>228</v>
      </c>
      <c r="B11" s="353">
        <v>1.5738498789346247</v>
      </c>
      <c r="C11" s="819">
        <v>7.7360774818401934</v>
      </c>
      <c r="D11" s="42">
        <v>1.3922518159806296</v>
      </c>
      <c r="E11" s="819">
        <v>7.4455205811138017</v>
      </c>
      <c r="F11" s="42">
        <v>1.7675544794188862</v>
      </c>
      <c r="G11" s="121">
        <v>0.29055690072639223</v>
      </c>
      <c r="H11" s="121">
        <v>0.33898305084745761</v>
      </c>
      <c r="I11" s="121">
        <v>0.6295399515738499</v>
      </c>
      <c r="J11" s="832">
        <v>-0.92009685230024219</v>
      </c>
      <c r="K11" s="819">
        <v>-0.29055690072639223</v>
      </c>
      <c r="M11" s="634"/>
    </row>
    <row r="12" spans="1:15" s="2" customFormat="1" ht="12" customHeight="1" x14ac:dyDescent="0.2">
      <c r="A12" s="408" t="s">
        <v>229</v>
      </c>
      <c r="B12" s="353">
        <v>2.2909507445589918</v>
      </c>
      <c r="C12" s="819">
        <v>8.2161824429865664</v>
      </c>
      <c r="D12" s="42">
        <v>1.8744142455482662</v>
      </c>
      <c r="E12" s="819">
        <v>6.9040924711027802</v>
      </c>
      <c r="F12" s="42">
        <v>2.0202020202020203</v>
      </c>
      <c r="G12" s="121">
        <v>1.3120899718837864</v>
      </c>
      <c r="H12" s="121">
        <v>1.7911069457461211</v>
      </c>
      <c r="I12" s="121">
        <v>3.1031969176299072</v>
      </c>
      <c r="J12" s="832">
        <v>-1.0934083099031553</v>
      </c>
      <c r="K12" s="819">
        <v>2.0097886077267519</v>
      </c>
      <c r="M12" s="634"/>
    </row>
    <row r="13" spans="1:15" s="2" customFormat="1" ht="12" customHeight="1" x14ac:dyDescent="0.2">
      <c r="A13" s="408" t="s">
        <v>230</v>
      </c>
      <c r="B13" s="353">
        <v>5.8477784419207017</v>
      </c>
      <c r="C13" s="819">
        <v>10.201235305837816</v>
      </c>
      <c r="D13" s="42">
        <v>1.5142458657103008</v>
      </c>
      <c r="E13" s="819">
        <v>12.552301255230125</v>
      </c>
      <c r="F13" s="42">
        <v>1.6039051603905161</v>
      </c>
      <c r="G13" s="121">
        <v>-2.3510659493923094</v>
      </c>
      <c r="H13" s="121">
        <v>0.91651723450886635</v>
      </c>
      <c r="I13" s="121">
        <v>-1.4345487148834428</v>
      </c>
      <c r="J13" s="832">
        <v>-6.9735006973500699E-2</v>
      </c>
      <c r="K13" s="819">
        <v>-1.5042837218569436</v>
      </c>
      <c r="M13" s="634"/>
    </row>
    <row r="14" spans="1:15" s="2" customFormat="1" ht="12" customHeight="1" x14ac:dyDescent="0.2">
      <c r="A14" s="408" t="s">
        <v>231</v>
      </c>
      <c r="B14" s="353">
        <v>1.8035583719229831</v>
      </c>
      <c r="C14" s="819">
        <v>8.2216264521894544</v>
      </c>
      <c r="D14" s="42">
        <v>1.8279307823543749</v>
      </c>
      <c r="E14" s="819">
        <v>5.6219026728410109</v>
      </c>
      <c r="F14" s="42">
        <v>1.31611016329515</v>
      </c>
      <c r="G14" s="121">
        <v>2.599723779348444</v>
      </c>
      <c r="H14" s="121">
        <v>1.6085790884718498</v>
      </c>
      <c r="I14" s="121">
        <v>4.2083028678202945</v>
      </c>
      <c r="J14" s="832">
        <v>-1.0642619221707694</v>
      </c>
      <c r="K14" s="819">
        <v>3.1440409456495249</v>
      </c>
      <c r="M14" s="634"/>
    </row>
    <row r="15" spans="1:15" s="2" customFormat="1" ht="12" customHeight="1" x14ac:dyDescent="0.2">
      <c r="A15" s="408" t="s">
        <v>232</v>
      </c>
      <c r="B15" s="353">
        <v>1.2336719883889695</v>
      </c>
      <c r="C15" s="819">
        <v>5.7893888082567324</v>
      </c>
      <c r="D15" s="42">
        <v>1.4110627318174489</v>
      </c>
      <c r="E15" s="819">
        <v>5.2733430091920654</v>
      </c>
      <c r="F15" s="42">
        <v>1.4675052410901468</v>
      </c>
      <c r="G15" s="121">
        <v>0.51604579906466697</v>
      </c>
      <c r="H15" s="121">
        <v>0.88695371714239635</v>
      </c>
      <c r="I15" s="121">
        <v>1.4029995162070634</v>
      </c>
      <c r="J15" s="832">
        <v>-0.96758587324625056</v>
      </c>
      <c r="K15" s="819">
        <v>0.43541364296081275</v>
      </c>
      <c r="M15" s="634"/>
    </row>
    <row r="16" spans="1:15" s="2" customFormat="1" ht="18" customHeight="1" x14ac:dyDescent="0.2">
      <c r="A16" s="408" t="s">
        <v>291</v>
      </c>
      <c r="B16" s="353">
        <v>2.3797458486006082</v>
      </c>
      <c r="C16" s="819">
        <v>7.3126997739143995</v>
      </c>
      <c r="D16" s="42">
        <v>2.637015670070944</v>
      </c>
      <c r="E16" s="819">
        <v>7.6635222577375846</v>
      </c>
      <c r="F16" s="42">
        <v>2.637015670070944</v>
      </c>
      <c r="G16" s="121">
        <v>-0.35082248382318548</v>
      </c>
      <c r="H16" s="121">
        <v>-0.72893116083261866</v>
      </c>
      <c r="I16" s="121">
        <v>-1.0797536446558043</v>
      </c>
      <c r="J16" s="832">
        <v>0.78350354720511417</v>
      </c>
      <c r="K16" s="819">
        <v>-0.29625009745068998</v>
      </c>
      <c r="M16" s="634"/>
    </row>
    <row r="17" spans="1:13" s="2" customFormat="1" ht="18" customHeight="1" x14ac:dyDescent="0.2">
      <c r="A17" s="408" t="s">
        <v>292</v>
      </c>
      <c r="B17" s="353">
        <v>3.3968652722407295</v>
      </c>
      <c r="C17" s="819">
        <v>7.1814756157500952</v>
      </c>
      <c r="D17" s="42">
        <v>2.4083884004150509</v>
      </c>
      <c r="E17" s="819">
        <v>7.9678881546611331</v>
      </c>
      <c r="F17" s="42">
        <v>3.1456501556441485</v>
      </c>
      <c r="G17" s="121">
        <v>-0.78641253891103713</v>
      </c>
      <c r="H17" s="121">
        <v>-1.2997651684779641</v>
      </c>
      <c r="I17" s="121">
        <v>-2.0861777073890013</v>
      </c>
      <c r="J17" s="832">
        <v>0.92294249358309211</v>
      </c>
      <c r="K17" s="819">
        <v>-1.163235213805909</v>
      </c>
      <c r="M17" s="634"/>
    </row>
    <row r="18" spans="1:13" s="2" customFormat="1" ht="12" customHeight="1" x14ac:dyDescent="0.2">
      <c r="A18" s="408" t="s">
        <v>234</v>
      </c>
      <c r="B18" s="353">
        <v>1.0995052226498077</v>
      </c>
      <c r="C18" s="819">
        <v>4.8158328752061577</v>
      </c>
      <c r="D18" s="42">
        <v>1.8141836173721826</v>
      </c>
      <c r="E18" s="819">
        <v>5.4975261132490383</v>
      </c>
      <c r="F18" s="42">
        <v>1.6382627817482134</v>
      </c>
      <c r="G18" s="121">
        <v>-0.68169323804288073</v>
      </c>
      <c r="H18" s="121">
        <v>-0.71467839472237493</v>
      </c>
      <c r="I18" s="121">
        <v>-1.3963716327652556</v>
      </c>
      <c r="J18" s="832">
        <v>0.60472787245739412</v>
      </c>
      <c r="K18" s="819">
        <v>-0.79164376030786143</v>
      </c>
      <c r="M18" s="634"/>
    </row>
    <row r="19" spans="1:13" s="2" customFormat="1" ht="12" customHeight="1" x14ac:dyDescent="0.2">
      <c r="A19" s="408" t="s">
        <v>235</v>
      </c>
      <c r="B19" s="353">
        <v>1.5619095603980351</v>
      </c>
      <c r="C19" s="819">
        <v>6.2602342864340601</v>
      </c>
      <c r="D19" s="42">
        <v>2.6577654616450435</v>
      </c>
      <c r="E19" s="819">
        <v>7.7087794432548176</v>
      </c>
      <c r="F19" s="42">
        <v>2.6073812822773648</v>
      </c>
      <c r="G19" s="121">
        <v>-1.4485451568207584</v>
      </c>
      <c r="H19" s="121">
        <v>-1.1336440357727673</v>
      </c>
      <c r="I19" s="121">
        <v>-2.5821891925935256</v>
      </c>
      <c r="J19" s="832">
        <v>0.34009321073183019</v>
      </c>
      <c r="K19" s="819">
        <v>-2.2420959818616955</v>
      </c>
      <c r="M19" s="634"/>
    </row>
    <row r="20" spans="1:13" s="2" customFormat="1" ht="12" customHeight="1" x14ac:dyDescent="0.2">
      <c r="A20" s="408" t="s">
        <v>236</v>
      </c>
      <c r="B20" s="353">
        <v>2.6816339257873403</v>
      </c>
      <c r="C20" s="819">
        <v>8.8634237605238546</v>
      </c>
      <c r="D20" s="42">
        <v>3.4767695665731213</v>
      </c>
      <c r="E20" s="819">
        <v>8.5594013096351738</v>
      </c>
      <c r="F20" s="42">
        <v>2.7284066105394449</v>
      </c>
      <c r="G20" s="121">
        <v>0.30402245088868102</v>
      </c>
      <c r="H20" s="121">
        <v>-8.5749922045525409E-2</v>
      </c>
      <c r="I20" s="121">
        <v>0.21827252884315559</v>
      </c>
      <c r="J20" s="832">
        <v>1.1615216713439351</v>
      </c>
      <c r="K20" s="819">
        <v>1.3797942001870906</v>
      </c>
      <c r="M20" s="634"/>
    </row>
    <row r="21" spans="1:13" s="2" customFormat="1" ht="12" customHeight="1" x14ac:dyDescent="0.2">
      <c r="A21" s="408" t="s">
        <v>237</v>
      </c>
      <c r="B21" s="353">
        <v>0.98883572567783096</v>
      </c>
      <c r="C21" s="819">
        <v>11.642743221690591</v>
      </c>
      <c r="D21" s="42">
        <v>2.8708133971291865</v>
      </c>
      <c r="E21" s="819">
        <v>8.389154704944179</v>
      </c>
      <c r="F21" s="42">
        <v>2.2647527910685805</v>
      </c>
      <c r="G21" s="121">
        <v>3.2535885167464116</v>
      </c>
      <c r="H21" s="121">
        <v>0.9569377990430622</v>
      </c>
      <c r="I21" s="121">
        <v>4.2105263157894735</v>
      </c>
      <c r="J21" s="832">
        <v>6.3795853269537475E-2</v>
      </c>
      <c r="K21" s="819">
        <v>4.274322169059011</v>
      </c>
      <c r="M21" s="634"/>
    </row>
    <row r="22" spans="1:13" s="2" customFormat="1" ht="18" customHeight="1" x14ac:dyDescent="0.2">
      <c r="A22" s="408" t="s">
        <v>293</v>
      </c>
      <c r="B22" s="353">
        <v>1.6519250780437045</v>
      </c>
      <c r="C22" s="819">
        <v>5.6154303552846736</v>
      </c>
      <c r="D22" s="42">
        <v>2.0514345176155788</v>
      </c>
      <c r="E22" s="819">
        <v>5.4166047272186706</v>
      </c>
      <c r="F22" s="42">
        <v>2.0514345176155788</v>
      </c>
      <c r="G22" s="121">
        <v>0.19882562806600268</v>
      </c>
      <c r="H22" s="121">
        <v>-0.63178236955552247</v>
      </c>
      <c r="I22" s="121">
        <v>-0.43295674148951985</v>
      </c>
      <c r="J22" s="832">
        <v>0.46082949308755761</v>
      </c>
      <c r="K22" s="819">
        <v>2.7872751598037759E-2</v>
      </c>
      <c r="M22" s="634"/>
    </row>
    <row r="23" spans="1:13" s="2" customFormat="1" ht="18" customHeight="1" x14ac:dyDescent="0.2">
      <c r="A23" s="408" t="s">
        <v>238</v>
      </c>
      <c r="B23" s="353">
        <v>1.8087013198631252</v>
      </c>
      <c r="C23" s="819">
        <v>6.2978654065504314</v>
      </c>
      <c r="D23" s="42">
        <v>1.629460648525338</v>
      </c>
      <c r="E23" s="819">
        <v>7.5851393188854486</v>
      </c>
      <c r="F23" s="42">
        <v>2.7456411927651949</v>
      </c>
      <c r="G23" s="121">
        <v>-1.2872739123350172</v>
      </c>
      <c r="H23" s="121">
        <v>-1.1732116669382435</v>
      </c>
      <c r="I23" s="121">
        <v>-2.4604855792732607</v>
      </c>
      <c r="J23" s="832">
        <v>0.92879256965944268</v>
      </c>
      <c r="K23" s="819">
        <v>-1.5316930096138179</v>
      </c>
      <c r="M23" s="634"/>
    </row>
    <row r="24" spans="1:13" s="2" customFormat="1" ht="12" customHeight="1" x14ac:dyDescent="0.2">
      <c r="A24" s="408" t="s">
        <v>239</v>
      </c>
      <c r="B24" s="353">
        <v>1.797958250799939</v>
      </c>
      <c r="C24" s="819">
        <v>6.2547615419777545</v>
      </c>
      <c r="D24" s="42">
        <v>2.3617248209660215</v>
      </c>
      <c r="E24" s="819">
        <v>4.8529635837269538</v>
      </c>
      <c r="F24" s="42">
        <v>1.7370105134846869</v>
      </c>
      <c r="G24" s="121">
        <v>1.4017979582508</v>
      </c>
      <c r="H24" s="121">
        <v>-6.0947737315252173E-2</v>
      </c>
      <c r="I24" s="121">
        <v>1.3408502209355477</v>
      </c>
      <c r="J24" s="832">
        <v>0.66280664330336736</v>
      </c>
      <c r="K24" s="819">
        <v>2.003656864238915</v>
      </c>
      <c r="M24" s="634"/>
    </row>
    <row r="25" spans="1:13" s="2" customFormat="1" ht="12" customHeight="1" x14ac:dyDescent="0.2">
      <c r="A25" s="408" t="s">
        <v>240</v>
      </c>
      <c r="B25" s="353">
        <v>1.1663376996231831</v>
      </c>
      <c r="C25" s="819">
        <v>3.8399425802978646</v>
      </c>
      <c r="D25" s="42">
        <v>2.0276332316526107</v>
      </c>
      <c r="E25" s="819">
        <v>4.234703032478019</v>
      </c>
      <c r="F25" s="42">
        <v>2.2070698008254084</v>
      </c>
      <c r="G25" s="121">
        <v>-0.39476045218015432</v>
      </c>
      <c r="H25" s="121">
        <v>-0.93307015969854656</v>
      </c>
      <c r="I25" s="121">
        <v>-1.3278306118787009</v>
      </c>
      <c r="J25" s="832">
        <v>0.34092948142831508</v>
      </c>
      <c r="K25" s="819">
        <v>-0.98690113045038574</v>
      </c>
      <c r="M25" s="634"/>
    </row>
    <row r="26" spans="1:13" s="2" customFormat="1" ht="12" customHeight="1" x14ac:dyDescent="0.2">
      <c r="A26" s="408" t="s">
        <v>241</v>
      </c>
      <c r="B26" s="353">
        <v>1.4199185780955217</v>
      </c>
      <c r="C26" s="819">
        <v>4.0313772217257471</v>
      </c>
      <c r="D26" s="42">
        <v>2.244067123423692</v>
      </c>
      <c r="E26" s="819">
        <v>2.9093436600139011</v>
      </c>
      <c r="F26" s="42">
        <v>1.2908350709959289</v>
      </c>
      <c r="G26" s="121">
        <v>1.122033561711846</v>
      </c>
      <c r="H26" s="121">
        <v>-0.7943600436898024</v>
      </c>
      <c r="I26" s="121">
        <v>0.32767351802204348</v>
      </c>
      <c r="J26" s="832">
        <v>0.17873100983020554</v>
      </c>
      <c r="K26" s="819">
        <v>0.50640452785224899</v>
      </c>
      <c r="M26" s="634"/>
    </row>
    <row r="27" spans="1:13" s="2" customFormat="1" ht="12" customHeight="1" x14ac:dyDescent="0.2">
      <c r="A27" s="408" t="s">
        <v>242</v>
      </c>
      <c r="B27" s="353">
        <v>1.7460068900720325</v>
      </c>
      <c r="C27" s="819">
        <v>6.3263388662699658</v>
      </c>
      <c r="D27" s="42">
        <v>1.9965549639837143</v>
      </c>
      <c r="E27" s="819">
        <v>6.4046351393673664</v>
      </c>
      <c r="F27" s="42">
        <v>2.239273410585656</v>
      </c>
      <c r="G27" s="121">
        <v>-7.8296273097400559E-2</v>
      </c>
      <c r="H27" s="121">
        <v>-0.43845912934544318</v>
      </c>
      <c r="I27" s="121">
        <v>-0.51675540244284368</v>
      </c>
      <c r="J27" s="832">
        <v>7.8296273097400559E-2</v>
      </c>
      <c r="K27" s="819">
        <v>-0.43845912934544318</v>
      </c>
      <c r="M27" s="634"/>
    </row>
    <row r="28" spans="1:13" s="2" customFormat="1" ht="18" customHeight="1" x14ac:dyDescent="0.2">
      <c r="A28" s="500" t="s">
        <v>315</v>
      </c>
      <c r="B28" s="353">
        <v>1.2593655348318189</v>
      </c>
      <c r="C28" s="819">
        <v>2.8407460545193688</v>
      </c>
      <c r="D28" s="42">
        <v>0.61533556512035703</v>
      </c>
      <c r="E28" s="819">
        <v>2.2349752909293801</v>
      </c>
      <c r="F28" s="42">
        <v>0.61533556512035703</v>
      </c>
      <c r="G28" s="121">
        <v>0.60577076358998883</v>
      </c>
      <c r="H28" s="121">
        <v>-0.15941335883947075</v>
      </c>
      <c r="I28" s="121">
        <v>0.44635740475051811</v>
      </c>
      <c r="J28" s="832">
        <v>-0.46548700781125457</v>
      </c>
      <c r="K28" s="819">
        <v>-1.9129603060736491E-2</v>
      </c>
      <c r="M28" s="634"/>
    </row>
    <row r="29" spans="1:13" s="2" customFormat="1" ht="18" customHeight="1" x14ac:dyDescent="0.2">
      <c r="A29" s="408" t="s">
        <v>431</v>
      </c>
      <c r="B29" s="353">
        <v>1.7339474397182335</v>
      </c>
      <c r="C29" s="819">
        <v>3.1021403413709021</v>
      </c>
      <c r="D29" s="42">
        <v>0.67732321863993494</v>
      </c>
      <c r="E29" s="819">
        <v>2.7025196423733404</v>
      </c>
      <c r="F29" s="42">
        <v>0.52153887835274992</v>
      </c>
      <c r="G29" s="121">
        <v>0.39962069899756164</v>
      </c>
      <c r="H29" s="121">
        <v>8.1278786236792203E-2</v>
      </c>
      <c r="I29" s="121">
        <v>0.48089948523435383</v>
      </c>
      <c r="J29" s="832">
        <v>-0.71796261175833109</v>
      </c>
      <c r="K29" s="819">
        <v>-0.23706312652397724</v>
      </c>
      <c r="L29" s="1"/>
    </row>
    <row r="30" spans="1:13" s="2" customFormat="1" ht="12" customHeight="1" x14ac:dyDescent="0.2">
      <c r="A30" s="408" t="s">
        <v>243</v>
      </c>
      <c r="B30" s="353">
        <v>0.98946696457069905</v>
      </c>
      <c r="C30" s="819">
        <v>3.5110118097669964</v>
      </c>
      <c r="D30" s="42">
        <v>0.57452920523459938</v>
      </c>
      <c r="E30" s="819">
        <v>1.994893073731248</v>
      </c>
      <c r="F30" s="42">
        <v>0.82987551867219922</v>
      </c>
      <c r="G30" s="121">
        <v>1.5161187360357484</v>
      </c>
      <c r="H30" s="121">
        <v>-0.43089690392594959</v>
      </c>
      <c r="I30" s="121">
        <v>1.0852218321097988</v>
      </c>
      <c r="J30" s="832">
        <v>1.5959144589849983E-2</v>
      </c>
      <c r="K30" s="819">
        <v>1.101180976699649</v>
      </c>
      <c r="L30" s="1"/>
    </row>
    <row r="31" spans="1:13" s="2" customFormat="1" ht="12" customHeight="1" x14ac:dyDescent="0.2">
      <c r="A31" s="408" t="s">
        <v>244</v>
      </c>
      <c r="B31" s="353">
        <v>0.53333333333333333</v>
      </c>
      <c r="C31" s="819">
        <v>1.7166666666666666</v>
      </c>
      <c r="D31" s="42">
        <v>0.48333333333333334</v>
      </c>
      <c r="E31" s="819">
        <v>1.8166666666666667</v>
      </c>
      <c r="F31" s="42">
        <v>0.6</v>
      </c>
      <c r="G31" s="121">
        <v>-0.1</v>
      </c>
      <c r="H31" s="121">
        <v>-0.48333333333333334</v>
      </c>
      <c r="I31" s="121">
        <v>-0.58333333333333337</v>
      </c>
      <c r="J31" s="832">
        <v>-0.3</v>
      </c>
      <c r="K31" s="819">
        <v>-0.8833333333333333</v>
      </c>
      <c r="L31" s="1"/>
    </row>
    <row r="32" spans="1:13" s="2" customFormat="1" ht="12" customHeight="1" x14ac:dyDescent="0.2">
      <c r="A32" s="408" t="s">
        <v>245</v>
      </c>
      <c r="B32" s="353">
        <v>1.0380622837370241</v>
      </c>
      <c r="C32" s="819">
        <v>2.5374855824682814</v>
      </c>
      <c r="D32" s="42">
        <v>0.64590542099192616</v>
      </c>
      <c r="E32" s="819">
        <v>1.5686274509803921</v>
      </c>
      <c r="F32" s="42">
        <v>0.64590542099192616</v>
      </c>
      <c r="G32" s="121">
        <v>0.96885813148788924</v>
      </c>
      <c r="H32" s="121">
        <v>-0.13840830449826991</v>
      </c>
      <c r="I32" s="121">
        <v>0.83044982698961933</v>
      </c>
      <c r="J32" s="832">
        <v>-0.53056516724336789</v>
      </c>
      <c r="K32" s="819">
        <v>0.29988465974625145</v>
      </c>
      <c r="L32" s="1"/>
    </row>
    <row r="33" spans="1:13" s="2" customFormat="1" ht="18" customHeight="1" x14ac:dyDescent="0.2">
      <c r="A33" s="500" t="s">
        <v>316</v>
      </c>
      <c r="B33" s="353">
        <v>1.2034945917033162</v>
      </c>
      <c r="C33" s="42">
        <v>4.2434327825983598</v>
      </c>
      <c r="D33" s="42">
        <v>1.00439795554499</v>
      </c>
      <c r="E33" s="819">
        <v>3.3281825745869487</v>
      </c>
      <c r="F33" s="42">
        <v>1.00439795554499</v>
      </c>
      <c r="G33" s="121">
        <v>0.91525020801141088</v>
      </c>
      <c r="H33" s="121">
        <v>-0.31796029953643173</v>
      </c>
      <c r="I33" s="121">
        <v>0.5972899084749792</v>
      </c>
      <c r="J33" s="832">
        <v>-0.32984666587424222</v>
      </c>
      <c r="K33" s="819">
        <v>0.26744324260073693</v>
      </c>
      <c r="M33" s="634"/>
    </row>
    <row r="34" spans="1:13" s="2" customFormat="1" ht="18" customHeight="1" x14ac:dyDescent="0.2">
      <c r="A34" s="408" t="s">
        <v>246</v>
      </c>
      <c r="B34" s="353">
        <v>0.50957652433667189</v>
      </c>
      <c r="C34" s="819">
        <v>4.7970479704797047</v>
      </c>
      <c r="D34" s="42">
        <v>0.94886663152345807</v>
      </c>
      <c r="E34" s="819">
        <v>3.1453171674573888</v>
      </c>
      <c r="F34" s="42">
        <v>1.1070110701107012</v>
      </c>
      <c r="G34" s="121">
        <v>1.6517308030223159</v>
      </c>
      <c r="H34" s="121">
        <v>-1.7571604287471447E-2</v>
      </c>
      <c r="I34" s="121">
        <v>1.6341591987348445</v>
      </c>
      <c r="J34" s="832">
        <v>-0.17571604287471446</v>
      </c>
      <c r="K34" s="819">
        <v>1.4584431558601301</v>
      </c>
      <c r="M34" s="634"/>
    </row>
    <row r="35" spans="1:13" s="2" customFormat="1" ht="12" customHeight="1" x14ac:dyDescent="0.2">
      <c r="A35" s="408" t="s">
        <v>432</v>
      </c>
      <c r="B35" s="353">
        <v>1.4334115194162105</v>
      </c>
      <c r="C35" s="819">
        <v>4.0309269394492224</v>
      </c>
      <c r="D35" s="42">
        <v>0.66892537572756494</v>
      </c>
      <c r="E35" s="819">
        <v>3.205629397967162</v>
      </c>
      <c r="F35" s="42">
        <v>1.1032925028233864</v>
      </c>
      <c r="G35" s="121">
        <v>0.82529754148206069</v>
      </c>
      <c r="H35" s="121">
        <v>-0.31274433150899139</v>
      </c>
      <c r="I35" s="121">
        <v>0.51255320997306919</v>
      </c>
      <c r="J35" s="832">
        <v>-0.34749370167665711</v>
      </c>
      <c r="K35" s="819">
        <v>0.16505950829641214</v>
      </c>
      <c r="L35" s="1"/>
      <c r="M35" s="635"/>
    </row>
    <row r="36" spans="1:13" s="2" customFormat="1" ht="12" customHeight="1" x14ac:dyDescent="0.2">
      <c r="A36" s="408" t="s">
        <v>247</v>
      </c>
      <c r="B36" s="353">
        <v>0.58207217694994184</v>
      </c>
      <c r="C36" s="819">
        <v>5.3259604190919676</v>
      </c>
      <c r="D36" s="42">
        <v>1.2223515715948778</v>
      </c>
      <c r="E36" s="819">
        <v>5.4132712456344585</v>
      </c>
      <c r="F36" s="42">
        <v>0.61117578579743892</v>
      </c>
      <c r="G36" s="121">
        <v>-8.7310826542491268E-2</v>
      </c>
      <c r="H36" s="121">
        <v>-0.61117578579743892</v>
      </c>
      <c r="I36" s="121">
        <v>-0.69848661233993015</v>
      </c>
      <c r="J36" s="832">
        <v>-0.58207217694994184</v>
      </c>
      <c r="K36" s="819">
        <v>-1.280558789289872</v>
      </c>
      <c r="L36" s="1"/>
    </row>
    <row r="37" spans="1:13" s="2" customFormat="1" ht="12" customHeight="1" x14ac:dyDescent="0.2">
      <c r="A37" s="408" t="s">
        <v>248</v>
      </c>
      <c r="B37" s="353">
        <v>2.1739130434782608</v>
      </c>
      <c r="C37" s="819">
        <v>4.1339985744832504</v>
      </c>
      <c r="D37" s="819">
        <v>1.3364219529579473</v>
      </c>
      <c r="E37" s="819">
        <v>3.278688524590164</v>
      </c>
      <c r="F37" s="819">
        <v>1.0334996436208126</v>
      </c>
      <c r="G37" s="121">
        <v>0.85531004989308623</v>
      </c>
      <c r="H37" s="121">
        <v>-1.7818959372772631E-2</v>
      </c>
      <c r="I37" s="121">
        <v>0.83749109052031356</v>
      </c>
      <c r="J37" s="832">
        <v>-0.73057733428367788</v>
      </c>
      <c r="K37" s="819">
        <v>0.10691375623663578</v>
      </c>
      <c r="M37" s="634"/>
    </row>
    <row r="38" spans="1:13" s="2" customFormat="1" ht="12" customHeight="1" x14ac:dyDescent="0.2">
      <c r="A38" s="408" t="s">
        <v>249</v>
      </c>
      <c r="B38" s="353">
        <v>0.67618332081141996</v>
      </c>
      <c r="C38" s="819">
        <v>4.3075381918357127</v>
      </c>
      <c r="D38" s="819">
        <v>1.3273228149261207</v>
      </c>
      <c r="E38" s="819">
        <v>3.105434510393188</v>
      </c>
      <c r="F38" s="819">
        <v>0.97670924117205105</v>
      </c>
      <c r="G38" s="121">
        <v>1.2021036814425243</v>
      </c>
      <c r="H38" s="121">
        <v>-0.70122714750813919</v>
      </c>
      <c r="I38" s="121">
        <v>0.50087653393438514</v>
      </c>
      <c r="J38" s="832">
        <v>-0.10017530678687704</v>
      </c>
      <c r="K38" s="819">
        <v>0.40070122714750817</v>
      </c>
      <c r="M38" s="634"/>
    </row>
    <row r="39" spans="1:13" s="2" customFormat="1" ht="12" customHeight="1" x14ac:dyDescent="0.2">
      <c r="A39" s="408" t="s">
        <v>250</v>
      </c>
      <c r="B39" s="353">
        <v>1.2320328542094456</v>
      </c>
      <c r="C39" s="819">
        <v>3.0507480199471986</v>
      </c>
      <c r="D39" s="819">
        <v>1.0853622763273687</v>
      </c>
      <c r="E39" s="819">
        <v>2.288061014960399</v>
      </c>
      <c r="F39" s="819">
        <v>0.88002346729246117</v>
      </c>
      <c r="G39" s="121">
        <v>0.76268700498679964</v>
      </c>
      <c r="H39" s="121">
        <v>-0.58668231152830741</v>
      </c>
      <c r="I39" s="121">
        <v>0.17600469345849223</v>
      </c>
      <c r="J39" s="832">
        <v>0.11733646230566148</v>
      </c>
      <c r="K39" s="819">
        <v>0.2933411557641537</v>
      </c>
      <c r="M39" s="634"/>
    </row>
    <row r="40" spans="1:13" s="2" customFormat="1" ht="3" customHeight="1" x14ac:dyDescent="0.2">
      <c r="A40" s="504"/>
      <c r="B40" s="636"/>
      <c r="C40" s="637"/>
      <c r="D40" s="637"/>
      <c r="E40" s="637"/>
      <c r="F40" s="637"/>
      <c r="G40" s="638"/>
      <c r="H40" s="638"/>
      <c r="I40" s="638"/>
      <c r="J40" s="639"/>
      <c r="K40" s="637"/>
      <c r="M40" s="634"/>
    </row>
    <row r="41" spans="1:13" s="2" customFormat="1" ht="12.75" customHeight="1" x14ac:dyDescent="0.2">
      <c r="A41" s="625"/>
      <c r="B41" s="640"/>
      <c r="C41" s="640"/>
      <c r="D41" s="640"/>
      <c r="E41" s="640"/>
      <c r="F41" s="640"/>
      <c r="G41" s="846"/>
      <c r="H41" s="846"/>
      <c r="I41" s="846"/>
      <c r="J41" s="846"/>
      <c r="K41" s="640"/>
      <c r="M41" s="634"/>
    </row>
    <row r="42" spans="1:13" ht="15.75" customHeight="1" x14ac:dyDescent="0.2">
      <c r="A42" s="623" t="s">
        <v>624</v>
      </c>
      <c r="B42" s="609"/>
      <c r="C42" s="400"/>
      <c r="D42" s="611"/>
      <c r="E42" s="400"/>
      <c r="F42" s="611"/>
      <c r="G42" s="610"/>
      <c r="H42" s="610"/>
      <c r="I42" s="610"/>
      <c r="J42" s="610"/>
      <c r="K42" s="400"/>
      <c r="M42" s="634"/>
    </row>
    <row r="43" spans="1:13" ht="12.75" customHeight="1" x14ac:dyDescent="0.25">
      <c r="B43" s="612"/>
      <c r="C43" s="469"/>
      <c r="D43" s="614"/>
      <c r="E43" s="469"/>
      <c r="F43" s="614"/>
      <c r="G43" s="613"/>
      <c r="H43" s="613"/>
      <c r="I43" s="613"/>
      <c r="J43" s="613"/>
      <c r="K43" s="469"/>
      <c r="M43" s="634"/>
    </row>
    <row r="44" spans="1:13" s="4" customFormat="1" ht="12" customHeight="1" x14ac:dyDescent="0.2">
      <c r="A44" s="1189" t="s">
        <v>454</v>
      </c>
      <c r="B44" s="1247" t="s">
        <v>307</v>
      </c>
      <c r="C44" s="1248"/>
      <c r="D44" s="1248"/>
      <c r="E44" s="1248"/>
      <c r="F44" s="1244"/>
      <c r="G44" s="1243" t="s">
        <v>308</v>
      </c>
      <c r="H44" s="1248"/>
      <c r="I44" s="1248"/>
      <c r="J44" s="1248"/>
      <c r="K44" s="1244"/>
      <c r="M44" s="352"/>
    </row>
    <row r="45" spans="1:13" s="4" customFormat="1" ht="12" customHeight="1" x14ac:dyDescent="0.2">
      <c r="A45" s="1223"/>
      <c r="B45" s="1239" t="s">
        <v>543</v>
      </c>
      <c r="C45" s="1243" t="s">
        <v>309</v>
      </c>
      <c r="D45" s="1244"/>
      <c r="E45" s="1243" t="s">
        <v>310</v>
      </c>
      <c r="F45" s="1244"/>
      <c r="G45" s="615" t="s">
        <v>311</v>
      </c>
      <c r="H45" s="828" t="s">
        <v>312</v>
      </c>
      <c r="I45" s="828" t="s">
        <v>313</v>
      </c>
      <c r="J45" s="1231" t="s">
        <v>525</v>
      </c>
      <c r="K45" s="1249" t="s">
        <v>541</v>
      </c>
      <c r="M45" s="352"/>
    </row>
    <row r="46" spans="1:13" s="4" customFormat="1" ht="12" customHeight="1" x14ac:dyDescent="0.2">
      <c r="A46" s="1223"/>
      <c r="B46" s="1240"/>
      <c r="C46" s="1245"/>
      <c r="D46" s="977" t="s">
        <v>526</v>
      </c>
      <c r="E46" s="1245"/>
      <c r="F46" s="977" t="s">
        <v>527</v>
      </c>
      <c r="G46" s="1086" t="s">
        <v>314</v>
      </c>
      <c r="H46" s="1227"/>
      <c r="I46" s="1087"/>
      <c r="J46" s="1232"/>
      <c r="K46" s="1250"/>
      <c r="M46" s="352"/>
    </row>
    <row r="47" spans="1:13" s="4" customFormat="1" ht="12" customHeight="1" x14ac:dyDescent="0.2">
      <c r="A47" s="1224"/>
      <c r="B47" s="1241"/>
      <c r="C47" s="1246"/>
      <c r="D47" s="1015"/>
      <c r="E47" s="1246"/>
      <c r="F47" s="1015"/>
      <c r="G47" s="1220"/>
      <c r="H47" s="1228"/>
      <c r="I47" s="1213"/>
      <c r="J47" s="1233"/>
      <c r="K47" s="1251"/>
      <c r="M47" s="352"/>
    </row>
    <row r="48" spans="1:13" s="632" customFormat="1" ht="8.25" hidden="1" customHeight="1" x14ac:dyDescent="0.2">
      <c r="A48" s="617">
        <v>0</v>
      </c>
      <c r="B48" s="618">
        <v>1</v>
      </c>
      <c r="C48" s="620">
        <v>2</v>
      </c>
      <c r="D48" s="619">
        <v>3</v>
      </c>
      <c r="E48" s="620">
        <v>4</v>
      </c>
      <c r="F48" s="619">
        <v>5</v>
      </c>
      <c r="G48" s="619">
        <v>6</v>
      </c>
      <c r="H48" s="619">
        <v>7</v>
      </c>
      <c r="I48" s="619">
        <v>8</v>
      </c>
      <c r="J48" s="620">
        <v>9</v>
      </c>
      <c r="K48" s="620">
        <v>10</v>
      </c>
      <c r="M48" s="634"/>
    </row>
    <row r="49" spans="1:13" ht="18" customHeight="1" x14ac:dyDescent="0.2">
      <c r="A49" s="408" t="s">
        <v>294</v>
      </c>
      <c r="B49" s="353">
        <v>1.0758821226863502</v>
      </c>
      <c r="C49" s="819">
        <v>4.7833137616730976</v>
      </c>
      <c r="D49" s="42">
        <v>1.6753341161997428</v>
      </c>
      <c r="E49" s="819">
        <v>5.0830397584297939</v>
      </c>
      <c r="F49" s="42">
        <v>1.6753341161997428</v>
      </c>
      <c r="G49" s="121">
        <v>-0.29972599675669631</v>
      </c>
      <c r="H49" s="121">
        <v>-0.37242073477604432</v>
      </c>
      <c r="I49" s="121">
        <v>-0.67214673153274063</v>
      </c>
      <c r="J49" s="832">
        <v>7.4931499189174078E-2</v>
      </c>
      <c r="K49" s="819">
        <v>-0.59833361292847953</v>
      </c>
      <c r="M49" s="634"/>
    </row>
    <row r="50" spans="1:13" ht="18" customHeight="1" x14ac:dyDescent="0.2">
      <c r="A50" s="408" t="s">
        <v>251</v>
      </c>
      <c r="B50" s="353">
        <v>0.96637031310398147</v>
      </c>
      <c r="C50" s="819">
        <v>5.2183996907615002</v>
      </c>
      <c r="D50" s="42">
        <v>2.2226517201391571</v>
      </c>
      <c r="E50" s="819">
        <v>4.68689601855431</v>
      </c>
      <c r="F50" s="42">
        <v>1.7008117510630074</v>
      </c>
      <c r="G50" s="121">
        <v>0.53150367220718975</v>
      </c>
      <c r="H50" s="121">
        <v>-0.66679551604174725</v>
      </c>
      <c r="I50" s="121">
        <v>-0.13529184383455739</v>
      </c>
      <c r="J50" s="832">
        <v>-0.15461925009663702</v>
      </c>
      <c r="K50" s="819">
        <v>-0.28991109393119441</v>
      </c>
      <c r="M50" s="634"/>
    </row>
    <row r="51" spans="1:13" ht="12" customHeight="1" x14ac:dyDescent="0.2">
      <c r="A51" s="408" t="s">
        <v>252</v>
      </c>
      <c r="B51" s="353">
        <v>1.0422735806305432</v>
      </c>
      <c r="C51" s="819">
        <v>4.3892017867547093</v>
      </c>
      <c r="D51" s="42">
        <v>1.6054897391079175</v>
      </c>
      <c r="E51" s="819">
        <v>4.6999417362594675</v>
      </c>
      <c r="F51" s="42">
        <v>1.7673334628083124</v>
      </c>
      <c r="G51" s="121">
        <v>-0.31073994950475819</v>
      </c>
      <c r="H51" s="121">
        <v>-1.2818022917071277</v>
      </c>
      <c r="I51" s="121">
        <v>-1.5925422412118857</v>
      </c>
      <c r="J51" s="832">
        <v>0.85453486113808508</v>
      </c>
      <c r="K51" s="819">
        <v>-0.73800738007380073</v>
      </c>
      <c r="M51" s="634"/>
    </row>
    <row r="52" spans="1:13" ht="12" customHeight="1" x14ac:dyDescent="0.2">
      <c r="A52" s="408" t="s">
        <v>253</v>
      </c>
      <c r="B52" s="353">
        <v>0.99001866428629393</v>
      </c>
      <c r="C52" s="819">
        <v>5.980686521139333</v>
      </c>
      <c r="D52" s="42">
        <v>1.9394627931510184</v>
      </c>
      <c r="E52" s="819">
        <v>6.4188915036922829</v>
      </c>
      <c r="F52" s="42">
        <v>2.0774162135843546</v>
      </c>
      <c r="G52" s="121">
        <v>-0.43820498255294976</v>
      </c>
      <c r="H52" s="121">
        <v>0.21910249127647488</v>
      </c>
      <c r="I52" s="121">
        <v>-0.21910249127647488</v>
      </c>
      <c r="J52" s="832">
        <v>-7.303416375882496E-2</v>
      </c>
      <c r="K52" s="819">
        <v>-0.29213665503529984</v>
      </c>
      <c r="M52" s="634"/>
    </row>
    <row r="53" spans="1:13" ht="12" customHeight="1" x14ac:dyDescent="0.2">
      <c r="A53" s="408" t="s">
        <v>254</v>
      </c>
      <c r="B53" s="353">
        <v>0.99547511312217196</v>
      </c>
      <c r="C53" s="819">
        <v>4.3137254901960782</v>
      </c>
      <c r="D53" s="42">
        <v>1.3876319758672699</v>
      </c>
      <c r="E53" s="819">
        <v>5.535444947209653</v>
      </c>
      <c r="F53" s="42">
        <v>1.7496229260935143</v>
      </c>
      <c r="G53" s="121">
        <v>-1.2217194570135748</v>
      </c>
      <c r="H53" s="121">
        <v>5.2790346907993967E-2</v>
      </c>
      <c r="I53" s="121">
        <v>-1.1689291101055808</v>
      </c>
      <c r="J53" s="832">
        <v>0.28657616892911009</v>
      </c>
      <c r="K53" s="819">
        <v>-0.88235294117647056</v>
      </c>
      <c r="M53" s="634"/>
    </row>
    <row r="54" spans="1:13" ht="12" customHeight="1" x14ac:dyDescent="0.2">
      <c r="A54" s="408" t="s">
        <v>255</v>
      </c>
      <c r="B54" s="353">
        <v>1.2147164205190946</v>
      </c>
      <c r="C54" s="819">
        <v>4.7539980774272479</v>
      </c>
      <c r="D54" s="42">
        <v>1.7652713449270296</v>
      </c>
      <c r="E54" s="819">
        <v>4.8064318797518135</v>
      </c>
      <c r="F54" s="42">
        <v>1.5293192344664861</v>
      </c>
      <c r="G54" s="121">
        <v>-5.2433802324565237E-2</v>
      </c>
      <c r="H54" s="121">
        <v>-0.73407323254391332</v>
      </c>
      <c r="I54" s="121">
        <v>-0.78650703486847851</v>
      </c>
      <c r="J54" s="832">
        <v>8.7389670540942068E-3</v>
      </c>
      <c r="K54" s="819">
        <v>-0.77776806781438435</v>
      </c>
      <c r="M54" s="634"/>
    </row>
    <row r="55" spans="1:13" ht="12" customHeight="1" x14ac:dyDescent="0.2">
      <c r="A55" s="408" t="s">
        <v>256</v>
      </c>
      <c r="B55" s="353">
        <v>1.4220492478107927</v>
      </c>
      <c r="C55" s="819">
        <v>4.6553401691490155</v>
      </c>
      <c r="D55" s="42">
        <v>1.4295337175361125</v>
      </c>
      <c r="E55" s="819">
        <v>4.6927625177756154</v>
      </c>
      <c r="F55" s="42">
        <v>1.3472045505575929</v>
      </c>
      <c r="G55" s="121">
        <v>-3.7422348626599808E-2</v>
      </c>
      <c r="H55" s="121">
        <v>-0.1721428036823591</v>
      </c>
      <c r="I55" s="121">
        <v>-0.20956515230895892</v>
      </c>
      <c r="J55" s="832">
        <v>-4.4906818351919765E-2</v>
      </c>
      <c r="K55" s="819">
        <v>-0.26195644038619864</v>
      </c>
      <c r="M55" s="634"/>
    </row>
    <row r="56" spans="1:13" ht="12" customHeight="1" x14ac:dyDescent="0.2">
      <c r="A56" s="408" t="s">
        <v>257</v>
      </c>
      <c r="B56" s="353">
        <v>0.89171011864278693</v>
      </c>
      <c r="C56" s="819">
        <v>4.4132094007405724</v>
      </c>
      <c r="D56" s="42">
        <v>1.5416005440943097</v>
      </c>
      <c r="E56" s="819">
        <v>4.7759389405274693</v>
      </c>
      <c r="F56" s="42">
        <v>1.5567142749187637</v>
      </c>
      <c r="G56" s="121">
        <v>-0.36272953978689637</v>
      </c>
      <c r="H56" s="121">
        <v>5.2898057885589059E-2</v>
      </c>
      <c r="I56" s="121">
        <v>-0.30983148190130733</v>
      </c>
      <c r="J56" s="832">
        <v>-0.55165117509257156</v>
      </c>
      <c r="K56" s="819">
        <v>-0.86148265699387894</v>
      </c>
      <c r="M56" s="634"/>
    </row>
    <row r="57" spans="1:13" s="4" customFormat="1" ht="18" customHeight="1" x14ac:dyDescent="0.2">
      <c r="A57" s="408" t="s">
        <v>295</v>
      </c>
      <c r="B57" s="353">
        <v>1.2266191627433516</v>
      </c>
      <c r="C57" s="819">
        <v>4.5043898714849213</v>
      </c>
      <c r="D57" s="42">
        <v>0.89069856215803533</v>
      </c>
      <c r="E57" s="819">
        <v>3.9190736734953555</v>
      </c>
      <c r="F57" s="42">
        <v>0.89069856215803533</v>
      </c>
      <c r="G57" s="121">
        <v>0.58531619798956613</v>
      </c>
      <c r="H57" s="121">
        <v>0.14760147601476015</v>
      </c>
      <c r="I57" s="121">
        <v>0.73291767400432628</v>
      </c>
      <c r="J57" s="832">
        <v>-0.58531619798956613</v>
      </c>
      <c r="K57" s="819">
        <v>0.14760147601476015</v>
      </c>
      <c r="M57" s="352"/>
    </row>
    <row r="58" spans="1:13" s="4" customFormat="1" ht="18" customHeight="1" x14ac:dyDescent="0.2">
      <c r="A58" s="408" t="s">
        <v>258</v>
      </c>
      <c r="B58" s="353">
        <v>1.6554663169972135</v>
      </c>
      <c r="C58" s="819">
        <v>5.5318800196689066</v>
      </c>
      <c r="D58" s="42">
        <v>0.85231929191935751</v>
      </c>
      <c r="E58" s="819">
        <v>4.3025733486313715</v>
      </c>
      <c r="F58" s="42">
        <v>0.99164071463694481</v>
      </c>
      <c r="G58" s="121">
        <v>1.2293066710375349</v>
      </c>
      <c r="H58" s="121">
        <v>0.32781511227667598</v>
      </c>
      <c r="I58" s="121">
        <v>1.5571217833142108</v>
      </c>
      <c r="J58" s="832">
        <v>-0.64743484674643503</v>
      </c>
      <c r="K58" s="819">
        <v>0.90968693656777577</v>
      </c>
      <c r="M58" s="352"/>
    </row>
    <row r="59" spans="1:13" s="4" customFormat="1" ht="12" customHeight="1" x14ac:dyDescent="0.2">
      <c r="A59" s="408" t="s">
        <v>259</v>
      </c>
      <c r="B59" s="353">
        <v>0.99611273080660834</v>
      </c>
      <c r="C59" s="819">
        <v>4.0492387431162937</v>
      </c>
      <c r="D59" s="42">
        <v>0.46161321671525751</v>
      </c>
      <c r="E59" s="819">
        <v>4.5432458697764817</v>
      </c>
      <c r="F59" s="42">
        <v>0.68027210884353739</v>
      </c>
      <c r="G59" s="121">
        <v>-0.49400712666018787</v>
      </c>
      <c r="H59" s="121">
        <v>0.18626498218334953</v>
      </c>
      <c r="I59" s="121">
        <v>-0.30774214447683834</v>
      </c>
      <c r="J59" s="832">
        <v>-8.0984774862325887E-2</v>
      </c>
      <c r="K59" s="819">
        <v>-0.38872691933916426</v>
      </c>
      <c r="M59" s="352"/>
    </row>
    <row r="60" spans="1:13" s="4" customFormat="1" ht="12" customHeight="1" x14ac:dyDescent="0.2">
      <c r="A60" s="408" t="s">
        <v>260</v>
      </c>
      <c r="B60" s="353">
        <v>0.7751027598355843</v>
      </c>
      <c r="C60" s="819">
        <v>3.2530827950675278</v>
      </c>
      <c r="D60" s="42">
        <v>0.98649442160892542</v>
      </c>
      <c r="E60" s="819">
        <v>2.6776277157956545</v>
      </c>
      <c r="F60" s="42">
        <v>0.85731062830299476</v>
      </c>
      <c r="G60" s="121">
        <v>0.57545507927187312</v>
      </c>
      <c r="H60" s="121">
        <v>-0.50499119201409282</v>
      </c>
      <c r="I60" s="121">
        <v>7.0463887257780383E-2</v>
      </c>
      <c r="J60" s="832">
        <v>-0.3992953611274222</v>
      </c>
      <c r="K60" s="819">
        <v>-0.32883147386964179</v>
      </c>
      <c r="M60" s="352"/>
    </row>
    <row r="61" spans="1:13" s="4" customFormat="1" ht="12" customHeight="1" x14ac:dyDescent="0.2">
      <c r="A61" s="408" t="s">
        <v>261</v>
      </c>
      <c r="B61" s="353">
        <v>1.4606741573033708</v>
      </c>
      <c r="C61" s="819">
        <v>5.104333868378812</v>
      </c>
      <c r="D61" s="42">
        <v>1.6853932584269662</v>
      </c>
      <c r="E61" s="819">
        <v>3.6276083467094704</v>
      </c>
      <c r="F61" s="42">
        <v>1.1556982343499198</v>
      </c>
      <c r="G61" s="121">
        <v>1.4767255216693418</v>
      </c>
      <c r="H61" s="121">
        <v>0.6099518459069021</v>
      </c>
      <c r="I61" s="121">
        <v>2.086677367576244</v>
      </c>
      <c r="J61" s="832">
        <v>-1.7174959871589086</v>
      </c>
      <c r="K61" s="819">
        <v>0.36918138041733545</v>
      </c>
      <c r="M61" s="352"/>
    </row>
    <row r="62" spans="1:13" s="4" customFormat="1" ht="18" customHeight="1" x14ac:dyDescent="0.2">
      <c r="A62" s="408" t="s">
        <v>296</v>
      </c>
      <c r="B62" s="353">
        <v>1.231958762886598</v>
      </c>
      <c r="C62" s="819">
        <v>5.2817869415807559</v>
      </c>
      <c r="D62" s="42">
        <v>1.5137457044673539</v>
      </c>
      <c r="E62" s="819">
        <v>5.4037800687285227</v>
      </c>
      <c r="F62" s="42">
        <v>1.5137457044673539</v>
      </c>
      <c r="G62" s="121">
        <v>-0.12199312714776632</v>
      </c>
      <c r="H62" s="121">
        <v>-0.13573883161512026</v>
      </c>
      <c r="I62" s="121">
        <v>-0.25773195876288657</v>
      </c>
      <c r="J62" s="832">
        <v>-0.27491408934707906</v>
      </c>
      <c r="K62" s="819">
        <v>-0.53092783505154639</v>
      </c>
      <c r="M62" s="352"/>
    </row>
    <row r="63" spans="1:13" s="4" customFormat="1" ht="18" customHeight="1" x14ac:dyDescent="0.2">
      <c r="A63" s="408" t="s">
        <v>262</v>
      </c>
      <c r="B63" s="353">
        <v>1.4764885251163538</v>
      </c>
      <c r="C63" s="819">
        <v>4.4294655753490613</v>
      </c>
      <c r="D63" s="42">
        <v>1.9098058096613706</v>
      </c>
      <c r="E63" s="819">
        <v>6.3071738083774678</v>
      </c>
      <c r="F63" s="42">
        <v>2.6480500722195472</v>
      </c>
      <c r="G63" s="121">
        <v>-1.8777082330284063</v>
      </c>
      <c r="H63" s="121">
        <v>1.6048788316482106E-2</v>
      </c>
      <c r="I63" s="121">
        <v>-1.8616594447119243</v>
      </c>
      <c r="J63" s="832">
        <v>-0.25678061306371369</v>
      </c>
      <c r="K63" s="819">
        <v>-2.1184400577756382</v>
      </c>
      <c r="M63" s="352"/>
    </row>
    <row r="64" spans="1:13" s="4" customFormat="1" ht="12" customHeight="1" x14ac:dyDescent="0.2">
      <c r="A64" s="408" t="s">
        <v>263</v>
      </c>
      <c r="B64" s="353">
        <v>2.0188902007083827</v>
      </c>
      <c r="C64" s="819">
        <v>5.2066115702479339</v>
      </c>
      <c r="D64" s="42">
        <v>2.2077922077922079</v>
      </c>
      <c r="E64" s="819">
        <v>5.5135773317591497</v>
      </c>
      <c r="F64" s="42">
        <v>2.1369539551357732</v>
      </c>
      <c r="G64" s="121">
        <v>-0.30696576151121607</v>
      </c>
      <c r="H64" s="121">
        <v>1.334120425029516</v>
      </c>
      <c r="I64" s="121">
        <v>1.0271546635183</v>
      </c>
      <c r="J64" s="832">
        <v>-1.1570247933884297</v>
      </c>
      <c r="K64" s="819">
        <v>-0.12987012987012986</v>
      </c>
      <c r="M64" s="352"/>
    </row>
    <row r="65" spans="1:13" s="4" customFormat="1" ht="12" customHeight="1" x14ac:dyDescent="0.2">
      <c r="A65" s="408" t="s">
        <v>264</v>
      </c>
      <c r="B65" s="353">
        <v>0.75845012366034625</v>
      </c>
      <c r="C65" s="819">
        <v>6.0511129431162409</v>
      </c>
      <c r="D65" s="42">
        <v>0.54410552349546581</v>
      </c>
      <c r="E65" s="819">
        <v>7.0239076669414677</v>
      </c>
      <c r="F65" s="42">
        <v>1.2366034624896949</v>
      </c>
      <c r="G65" s="121">
        <v>-0.97279472382522669</v>
      </c>
      <c r="H65" s="121">
        <v>-4.9464138499587799E-2</v>
      </c>
      <c r="I65" s="121">
        <v>-1.0222588623248146</v>
      </c>
      <c r="J65" s="832">
        <v>0.34624896949711459</v>
      </c>
      <c r="K65" s="819">
        <v>-0.65952184666117064</v>
      </c>
      <c r="M65" s="352"/>
    </row>
    <row r="66" spans="1:13" s="4" customFormat="1" ht="12" customHeight="1" x14ac:dyDescent="0.2">
      <c r="A66" s="408" t="s">
        <v>265</v>
      </c>
      <c r="B66" s="353">
        <v>0.63965884861407252</v>
      </c>
      <c r="C66" s="819">
        <v>5.5437100213219619</v>
      </c>
      <c r="D66" s="42">
        <v>1.8194740582800284</v>
      </c>
      <c r="E66" s="819">
        <v>3.1698649609097371</v>
      </c>
      <c r="F66" s="42">
        <v>0.83866382373845061</v>
      </c>
      <c r="G66" s="121">
        <v>2.3738450604122248</v>
      </c>
      <c r="H66" s="121">
        <v>-0.88130774697938874</v>
      </c>
      <c r="I66" s="121">
        <v>1.4925373134328359</v>
      </c>
      <c r="J66" s="832">
        <v>2.8429282160625444E-2</v>
      </c>
      <c r="K66" s="819">
        <v>1.5209665955934613</v>
      </c>
      <c r="M66" s="352"/>
    </row>
    <row r="67" spans="1:13" s="4" customFormat="1" ht="12" customHeight="1" x14ac:dyDescent="0.2">
      <c r="A67" s="408" t="s">
        <v>266</v>
      </c>
      <c r="B67" s="353">
        <v>1.136525074584458</v>
      </c>
      <c r="C67" s="819">
        <v>3.6084671118056542</v>
      </c>
      <c r="D67" s="42">
        <v>0.88791021451910779</v>
      </c>
      <c r="E67" s="819">
        <v>4.3330018468532465</v>
      </c>
      <c r="F67" s="42">
        <v>1.2004546100298339</v>
      </c>
      <c r="G67" s="121">
        <v>-0.72453473504759203</v>
      </c>
      <c r="H67" s="121">
        <v>-0.53274612871146465</v>
      </c>
      <c r="I67" s="121">
        <v>-1.2572808637590567</v>
      </c>
      <c r="J67" s="832">
        <v>-0.26282142349765591</v>
      </c>
      <c r="K67" s="819">
        <v>-1.5201022872567127</v>
      </c>
      <c r="M67" s="352"/>
    </row>
    <row r="68" spans="1:13" s="4" customFormat="1" ht="12" customHeight="1" x14ac:dyDescent="0.2">
      <c r="A68" s="408" t="s">
        <v>267</v>
      </c>
      <c r="B68" s="353">
        <v>1.3114754098360655</v>
      </c>
      <c r="C68" s="819">
        <v>6.4025500910746809</v>
      </c>
      <c r="D68" s="42">
        <v>1.3661202185792349</v>
      </c>
      <c r="E68" s="819">
        <v>6.6120218579234971</v>
      </c>
      <c r="F68" s="42">
        <v>1.1475409836065573</v>
      </c>
      <c r="G68" s="121">
        <v>-0.20947176684881602</v>
      </c>
      <c r="H68" s="121">
        <v>-0.42805100182149364</v>
      </c>
      <c r="I68" s="121">
        <v>-0.63752276867030966</v>
      </c>
      <c r="J68" s="832">
        <v>-0.30965391621129323</v>
      </c>
      <c r="K68" s="819">
        <v>-0.94717668488160289</v>
      </c>
      <c r="M68" s="352"/>
    </row>
    <row r="69" spans="1:13" s="4" customFormat="1" ht="12" customHeight="1" x14ac:dyDescent="0.2">
      <c r="A69" s="408" t="s">
        <v>268</v>
      </c>
      <c r="B69" s="353">
        <v>1.1046620483055607</v>
      </c>
      <c r="C69" s="819">
        <v>7.2832802845909006</v>
      </c>
      <c r="D69" s="42">
        <v>2.6025088934656431</v>
      </c>
      <c r="E69" s="819">
        <v>5.6169256693503087</v>
      </c>
      <c r="F69" s="42">
        <v>1.9846470698371093</v>
      </c>
      <c r="G69" s="121">
        <v>1.6663546152405917</v>
      </c>
      <c r="H69" s="121">
        <v>-0.11233851338700618</v>
      </c>
      <c r="I69" s="121">
        <v>1.5540161018535854</v>
      </c>
      <c r="J69" s="832">
        <v>3.7446171129002059E-2</v>
      </c>
      <c r="K69" s="819">
        <v>1.5914622729825876</v>
      </c>
      <c r="M69" s="352"/>
    </row>
    <row r="70" spans="1:13" s="4" customFormat="1" ht="18" customHeight="1" x14ac:dyDescent="0.2">
      <c r="A70" s="408" t="s">
        <v>297</v>
      </c>
      <c r="B70" s="353">
        <v>1.7128748521166606</v>
      </c>
      <c r="C70" s="819">
        <v>5.4078150986746225</v>
      </c>
      <c r="D70" s="42">
        <v>2.1192325497659588</v>
      </c>
      <c r="E70" s="819">
        <v>6.8274951562848276</v>
      </c>
      <c r="F70" s="42">
        <v>2.1192325497659588</v>
      </c>
      <c r="G70" s="121">
        <v>-1.4196800576102053</v>
      </c>
      <c r="H70" s="121">
        <v>-3.0862609948047941E-2</v>
      </c>
      <c r="I70" s="121">
        <v>-1.4505426675582531</v>
      </c>
      <c r="J70" s="832">
        <v>0.11316290314284244</v>
      </c>
      <c r="K70" s="819">
        <v>-1.3373797644154106</v>
      </c>
      <c r="M70" s="352"/>
    </row>
    <row r="71" spans="1:13" s="4" customFormat="1" ht="18" customHeight="1" x14ac:dyDescent="0.2">
      <c r="A71" s="408" t="s">
        <v>269</v>
      </c>
      <c r="B71" s="353">
        <v>2.0994242381687966</v>
      </c>
      <c r="C71" s="819">
        <v>6.8319056312315682</v>
      </c>
      <c r="D71" s="42">
        <v>2.7313579553433507</v>
      </c>
      <c r="E71" s="819">
        <v>7.7517202640078642</v>
      </c>
      <c r="F71" s="42">
        <v>2.1485746383934843</v>
      </c>
      <c r="G71" s="121">
        <v>-0.91981463277629549</v>
      </c>
      <c r="H71" s="121">
        <v>0.45639657351495577</v>
      </c>
      <c r="I71" s="121">
        <v>-0.46341805926133972</v>
      </c>
      <c r="J71" s="832">
        <v>0.3791602303047325</v>
      </c>
      <c r="K71" s="819">
        <v>-8.4257828956607217E-2</v>
      </c>
      <c r="M71" s="352"/>
    </row>
    <row r="72" spans="1:13" s="4" customFormat="1" ht="12" customHeight="1" x14ac:dyDescent="0.2">
      <c r="A72" s="408" t="s">
        <v>270</v>
      </c>
      <c r="B72" s="353">
        <v>3.1552330694810906</v>
      </c>
      <c r="C72" s="819">
        <v>6.9591029023746698</v>
      </c>
      <c r="D72" s="42">
        <v>2.2757255936675462</v>
      </c>
      <c r="E72" s="819">
        <v>13.258575197889183</v>
      </c>
      <c r="F72" s="42">
        <v>4.3425681618293757</v>
      </c>
      <c r="G72" s="121">
        <v>-6.2994722955145122</v>
      </c>
      <c r="H72" s="121">
        <v>3.0013192612137205</v>
      </c>
      <c r="I72" s="121">
        <v>-3.2981530343007917</v>
      </c>
      <c r="J72" s="832">
        <v>0.12093227792436236</v>
      </c>
      <c r="K72" s="819">
        <v>-3.1772207563764292</v>
      </c>
      <c r="M72" s="352"/>
    </row>
    <row r="73" spans="1:13" s="4" customFormat="1" ht="12" customHeight="1" x14ac:dyDescent="0.2">
      <c r="A73" s="408" t="s">
        <v>271</v>
      </c>
      <c r="B73" s="353">
        <v>1.202961135101789</v>
      </c>
      <c r="C73" s="819">
        <v>4.6164918774419084</v>
      </c>
      <c r="D73" s="42">
        <v>1.9843717869627802</v>
      </c>
      <c r="E73" s="819">
        <v>5.7371992597162249</v>
      </c>
      <c r="F73" s="42">
        <v>1.7067653711700597</v>
      </c>
      <c r="G73" s="121">
        <v>-1.1207073822743163</v>
      </c>
      <c r="H73" s="121">
        <v>-0.46267735965453421</v>
      </c>
      <c r="I73" s="121">
        <v>-1.5833847419288505</v>
      </c>
      <c r="J73" s="832">
        <v>-0.13366234834464322</v>
      </c>
      <c r="K73" s="819">
        <v>-1.7170470902734938</v>
      </c>
      <c r="M73" s="352"/>
    </row>
    <row r="74" spans="1:13" s="4" customFormat="1" ht="12" customHeight="1" x14ac:dyDescent="0.2">
      <c r="A74" s="408" t="s">
        <v>272</v>
      </c>
      <c r="B74" s="353">
        <v>0.6696428571428571</v>
      </c>
      <c r="C74" s="819">
        <v>3.4663865546218489</v>
      </c>
      <c r="D74" s="42">
        <v>1.4180672268907564</v>
      </c>
      <c r="E74" s="819">
        <v>2.8492647058823528</v>
      </c>
      <c r="F74" s="42">
        <v>1.0898109243697478</v>
      </c>
      <c r="G74" s="121">
        <v>0.61712184873949583</v>
      </c>
      <c r="H74" s="121">
        <v>-1.0635504201680672</v>
      </c>
      <c r="I74" s="121">
        <v>-0.44642857142857145</v>
      </c>
      <c r="J74" s="832">
        <v>-0.3282563025210084</v>
      </c>
      <c r="K74" s="819">
        <v>-0.77468487394957986</v>
      </c>
      <c r="M74" s="352"/>
    </row>
    <row r="75" spans="1:13" s="4" customFormat="1" ht="12" customHeight="1" x14ac:dyDescent="0.2">
      <c r="A75" s="408" t="s">
        <v>273</v>
      </c>
      <c r="B75" s="353">
        <v>1.1004366812227073</v>
      </c>
      <c r="C75" s="819">
        <v>3.7379912663755457</v>
      </c>
      <c r="D75" s="42">
        <v>1.7991266375545851</v>
      </c>
      <c r="E75" s="819">
        <v>4.5764192139737991</v>
      </c>
      <c r="F75" s="42">
        <v>1.5196506550218341</v>
      </c>
      <c r="G75" s="121">
        <v>-0.83842794759825323</v>
      </c>
      <c r="H75" s="121">
        <v>-0.80349344978165937</v>
      </c>
      <c r="I75" s="121">
        <v>-1.6419213973799127</v>
      </c>
      <c r="J75" s="832">
        <v>0.20960698689956331</v>
      </c>
      <c r="K75" s="819">
        <v>-1.4323144104803494</v>
      </c>
      <c r="M75" s="352"/>
    </row>
    <row r="76" spans="1:13" s="4" customFormat="1" ht="12" customHeight="1" x14ac:dyDescent="0.2">
      <c r="A76" s="408" t="s">
        <v>274</v>
      </c>
      <c r="B76" s="353">
        <v>1.5271018627286457</v>
      </c>
      <c r="C76" s="819">
        <v>5.210605806343346</v>
      </c>
      <c r="D76" s="42">
        <v>1.9801980198019802</v>
      </c>
      <c r="E76" s="819">
        <v>5.328075180399396</v>
      </c>
      <c r="F76" s="42">
        <v>1.6697432455109917</v>
      </c>
      <c r="G76" s="121">
        <v>-0.11746937405604967</v>
      </c>
      <c r="H76" s="121">
        <v>-1.5438832018795099</v>
      </c>
      <c r="I76" s="121">
        <v>-1.6613525759355596</v>
      </c>
      <c r="J76" s="832">
        <v>0.22654807853666722</v>
      </c>
      <c r="K76" s="819">
        <v>-1.4348044973988925</v>
      </c>
      <c r="M76" s="352"/>
    </row>
    <row r="77" spans="1:13" s="4" customFormat="1" ht="18" customHeight="1" x14ac:dyDescent="0.2">
      <c r="A77" s="500" t="s">
        <v>317</v>
      </c>
      <c r="B77" s="353">
        <v>1.5006696351919049</v>
      </c>
      <c r="C77" s="819">
        <v>5.3948558281155208</v>
      </c>
      <c r="D77" s="42">
        <v>2.320257323061778</v>
      </c>
      <c r="E77" s="819">
        <v>5.2437586566087839</v>
      </c>
      <c r="F77" s="42">
        <v>2.320257323061778</v>
      </c>
      <c r="G77" s="121">
        <v>0.15109717150673641</v>
      </c>
      <c r="H77" s="121">
        <v>-0.19116081546685593</v>
      </c>
      <c r="I77" s="121">
        <v>-4.0063643960119501E-2</v>
      </c>
      <c r="J77" s="832">
        <v>7.6693261295085913E-2</v>
      </c>
      <c r="K77" s="819">
        <v>3.6629617334966405E-2</v>
      </c>
      <c r="M77" s="352"/>
    </row>
    <row r="78" spans="1:13" s="4" customFormat="1" ht="18" customHeight="1" x14ac:dyDescent="0.2">
      <c r="A78" s="408" t="s">
        <v>318</v>
      </c>
      <c r="B78" s="353">
        <v>2.0998719590268884</v>
      </c>
      <c r="C78" s="819">
        <v>3.5467349551856593</v>
      </c>
      <c r="D78" s="819">
        <v>1.7157490396927018</v>
      </c>
      <c r="E78" s="819">
        <v>2.4071702944942381</v>
      </c>
      <c r="F78" s="819">
        <v>0.9859154929577465</v>
      </c>
      <c r="G78" s="121">
        <v>1.1395646606914211</v>
      </c>
      <c r="H78" s="121">
        <v>-0.2176696542893726</v>
      </c>
      <c r="I78" s="121">
        <v>0.92189500640204869</v>
      </c>
      <c r="J78" s="832">
        <v>-3.8412291933418691E-2</v>
      </c>
      <c r="K78" s="819">
        <v>0.88348271446862991</v>
      </c>
      <c r="M78" s="352"/>
    </row>
    <row r="79" spans="1:13" s="4" customFormat="1" ht="12" customHeight="1" x14ac:dyDescent="0.2">
      <c r="A79" s="408" t="s">
        <v>276</v>
      </c>
      <c r="B79" s="353">
        <v>1.1809288798801445</v>
      </c>
      <c r="C79" s="819">
        <v>5.0497928968009163</v>
      </c>
      <c r="D79" s="42">
        <v>2.5204899973561292</v>
      </c>
      <c r="E79" s="819">
        <v>5.6314444346523311</v>
      </c>
      <c r="F79" s="42">
        <v>3.058077024764255</v>
      </c>
      <c r="G79" s="121">
        <v>-0.58165153785141444</v>
      </c>
      <c r="H79" s="121">
        <v>-0.66978055873799247</v>
      </c>
      <c r="I79" s="121">
        <v>-1.2514320965894068</v>
      </c>
      <c r="J79" s="832">
        <v>0.56402573367409892</v>
      </c>
      <c r="K79" s="819">
        <v>-0.68740636291530799</v>
      </c>
      <c r="M79" s="352"/>
    </row>
    <row r="80" spans="1:13" s="4" customFormat="1" ht="12" customHeight="1" x14ac:dyDescent="0.2">
      <c r="A80" s="408" t="s">
        <v>277</v>
      </c>
      <c r="B80" s="353">
        <v>1.400147383935151</v>
      </c>
      <c r="C80" s="819">
        <v>7.9797873460364253</v>
      </c>
      <c r="D80" s="42">
        <v>2.9582061269607327</v>
      </c>
      <c r="E80" s="819">
        <v>7.6323823560374775</v>
      </c>
      <c r="F80" s="42">
        <v>2.8108221918096641</v>
      </c>
      <c r="G80" s="121">
        <v>0.34740498999894726</v>
      </c>
      <c r="H80" s="121">
        <v>-1.358037688177703</v>
      </c>
      <c r="I80" s="121">
        <v>-1.0106326981787557</v>
      </c>
      <c r="J80" s="832">
        <v>0.74744709969470469</v>
      </c>
      <c r="K80" s="819">
        <v>-0.26318559848405093</v>
      </c>
      <c r="M80" s="352"/>
    </row>
    <row r="81" spans="1:19" s="4" customFormat="1" ht="12" customHeight="1" x14ac:dyDescent="0.2">
      <c r="A81" s="408" t="s">
        <v>278</v>
      </c>
      <c r="B81" s="353">
        <v>1.3993724026800103</v>
      </c>
      <c r="C81" s="819">
        <v>7.0477482825884152</v>
      </c>
      <c r="D81" s="42">
        <v>2.1287422610465607</v>
      </c>
      <c r="E81" s="819">
        <v>7.6244593333898738</v>
      </c>
      <c r="F81" s="42">
        <v>2.9259604783309303</v>
      </c>
      <c r="G81" s="121">
        <v>-0.57671105080145879</v>
      </c>
      <c r="H81" s="121">
        <v>-0.92443389025527944</v>
      </c>
      <c r="I81" s="121">
        <v>-1.5011449410567381</v>
      </c>
      <c r="J81" s="832">
        <v>0.99228224917309815</v>
      </c>
      <c r="K81" s="819">
        <v>-0.50886269188364008</v>
      </c>
      <c r="M81" s="352"/>
    </row>
    <row r="82" spans="1:19" s="4" customFormat="1" ht="12" customHeight="1" x14ac:dyDescent="0.2">
      <c r="A82" s="408" t="s">
        <v>279</v>
      </c>
      <c r="B82" s="353">
        <v>0.97439618534259353</v>
      </c>
      <c r="C82" s="819">
        <v>4.0945371618119619</v>
      </c>
      <c r="D82" s="42">
        <v>1.9591582875505338</v>
      </c>
      <c r="E82" s="819">
        <v>3.9286824919664145</v>
      </c>
      <c r="F82" s="42">
        <v>1.6896444490515186</v>
      </c>
      <c r="G82" s="121">
        <v>0.16585466984554784</v>
      </c>
      <c r="H82" s="121">
        <v>-2.073183373069348E-2</v>
      </c>
      <c r="I82" s="121">
        <v>0.14512283611485435</v>
      </c>
      <c r="J82" s="832">
        <v>-7.2561418057427177E-2</v>
      </c>
      <c r="K82" s="819">
        <v>7.2561418057427177E-2</v>
      </c>
      <c r="M82" s="640"/>
    </row>
    <row r="83" spans="1:19" s="4" customFormat="1" ht="12" customHeight="1" x14ac:dyDescent="0.2">
      <c r="A83" s="408" t="s">
        <v>280</v>
      </c>
      <c r="B83" s="353">
        <v>2.576843078345274</v>
      </c>
      <c r="C83" s="819">
        <v>6.0087820660966029</v>
      </c>
      <c r="D83" s="42">
        <v>2.5421770279639473</v>
      </c>
      <c r="E83" s="819">
        <v>6.7367691241044607</v>
      </c>
      <c r="F83" s="42">
        <v>3.0506124335567368</v>
      </c>
      <c r="G83" s="121">
        <v>-0.72798705800785768</v>
      </c>
      <c r="H83" s="121">
        <v>0.84354055927894611</v>
      </c>
      <c r="I83" s="121">
        <v>0.11555350127108852</v>
      </c>
      <c r="J83" s="832">
        <v>-0.99376011093136118</v>
      </c>
      <c r="K83" s="819">
        <v>-0.87820660966027275</v>
      </c>
      <c r="M83" s="640"/>
    </row>
    <row r="84" spans="1:19" s="4" customFormat="1" ht="12" customHeight="1" x14ac:dyDescent="0.2">
      <c r="A84" s="408" t="s">
        <v>281</v>
      </c>
      <c r="B84" s="353">
        <v>1.6709102482495226</v>
      </c>
      <c r="C84" s="819">
        <v>5.9675366008911519</v>
      </c>
      <c r="D84" s="42">
        <v>3.7078294080203693</v>
      </c>
      <c r="E84" s="819">
        <v>4.153405474220242</v>
      </c>
      <c r="F84" s="42">
        <v>2.2756206238064927</v>
      </c>
      <c r="G84" s="121">
        <v>1.8141311266709101</v>
      </c>
      <c r="H84" s="121">
        <v>0.93889242520687455</v>
      </c>
      <c r="I84" s="121">
        <v>2.753023551877785</v>
      </c>
      <c r="J84" s="832">
        <v>-1.4958625079567154</v>
      </c>
      <c r="K84" s="819">
        <v>1.2571610439210694</v>
      </c>
      <c r="M84" s="640"/>
    </row>
    <row r="85" spans="1:19" s="4" customFormat="1" ht="12" customHeight="1" x14ac:dyDescent="0.2">
      <c r="A85" s="408" t="s">
        <v>282</v>
      </c>
      <c r="B85" s="353">
        <v>2.321347291761493</v>
      </c>
      <c r="C85" s="819">
        <v>6.0537096040054621</v>
      </c>
      <c r="D85" s="42">
        <v>2.3061750872401761</v>
      </c>
      <c r="E85" s="819">
        <v>6.9640418752844786</v>
      </c>
      <c r="F85" s="42">
        <v>3.1254741313912913</v>
      </c>
      <c r="G85" s="121">
        <v>-0.91033227127901684</v>
      </c>
      <c r="H85" s="121">
        <v>1.7751479289940828</v>
      </c>
      <c r="I85" s="121">
        <v>0.86481565771506597</v>
      </c>
      <c r="J85" s="832">
        <v>0.15172204521316948</v>
      </c>
      <c r="K85" s="819">
        <v>1.0165377029282354</v>
      </c>
      <c r="M85" s="352"/>
    </row>
    <row r="86" spans="1:19" s="4" customFormat="1" ht="12" customHeight="1" x14ac:dyDescent="0.2">
      <c r="A86" s="408" t="s">
        <v>283</v>
      </c>
      <c r="B86" s="353">
        <v>1.1269589716499384</v>
      </c>
      <c r="C86" s="819">
        <v>4.1996830427892231</v>
      </c>
      <c r="D86" s="42">
        <v>1.9369607325233316</v>
      </c>
      <c r="E86" s="819">
        <v>3.3104419792216939</v>
      </c>
      <c r="F86" s="42">
        <v>1.6288078887128015</v>
      </c>
      <c r="G86" s="121">
        <v>0.88924106356752952</v>
      </c>
      <c r="H86" s="121">
        <v>-0.60750132065504492</v>
      </c>
      <c r="I86" s="121">
        <v>0.2817397429124846</v>
      </c>
      <c r="J86" s="832">
        <v>-6.1630568762106007E-2</v>
      </c>
      <c r="K86" s="819">
        <v>0.22010917415037859</v>
      </c>
      <c r="M86" s="352"/>
    </row>
    <row r="87" spans="1:19" s="4" customFormat="1" ht="12" customHeight="1" x14ac:dyDescent="0.2">
      <c r="A87" s="408" t="s">
        <v>319</v>
      </c>
      <c r="B87" s="353">
        <v>0.27397260273972601</v>
      </c>
      <c r="C87" s="819">
        <v>2.4657534246575343</v>
      </c>
      <c r="D87" s="819">
        <v>1.3926940639269407</v>
      </c>
      <c r="E87" s="819">
        <v>1.6438356164383561</v>
      </c>
      <c r="F87" s="819">
        <v>0.68493150684931503</v>
      </c>
      <c r="G87" s="121">
        <v>0.82191780821917804</v>
      </c>
      <c r="H87" s="121">
        <v>-0.31963470319634701</v>
      </c>
      <c r="I87" s="121">
        <v>0.50228310502283102</v>
      </c>
      <c r="J87" s="827">
        <v>4.5662100456621002E-2</v>
      </c>
      <c r="K87" s="819">
        <v>0.54794520547945202</v>
      </c>
      <c r="M87" s="352"/>
    </row>
    <row r="88" spans="1:19" s="4" customFormat="1" ht="3" customHeight="1" x14ac:dyDescent="0.2">
      <c r="A88" s="626"/>
      <c r="B88" s="526"/>
      <c r="C88" s="529"/>
      <c r="D88" s="527"/>
      <c r="E88" s="529"/>
      <c r="F88" s="527"/>
      <c r="G88" s="641"/>
      <c r="H88" s="641"/>
      <c r="I88" s="641"/>
      <c r="J88" s="642"/>
      <c r="K88" s="529"/>
      <c r="M88" s="352"/>
    </row>
    <row r="89" spans="1:19" s="2" customFormat="1" ht="12.75" customHeight="1" x14ac:dyDescent="0.2">
      <c r="A89" s="628"/>
      <c r="B89" s="628"/>
      <c r="C89" s="628"/>
      <c r="D89" s="628"/>
      <c r="E89" s="628"/>
      <c r="F89" s="628"/>
      <c r="G89" s="628"/>
      <c r="H89" s="628"/>
      <c r="I89" s="628"/>
      <c r="J89" s="628"/>
      <c r="K89" s="628"/>
    </row>
    <row r="90" spans="1:19" s="306" customFormat="1" ht="12.75" customHeight="1" x14ac:dyDescent="0.2">
      <c r="A90" s="449" t="s">
        <v>584</v>
      </c>
      <c r="B90" s="449"/>
      <c r="C90" s="449"/>
      <c r="D90" s="449"/>
      <c r="E90" s="449"/>
      <c r="F90" s="449"/>
      <c r="G90" s="449"/>
      <c r="H90" s="449"/>
      <c r="I90" s="449"/>
      <c r="J90" s="449"/>
      <c r="K90" s="449"/>
    </row>
    <row r="91" spans="1:19" s="306" customFormat="1" ht="12" customHeight="1" x14ac:dyDescent="0.2">
      <c r="A91" s="1221" t="s">
        <v>433</v>
      </c>
      <c r="B91" s="1222"/>
      <c r="C91" s="1222"/>
      <c r="D91" s="1222"/>
      <c r="E91" s="1222"/>
      <c r="F91" s="1222"/>
      <c r="G91" s="1222"/>
      <c r="H91" s="1222"/>
      <c r="I91" s="1222"/>
      <c r="J91" s="1222"/>
      <c r="K91" s="1242"/>
      <c r="L91" s="630"/>
      <c r="S91" s="570"/>
    </row>
    <row r="92" spans="1:19" s="306" customFormat="1" ht="12" customHeight="1" x14ac:dyDescent="0.2">
      <c r="A92" s="449" t="s">
        <v>434</v>
      </c>
      <c r="B92" s="963"/>
      <c r="C92" s="272"/>
      <c r="D92" s="272"/>
      <c r="E92" s="272"/>
      <c r="F92" s="272"/>
      <c r="G92" s="272"/>
      <c r="H92" s="272"/>
      <c r="I92" s="272"/>
      <c r="J92" s="272"/>
      <c r="K92" s="965"/>
      <c r="L92" s="630"/>
      <c r="S92" s="570"/>
    </row>
    <row r="93" spans="1:19" s="3" customFormat="1" ht="12" customHeight="1" x14ac:dyDescent="0.2">
      <c r="A93" s="449" t="s">
        <v>306</v>
      </c>
      <c r="B93" s="964"/>
      <c r="C93" s="449"/>
      <c r="D93" s="449"/>
      <c r="E93" s="449"/>
      <c r="F93" s="449"/>
      <c r="G93" s="449"/>
      <c r="H93" s="449"/>
      <c r="I93" s="449"/>
      <c r="J93" s="449"/>
      <c r="K93" s="449"/>
      <c r="S93" s="631"/>
    </row>
    <row r="94" spans="1:19" s="3" customFormat="1" ht="12" customHeight="1" x14ac:dyDescent="0.2">
      <c r="A94" s="449" t="s">
        <v>430</v>
      </c>
      <c r="B94" s="964"/>
      <c r="C94" s="449"/>
      <c r="D94" s="449"/>
      <c r="E94" s="449"/>
      <c r="F94" s="449"/>
      <c r="G94" s="449"/>
      <c r="H94" s="449"/>
      <c r="I94" s="449"/>
      <c r="J94" s="449"/>
      <c r="K94" s="449"/>
      <c r="S94" s="631"/>
    </row>
  </sheetData>
  <mergeCells count="27">
    <mergeCell ref="B4:B6"/>
    <mergeCell ref="B45:B47"/>
    <mergeCell ref="J4:J6"/>
    <mergeCell ref="J45:J47"/>
    <mergeCell ref="B44:F44"/>
    <mergeCell ref="G44:K44"/>
    <mergeCell ref="K45:K47"/>
    <mergeCell ref="C46:C47"/>
    <mergeCell ref="D46:D47"/>
    <mergeCell ref="E46:E47"/>
    <mergeCell ref="F46:F47"/>
    <mergeCell ref="A91:K91"/>
    <mergeCell ref="A3:A6"/>
    <mergeCell ref="C4:D4"/>
    <mergeCell ref="E4:F4"/>
    <mergeCell ref="G5:I6"/>
    <mergeCell ref="A44:A47"/>
    <mergeCell ref="C45:D45"/>
    <mergeCell ref="E45:F45"/>
    <mergeCell ref="G46:I47"/>
    <mergeCell ref="C5:C6"/>
    <mergeCell ref="D5:D6"/>
    <mergeCell ref="E5:E6"/>
    <mergeCell ref="B3:F3"/>
    <mergeCell ref="G3:K3"/>
    <mergeCell ref="F5:F6"/>
    <mergeCell ref="K4:K6"/>
  </mergeCells>
  <hyperlinks>
    <hyperlink ref="L1" location="Inhalt!C54"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rowBreaks count="1" manualBreakCount="1">
    <brk id="4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C78"/>
  <sheetViews>
    <sheetView zoomScaleNormal="100" workbookViewId="0"/>
  </sheetViews>
  <sheetFormatPr baseColWidth="10" defaultRowHeight="12.75" x14ac:dyDescent="0.2"/>
  <cols>
    <col min="1" max="1" width="89" style="851" customWidth="1"/>
    <col min="2" max="2" width="14.5703125" style="851" customWidth="1"/>
    <col min="3" max="16384" width="11.42578125" style="851"/>
  </cols>
  <sheetData>
    <row r="1" spans="1:3" ht="41.25" x14ac:dyDescent="0.6">
      <c r="A1" s="869" t="s">
        <v>324</v>
      </c>
      <c r="B1" s="853" t="s">
        <v>403</v>
      </c>
      <c r="C1" s="853"/>
    </row>
    <row r="2" spans="1:3" ht="12.75" customHeight="1" x14ac:dyDescent="0.2">
      <c r="A2" s="870"/>
    </row>
    <row r="3" spans="1:3" ht="12.75" customHeight="1" x14ac:dyDescent="0.2">
      <c r="A3" s="870"/>
    </row>
    <row r="4" spans="1:3" ht="12.75" customHeight="1" x14ac:dyDescent="0.2">
      <c r="A4" s="870"/>
    </row>
    <row r="5" spans="1:3" ht="12.75" customHeight="1" x14ac:dyDescent="0.2">
      <c r="A5" s="870"/>
    </row>
    <row r="6" spans="1:3" ht="12.75" customHeight="1" x14ac:dyDescent="0.2">
      <c r="A6" s="870"/>
    </row>
    <row r="7" spans="1:3" ht="12.75" customHeight="1" x14ac:dyDescent="0.2">
      <c r="A7" s="870"/>
    </row>
    <row r="8" spans="1:3" ht="12.75" customHeight="1" x14ac:dyDescent="0.2">
      <c r="A8" s="870"/>
    </row>
    <row r="9" spans="1:3" ht="12.75" customHeight="1" x14ac:dyDescent="0.2">
      <c r="A9" s="870"/>
    </row>
    <row r="10" spans="1:3" ht="12.75" customHeight="1" x14ac:dyDescent="0.2">
      <c r="A10" s="870"/>
    </row>
    <row r="11" spans="1:3" ht="12.75" customHeight="1" x14ac:dyDescent="0.2">
      <c r="A11" s="870"/>
    </row>
    <row r="12" spans="1:3" ht="12.75" customHeight="1" x14ac:dyDescent="0.2">
      <c r="A12" s="870"/>
    </row>
    <row r="13" spans="1:3" ht="12.75" customHeight="1" x14ac:dyDescent="0.2">
      <c r="A13" s="870"/>
    </row>
    <row r="14" spans="1:3" ht="21" x14ac:dyDescent="0.2">
      <c r="A14" s="871" t="s">
        <v>381</v>
      </c>
    </row>
    <row r="15" spans="1:3" ht="12.75" customHeight="1" x14ac:dyDescent="0.2">
      <c r="A15" s="872"/>
    </row>
    <row r="16" spans="1:3" ht="36" customHeight="1" x14ac:dyDescent="0.2">
      <c r="A16" s="873" t="s">
        <v>382</v>
      </c>
    </row>
    <row r="17" spans="1:1" ht="12.75" customHeight="1" x14ac:dyDescent="0.2">
      <c r="A17" s="870"/>
    </row>
    <row r="18" spans="1:1" ht="12.75" customHeight="1" x14ac:dyDescent="0.2">
      <c r="A18" s="870"/>
    </row>
    <row r="19" spans="1:1" ht="21" x14ac:dyDescent="0.2">
      <c r="A19" s="871" t="s">
        <v>383</v>
      </c>
    </row>
    <row r="20" spans="1:1" x14ac:dyDescent="0.2">
      <c r="A20" s="870"/>
    </row>
    <row r="21" spans="1:1" ht="12.75" customHeight="1" x14ac:dyDescent="0.2">
      <c r="A21" s="874" t="s">
        <v>384</v>
      </c>
    </row>
    <row r="22" spans="1:1" ht="36" customHeight="1" x14ac:dyDescent="0.2">
      <c r="A22" s="875" t="s">
        <v>455</v>
      </c>
    </row>
    <row r="23" spans="1:1" ht="12.75" customHeight="1" x14ac:dyDescent="0.2">
      <c r="A23" s="876"/>
    </row>
    <row r="24" spans="1:1" ht="12.75" customHeight="1" x14ac:dyDescent="0.2">
      <c r="A24" s="876"/>
    </row>
    <row r="25" spans="1:1" ht="12.75" customHeight="1" x14ac:dyDescent="0.2">
      <c r="A25" s="874" t="s">
        <v>385</v>
      </c>
    </row>
    <row r="26" spans="1:1" ht="60" customHeight="1" x14ac:dyDescent="0.2">
      <c r="A26" s="875" t="s">
        <v>441</v>
      </c>
    </row>
    <row r="27" spans="1:1" x14ac:dyDescent="0.2">
      <c r="A27" s="876"/>
    </row>
    <row r="28" spans="1:1" x14ac:dyDescent="0.2">
      <c r="A28" s="876"/>
    </row>
    <row r="29" spans="1:1" ht="12.75" customHeight="1" x14ac:dyDescent="0.2">
      <c r="A29" s="874" t="s">
        <v>10</v>
      </c>
    </row>
    <row r="30" spans="1:1" ht="36" customHeight="1" x14ac:dyDescent="0.2">
      <c r="A30" s="875" t="s">
        <v>386</v>
      </c>
    </row>
    <row r="31" spans="1:1" x14ac:dyDescent="0.2">
      <c r="A31" s="876"/>
    </row>
    <row r="32" spans="1:1" x14ac:dyDescent="0.2">
      <c r="A32" s="876"/>
    </row>
    <row r="33" spans="1:1" x14ac:dyDescent="0.2">
      <c r="A33" s="874" t="s">
        <v>387</v>
      </c>
    </row>
    <row r="34" spans="1:1" ht="48" customHeight="1" x14ac:dyDescent="0.2">
      <c r="A34" s="875" t="s">
        <v>388</v>
      </c>
    </row>
    <row r="35" spans="1:1" x14ac:dyDescent="0.2">
      <c r="A35" s="870"/>
    </row>
    <row r="36" spans="1:1" x14ac:dyDescent="0.2">
      <c r="A36" s="870"/>
    </row>
    <row r="37" spans="1:1" x14ac:dyDescent="0.2">
      <c r="A37" s="874" t="s">
        <v>389</v>
      </c>
    </row>
    <row r="38" spans="1:1" ht="24" customHeight="1" x14ac:dyDescent="0.2">
      <c r="A38" s="875" t="s">
        <v>456</v>
      </c>
    </row>
    <row r="39" spans="1:1" x14ac:dyDescent="0.2">
      <c r="A39" s="876"/>
    </row>
    <row r="40" spans="1:1" x14ac:dyDescent="0.2">
      <c r="A40" s="876"/>
    </row>
    <row r="41" spans="1:1" x14ac:dyDescent="0.2">
      <c r="A41" s="874" t="s">
        <v>390</v>
      </c>
    </row>
    <row r="42" spans="1:1" ht="24" customHeight="1" x14ac:dyDescent="0.2">
      <c r="A42" s="875" t="s">
        <v>457</v>
      </c>
    </row>
    <row r="43" spans="1:1" x14ac:dyDescent="0.2">
      <c r="A43" s="874" t="s">
        <v>1</v>
      </c>
    </row>
    <row r="44" spans="1:1" ht="36" customHeight="1" x14ac:dyDescent="0.2">
      <c r="A44" s="875" t="s">
        <v>391</v>
      </c>
    </row>
    <row r="45" spans="1:1" x14ac:dyDescent="0.2">
      <c r="A45" s="870"/>
    </row>
    <row r="46" spans="1:1" x14ac:dyDescent="0.2">
      <c r="A46" s="870"/>
    </row>
    <row r="47" spans="1:1" x14ac:dyDescent="0.2">
      <c r="A47" s="874" t="s">
        <v>392</v>
      </c>
    </row>
    <row r="48" spans="1:1" ht="48" customHeight="1" x14ac:dyDescent="0.2">
      <c r="A48" s="875" t="s">
        <v>393</v>
      </c>
    </row>
    <row r="49" spans="1:1" ht="12.75" customHeight="1" x14ac:dyDescent="0.2">
      <c r="A49" s="877" t="s">
        <v>443</v>
      </c>
    </row>
    <row r="50" spans="1:1" x14ac:dyDescent="0.2">
      <c r="A50" s="877" t="s">
        <v>444</v>
      </c>
    </row>
    <row r="51" spans="1:1" x14ac:dyDescent="0.2">
      <c r="A51" s="870"/>
    </row>
    <row r="52" spans="1:1" x14ac:dyDescent="0.2">
      <c r="A52" s="870"/>
    </row>
    <row r="53" spans="1:1" x14ac:dyDescent="0.2">
      <c r="A53" s="874" t="s">
        <v>394</v>
      </c>
    </row>
    <row r="54" spans="1:1" ht="48" customHeight="1" x14ac:dyDescent="0.2">
      <c r="A54" s="875" t="s">
        <v>458</v>
      </c>
    </row>
    <row r="55" spans="1:1" x14ac:dyDescent="0.2">
      <c r="A55" s="876"/>
    </row>
    <row r="56" spans="1:1" x14ac:dyDescent="0.2">
      <c r="A56" s="876"/>
    </row>
    <row r="57" spans="1:1" x14ac:dyDescent="0.2">
      <c r="A57" s="874" t="s">
        <v>395</v>
      </c>
    </row>
    <row r="58" spans="1:1" ht="48" customHeight="1" x14ac:dyDescent="0.2">
      <c r="A58" s="875" t="s">
        <v>396</v>
      </c>
    </row>
    <row r="59" spans="1:1" x14ac:dyDescent="0.2">
      <c r="A59" s="870"/>
    </row>
    <row r="60" spans="1:1" x14ac:dyDescent="0.2">
      <c r="A60" s="870"/>
    </row>
    <row r="61" spans="1:1" x14ac:dyDescent="0.2">
      <c r="A61" s="874" t="s">
        <v>397</v>
      </c>
    </row>
    <row r="62" spans="1:1" ht="12.75" customHeight="1" x14ac:dyDescent="0.2">
      <c r="A62" s="878" t="s">
        <v>398</v>
      </c>
    </row>
    <row r="63" spans="1:1" x14ac:dyDescent="0.2">
      <c r="A63" s="876"/>
    </row>
    <row r="64" spans="1:1" x14ac:dyDescent="0.2">
      <c r="A64" s="876"/>
    </row>
    <row r="65" spans="1:1" x14ac:dyDescent="0.2">
      <c r="A65" s="874" t="s">
        <v>399</v>
      </c>
    </row>
    <row r="66" spans="1:1" ht="12.75" customHeight="1" x14ac:dyDescent="0.2">
      <c r="A66" s="878" t="s">
        <v>400</v>
      </c>
    </row>
    <row r="67" spans="1:1" x14ac:dyDescent="0.2">
      <c r="A67" s="876"/>
    </row>
    <row r="68" spans="1:1" x14ac:dyDescent="0.2">
      <c r="A68" s="876"/>
    </row>
    <row r="69" spans="1:1" x14ac:dyDescent="0.2">
      <c r="A69" s="874" t="s">
        <v>401</v>
      </c>
    </row>
    <row r="70" spans="1:1" ht="12.75" customHeight="1" x14ac:dyDescent="0.2">
      <c r="A70" s="878" t="s">
        <v>402</v>
      </c>
    </row>
    <row r="71" spans="1:1" x14ac:dyDescent="0.2">
      <c r="A71" s="876"/>
    </row>
    <row r="72" spans="1:1" x14ac:dyDescent="0.2">
      <c r="A72" s="876"/>
    </row>
    <row r="73" spans="1:1" x14ac:dyDescent="0.2">
      <c r="A73" s="874" t="s">
        <v>325</v>
      </c>
    </row>
    <row r="74" spans="1:1" ht="48" customHeight="1" x14ac:dyDescent="0.2">
      <c r="A74" s="875" t="s">
        <v>442</v>
      </c>
    </row>
    <row r="75" spans="1:1" x14ac:dyDescent="0.2">
      <c r="A75" s="876"/>
    </row>
    <row r="76" spans="1:1" x14ac:dyDescent="0.2">
      <c r="A76" s="876"/>
    </row>
    <row r="78" spans="1:1" x14ac:dyDescent="0.2">
      <c r="A78" s="879"/>
    </row>
  </sheetData>
  <hyperlinks>
    <hyperlink ref="B1" location="Inhalt!C16"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50"/>
  <sheetViews>
    <sheetView showGridLines="0" zoomScaleNormal="100" workbookViewId="0"/>
  </sheetViews>
  <sheetFormatPr baseColWidth="10" defaultColWidth="11.42578125" defaultRowHeight="12.75" x14ac:dyDescent="0.2"/>
  <cols>
    <col min="1" max="1" width="7.7109375" style="1" customWidth="1"/>
    <col min="2" max="2" width="6.7109375" style="1" customWidth="1"/>
    <col min="3" max="3" width="7" style="1" customWidth="1"/>
    <col min="4" max="4" width="13.7109375" style="1" customWidth="1"/>
    <col min="5" max="5" width="6.7109375" style="1" customWidth="1"/>
    <col min="6" max="6" width="7" style="1" customWidth="1"/>
    <col min="7" max="7" width="13.7109375" style="1" customWidth="1"/>
    <col min="8" max="8" width="12.7109375" style="1" customWidth="1"/>
    <col min="9" max="9" width="13.7109375" style="1" customWidth="1"/>
    <col min="10" max="16384" width="11.42578125" style="1"/>
  </cols>
  <sheetData>
    <row r="1" spans="1:10" s="24" customFormat="1" ht="18" customHeight="1" x14ac:dyDescent="0.35">
      <c r="A1" s="25" t="s">
        <v>5</v>
      </c>
      <c r="J1" s="662" t="s">
        <v>403</v>
      </c>
    </row>
    <row r="2" spans="1:10" s="23" customFormat="1" ht="12" customHeight="1" x14ac:dyDescent="0.25"/>
    <row r="3" spans="1:10" ht="12.75" customHeight="1" x14ac:dyDescent="0.2">
      <c r="A3" s="802" t="s">
        <v>544</v>
      </c>
      <c r="B3" s="803"/>
      <c r="C3" s="803"/>
      <c r="D3" s="803"/>
      <c r="E3" s="803"/>
      <c r="F3" s="803"/>
      <c r="G3" s="803"/>
      <c r="H3" s="803"/>
      <c r="I3" s="803"/>
      <c r="J3" s="662" t="s">
        <v>403</v>
      </c>
    </row>
    <row r="4" spans="1:10" ht="8.1" customHeight="1" x14ac:dyDescent="0.2"/>
    <row r="5" spans="1:10" s="4" customFormat="1" ht="12.75" customHeight="1" x14ac:dyDescent="0.2">
      <c r="A5" s="967" t="s">
        <v>4</v>
      </c>
      <c r="B5" s="969" t="s">
        <v>446</v>
      </c>
      <c r="C5" s="970"/>
      <c r="D5" s="970"/>
      <c r="E5" s="971" t="s">
        <v>3</v>
      </c>
      <c r="F5" s="970"/>
      <c r="G5" s="972"/>
      <c r="H5" s="971" t="s">
        <v>445</v>
      </c>
      <c r="I5" s="973"/>
    </row>
    <row r="6" spans="1:10" s="4" customFormat="1" ht="12" customHeight="1" x14ac:dyDescent="0.2">
      <c r="A6" s="968"/>
      <c r="B6" s="974" t="s">
        <v>2</v>
      </c>
      <c r="C6" s="975"/>
      <c r="D6" s="21" t="s">
        <v>536</v>
      </c>
      <c r="E6" s="976" t="s">
        <v>2</v>
      </c>
      <c r="F6" s="975"/>
      <c r="G6" s="840" t="s">
        <v>536</v>
      </c>
      <c r="H6" s="21" t="s">
        <v>2</v>
      </c>
      <c r="I6" s="20" t="s">
        <v>536</v>
      </c>
      <c r="J6" s="523"/>
    </row>
    <row r="7" spans="1:10" s="4" customFormat="1" ht="16.5" customHeight="1" x14ac:dyDescent="0.2">
      <c r="A7" s="15">
        <v>1989</v>
      </c>
      <c r="B7" s="713">
        <v>5838</v>
      </c>
      <c r="C7" s="719">
        <v>7076</v>
      </c>
      <c r="D7" s="714">
        <v>2818</v>
      </c>
      <c r="E7" s="714">
        <v>6525</v>
      </c>
      <c r="F7" s="719"/>
      <c r="G7" s="714">
        <v>3873</v>
      </c>
      <c r="H7" s="714">
        <v>-687</v>
      </c>
      <c r="I7" s="715">
        <v>-1055</v>
      </c>
    </row>
    <row r="8" spans="1:10" s="4" customFormat="1" ht="12" customHeight="1" x14ac:dyDescent="0.2">
      <c r="A8" s="15">
        <v>1990</v>
      </c>
      <c r="B8" s="713">
        <v>5229</v>
      </c>
      <c r="C8" s="719">
        <v>6254</v>
      </c>
      <c r="D8" s="714">
        <v>2530</v>
      </c>
      <c r="E8" s="714">
        <v>6329</v>
      </c>
      <c r="F8" s="719">
        <v>6250</v>
      </c>
      <c r="G8" s="714">
        <v>3736</v>
      </c>
      <c r="H8" s="714">
        <v>-1100</v>
      </c>
      <c r="I8" s="715">
        <v>-1206</v>
      </c>
    </row>
    <row r="9" spans="1:10" s="4" customFormat="1" ht="12" customHeight="1" x14ac:dyDescent="0.2">
      <c r="A9" s="15">
        <v>1991</v>
      </c>
      <c r="B9" s="713">
        <v>3226</v>
      </c>
      <c r="C9" s="719">
        <v>3978</v>
      </c>
      <c r="D9" s="714">
        <v>1586</v>
      </c>
      <c r="E9" s="714">
        <v>6351</v>
      </c>
      <c r="F9" s="719">
        <v>6434</v>
      </c>
      <c r="G9" s="714">
        <v>3745</v>
      </c>
      <c r="H9" s="714">
        <v>-3125</v>
      </c>
      <c r="I9" s="715">
        <v>-2159</v>
      </c>
    </row>
    <row r="10" spans="1:10" s="4" customFormat="1" ht="12" customHeight="1" x14ac:dyDescent="0.2">
      <c r="A10" s="15">
        <v>1992</v>
      </c>
      <c r="B10" s="713">
        <v>2577</v>
      </c>
      <c r="C10" s="719">
        <v>3243</v>
      </c>
      <c r="D10" s="714">
        <v>1241</v>
      </c>
      <c r="E10" s="714">
        <v>5765</v>
      </c>
      <c r="F10" s="719">
        <v>5934</v>
      </c>
      <c r="G10" s="714">
        <v>3363</v>
      </c>
      <c r="H10" s="714">
        <v>-3188</v>
      </c>
      <c r="I10" s="715">
        <v>-2122</v>
      </c>
    </row>
    <row r="11" spans="1:10" s="4" customFormat="1" ht="12" customHeight="1" x14ac:dyDescent="0.2">
      <c r="A11" s="15">
        <v>1993</v>
      </c>
      <c r="B11" s="713">
        <v>2529</v>
      </c>
      <c r="C11" s="719">
        <v>3169</v>
      </c>
      <c r="D11" s="714">
        <v>1196</v>
      </c>
      <c r="E11" s="714">
        <v>5652</v>
      </c>
      <c r="F11" s="719">
        <v>5683</v>
      </c>
      <c r="G11" s="714">
        <v>3262</v>
      </c>
      <c r="H11" s="714">
        <v>-3123</v>
      </c>
      <c r="I11" s="715">
        <v>-2066</v>
      </c>
    </row>
    <row r="12" spans="1:10" s="4" customFormat="1" ht="16.5" customHeight="1" x14ac:dyDescent="0.2">
      <c r="A12" s="15">
        <v>1994</v>
      </c>
      <c r="B12" s="713">
        <v>2396</v>
      </c>
      <c r="C12" s="719">
        <v>3017</v>
      </c>
      <c r="D12" s="714">
        <v>1156</v>
      </c>
      <c r="E12" s="714">
        <v>5325</v>
      </c>
      <c r="F12" s="719">
        <v>5550</v>
      </c>
      <c r="G12" s="714">
        <v>3052</v>
      </c>
      <c r="H12" s="714">
        <v>-2929</v>
      </c>
      <c r="I12" s="715">
        <v>-1896</v>
      </c>
    </row>
    <row r="13" spans="1:10" s="16" customFormat="1" ht="12" customHeight="1" x14ac:dyDescent="0.2">
      <c r="A13" s="15">
        <v>1995</v>
      </c>
      <c r="B13" s="713">
        <v>2634</v>
      </c>
      <c r="C13" s="719">
        <v>3314</v>
      </c>
      <c r="D13" s="714">
        <v>1299</v>
      </c>
      <c r="E13" s="714">
        <v>5242</v>
      </c>
      <c r="F13" s="719">
        <v>5620</v>
      </c>
      <c r="G13" s="714">
        <v>3027</v>
      </c>
      <c r="H13" s="714">
        <v>-2608</v>
      </c>
      <c r="I13" s="715">
        <v>-1728</v>
      </c>
    </row>
    <row r="14" spans="1:10" s="16" customFormat="1" ht="12" customHeight="1" x14ac:dyDescent="0.2">
      <c r="A14" s="15">
        <v>1996</v>
      </c>
      <c r="B14" s="713">
        <v>2937</v>
      </c>
      <c r="C14" s="719">
        <v>3914</v>
      </c>
      <c r="D14" s="714">
        <v>1424</v>
      </c>
      <c r="E14" s="714">
        <v>4969</v>
      </c>
      <c r="F14" s="719">
        <v>5564</v>
      </c>
      <c r="G14" s="714">
        <v>2880</v>
      </c>
      <c r="H14" s="714">
        <v>-2032</v>
      </c>
      <c r="I14" s="715">
        <v>-1456</v>
      </c>
    </row>
    <row r="15" spans="1:10" s="19" customFormat="1" ht="12" hidden="1" customHeight="1" x14ac:dyDescent="0.2">
      <c r="A15" s="15">
        <v>1997</v>
      </c>
      <c r="B15" s="713">
        <v>3277</v>
      </c>
      <c r="C15" s="719">
        <v>4374</v>
      </c>
      <c r="D15" s="714">
        <v>1582</v>
      </c>
      <c r="E15" s="716">
        <v>4848</v>
      </c>
      <c r="F15" s="719">
        <v>5502</v>
      </c>
      <c r="G15" s="714">
        <v>2768</v>
      </c>
      <c r="H15" s="714">
        <v>-1571</v>
      </c>
      <c r="I15" s="715">
        <v>-1186</v>
      </c>
    </row>
    <row r="16" spans="1:10" s="17" customFormat="1" ht="12" customHeight="1" x14ac:dyDescent="0.2">
      <c r="A16" s="18">
        <v>1998</v>
      </c>
      <c r="B16" s="713">
        <v>3433</v>
      </c>
      <c r="C16" s="719">
        <v>4660</v>
      </c>
      <c r="D16" s="714">
        <v>1663</v>
      </c>
      <c r="E16" s="714">
        <v>4686</v>
      </c>
      <c r="F16" s="719"/>
      <c r="G16" s="714">
        <v>2688</v>
      </c>
      <c r="H16" s="714">
        <v>-1253</v>
      </c>
      <c r="I16" s="715">
        <v>-1025</v>
      </c>
    </row>
    <row r="17" spans="1:9" s="16" customFormat="1" ht="12" customHeight="1" x14ac:dyDescent="0.2">
      <c r="A17" s="15" t="s">
        <v>463</v>
      </c>
      <c r="B17" s="713">
        <v>3630</v>
      </c>
      <c r="C17" s="719">
        <v>4660</v>
      </c>
      <c r="D17" s="714">
        <v>1765</v>
      </c>
      <c r="E17" s="714">
        <v>4892</v>
      </c>
      <c r="F17" s="719">
        <v>5338</v>
      </c>
      <c r="G17" s="714">
        <v>2792</v>
      </c>
      <c r="H17" s="714">
        <v>-1262</v>
      </c>
      <c r="I17" s="715">
        <v>-1027</v>
      </c>
    </row>
    <row r="18" spans="1:9" s="16" customFormat="1" ht="16.5" customHeight="1" x14ac:dyDescent="0.2">
      <c r="A18" s="15">
        <v>1999</v>
      </c>
      <c r="B18" s="713">
        <v>3837</v>
      </c>
      <c r="C18" s="719">
        <v>4916</v>
      </c>
      <c r="D18" s="715">
        <v>1845</v>
      </c>
      <c r="E18" s="714">
        <v>4857</v>
      </c>
      <c r="F18" s="720">
        <v>5414</v>
      </c>
      <c r="G18" s="715">
        <v>2750</v>
      </c>
      <c r="H18" s="714">
        <v>-1020</v>
      </c>
      <c r="I18" s="715">
        <v>-905</v>
      </c>
    </row>
    <row r="19" spans="1:9" s="4" customFormat="1" ht="12" customHeight="1" x14ac:dyDescent="0.2">
      <c r="A19" s="15">
        <v>2000</v>
      </c>
      <c r="B19" s="713">
        <v>4250</v>
      </c>
      <c r="C19" s="719">
        <v>5378</v>
      </c>
      <c r="D19" s="714">
        <v>2030</v>
      </c>
      <c r="E19" s="714">
        <v>4689</v>
      </c>
      <c r="F19" s="719">
        <v>5300</v>
      </c>
      <c r="G19" s="714">
        <v>2657</v>
      </c>
      <c r="H19" s="714">
        <v>-439</v>
      </c>
      <c r="I19" s="715">
        <v>-627</v>
      </c>
    </row>
    <row r="20" spans="1:9" s="4" customFormat="1" ht="12" customHeight="1" x14ac:dyDescent="0.2">
      <c r="A20" s="14">
        <v>2001</v>
      </c>
      <c r="B20" s="713">
        <v>4129</v>
      </c>
      <c r="C20" s="719">
        <v>5228</v>
      </c>
      <c r="D20" s="717">
        <v>1959</v>
      </c>
      <c r="E20" s="717">
        <v>4665</v>
      </c>
      <c r="F20" s="719">
        <v>5272</v>
      </c>
      <c r="G20" s="717">
        <v>2675</v>
      </c>
      <c r="H20" s="714">
        <v>-536</v>
      </c>
      <c r="I20" s="715">
        <v>-716</v>
      </c>
    </row>
    <row r="21" spans="1:9" s="4" customFormat="1" ht="12" customHeight="1" x14ac:dyDescent="0.2">
      <c r="A21" s="14">
        <v>2002</v>
      </c>
      <c r="B21" s="713">
        <v>4113</v>
      </c>
      <c r="C21" s="719">
        <v>5165</v>
      </c>
      <c r="D21" s="717">
        <v>2057</v>
      </c>
      <c r="E21" s="717">
        <v>4930</v>
      </c>
      <c r="F21" s="719">
        <v>5478</v>
      </c>
      <c r="G21" s="717">
        <v>2846</v>
      </c>
      <c r="H21" s="714">
        <v>-817</v>
      </c>
      <c r="I21" s="715">
        <v>-789</v>
      </c>
    </row>
    <row r="22" spans="1:9" s="4" customFormat="1" ht="12" customHeight="1" x14ac:dyDescent="0.2">
      <c r="A22" s="14">
        <v>2003</v>
      </c>
      <c r="B22" s="713">
        <v>4489</v>
      </c>
      <c r="C22" s="719">
        <v>5600</v>
      </c>
      <c r="D22" s="717">
        <v>2245</v>
      </c>
      <c r="E22" s="717">
        <v>4835</v>
      </c>
      <c r="F22" s="719">
        <v>5590</v>
      </c>
      <c r="G22" s="717">
        <v>2769</v>
      </c>
      <c r="H22" s="714">
        <v>-346</v>
      </c>
      <c r="I22" s="715">
        <v>-524</v>
      </c>
    </row>
    <row r="23" spans="1:9" s="4" customFormat="1" ht="16.5" customHeight="1" x14ac:dyDescent="0.2">
      <c r="A23" s="14">
        <v>2004</v>
      </c>
      <c r="B23" s="713">
        <v>4617</v>
      </c>
      <c r="C23" s="719">
        <v>6000</v>
      </c>
      <c r="D23" s="717">
        <v>2246</v>
      </c>
      <c r="E23" s="717">
        <v>4673</v>
      </c>
      <c r="F23" s="719">
        <v>5338</v>
      </c>
      <c r="G23" s="717">
        <v>2654</v>
      </c>
      <c r="H23" s="714">
        <v>-56</v>
      </c>
      <c r="I23" s="715">
        <v>-408</v>
      </c>
    </row>
    <row r="24" spans="1:9" s="4" customFormat="1" ht="12" customHeight="1" x14ac:dyDescent="0.2">
      <c r="A24" s="15">
        <v>2005</v>
      </c>
      <c r="B24" s="713">
        <v>4725</v>
      </c>
      <c r="C24" s="719">
        <v>6046</v>
      </c>
      <c r="D24" s="714">
        <v>2297</v>
      </c>
      <c r="E24" s="714">
        <v>4802</v>
      </c>
      <c r="F24" s="719">
        <v>5513</v>
      </c>
      <c r="G24" s="714">
        <v>2697</v>
      </c>
      <c r="H24" s="714">
        <v>-77</v>
      </c>
      <c r="I24" s="715">
        <v>-400</v>
      </c>
    </row>
    <row r="25" spans="1:9" s="4" customFormat="1" ht="12" customHeight="1" x14ac:dyDescent="0.2">
      <c r="A25" s="14">
        <v>2006</v>
      </c>
      <c r="B25" s="713">
        <v>4862</v>
      </c>
      <c r="C25" s="719">
        <v>6136</v>
      </c>
      <c r="D25" s="717">
        <v>2404</v>
      </c>
      <c r="E25" s="717">
        <v>4658</v>
      </c>
      <c r="F25" s="719">
        <v>5336</v>
      </c>
      <c r="G25" s="717">
        <v>2578</v>
      </c>
      <c r="H25" s="714">
        <v>204</v>
      </c>
      <c r="I25" s="715">
        <v>-174</v>
      </c>
    </row>
    <row r="26" spans="1:9" s="4" customFormat="1" ht="12" customHeight="1" x14ac:dyDescent="0.2">
      <c r="A26" s="14">
        <v>2007</v>
      </c>
      <c r="B26" s="713">
        <v>5307</v>
      </c>
      <c r="C26" s="719">
        <v>6600</v>
      </c>
      <c r="D26" s="717">
        <v>2561</v>
      </c>
      <c r="E26" s="717">
        <v>4778</v>
      </c>
      <c r="F26" s="719">
        <v>5384</v>
      </c>
      <c r="G26" s="717">
        <v>2693</v>
      </c>
      <c r="H26" s="714">
        <v>529</v>
      </c>
      <c r="I26" s="715">
        <v>-132</v>
      </c>
    </row>
    <row r="27" spans="1:9" s="4" customFormat="1" ht="12" customHeight="1" x14ac:dyDescent="0.2">
      <c r="A27" s="14">
        <v>2008</v>
      </c>
      <c r="B27" s="713">
        <v>5507</v>
      </c>
      <c r="C27" s="719">
        <v>6860</v>
      </c>
      <c r="D27" s="717">
        <v>2751</v>
      </c>
      <c r="E27" s="717">
        <v>4775</v>
      </c>
      <c r="F27" s="719">
        <v>5582</v>
      </c>
      <c r="G27" s="717">
        <v>2643</v>
      </c>
      <c r="H27" s="714">
        <v>732</v>
      </c>
      <c r="I27" s="715">
        <v>108</v>
      </c>
    </row>
    <row r="28" spans="1:9" s="4" customFormat="1" ht="16.5" customHeight="1" x14ac:dyDescent="0.2">
      <c r="A28" s="14">
        <v>2009</v>
      </c>
      <c r="B28" s="713">
        <v>5609</v>
      </c>
      <c r="C28" s="719">
        <v>6904</v>
      </c>
      <c r="D28" s="717">
        <v>2721</v>
      </c>
      <c r="E28" s="717">
        <v>5033</v>
      </c>
      <c r="F28" s="719">
        <v>5643</v>
      </c>
      <c r="G28" s="717">
        <v>2778</v>
      </c>
      <c r="H28" s="714">
        <v>576</v>
      </c>
      <c r="I28" s="715">
        <v>-57</v>
      </c>
    </row>
    <row r="29" spans="1:9" s="4" customFormat="1" ht="12" customHeight="1" x14ac:dyDescent="0.2">
      <c r="A29" s="13">
        <v>2010</v>
      </c>
      <c r="B29" s="713">
        <v>5819</v>
      </c>
      <c r="C29" s="719">
        <v>7221</v>
      </c>
      <c r="D29" s="717">
        <v>2885</v>
      </c>
      <c r="E29" s="717">
        <v>4903</v>
      </c>
      <c r="F29" s="719">
        <v>5522</v>
      </c>
      <c r="G29" s="717">
        <v>2728</v>
      </c>
      <c r="H29" s="714">
        <v>916</v>
      </c>
      <c r="I29" s="715">
        <v>157</v>
      </c>
    </row>
    <row r="30" spans="1:9" s="4" customFormat="1" ht="12" customHeight="1" x14ac:dyDescent="0.2">
      <c r="A30" s="13">
        <v>2011</v>
      </c>
      <c r="B30" s="713">
        <v>5907</v>
      </c>
      <c r="C30" s="719">
        <v>7322</v>
      </c>
      <c r="D30" s="717">
        <v>2859</v>
      </c>
      <c r="E30" s="717">
        <v>4772</v>
      </c>
      <c r="F30" s="719">
        <v>5395</v>
      </c>
      <c r="G30" s="717">
        <v>2542</v>
      </c>
      <c r="H30" s="714">
        <v>1135</v>
      </c>
      <c r="I30" s="715">
        <v>317</v>
      </c>
    </row>
    <row r="31" spans="1:9" s="4" customFormat="1" ht="12" customHeight="1" x14ac:dyDescent="0.2">
      <c r="A31" s="13">
        <v>2012</v>
      </c>
      <c r="B31" s="713">
        <v>6007</v>
      </c>
      <c r="C31" s="719">
        <v>7580</v>
      </c>
      <c r="D31" s="717">
        <v>2898</v>
      </c>
      <c r="E31" s="717">
        <v>5040</v>
      </c>
      <c r="F31" s="719">
        <v>5590</v>
      </c>
      <c r="G31" s="717">
        <v>2753</v>
      </c>
      <c r="H31" s="714">
        <v>967</v>
      </c>
      <c r="I31" s="715">
        <v>145</v>
      </c>
    </row>
    <row r="32" spans="1:9" s="4" customFormat="1" ht="12" customHeight="1" x14ac:dyDescent="0.2">
      <c r="A32" s="13">
        <v>2013</v>
      </c>
      <c r="B32" s="713">
        <v>6072</v>
      </c>
      <c r="C32" s="719">
        <v>7628</v>
      </c>
      <c r="D32" s="717">
        <v>2936</v>
      </c>
      <c r="E32" s="717">
        <v>5273</v>
      </c>
      <c r="F32" s="719">
        <v>5917</v>
      </c>
      <c r="G32" s="717">
        <v>2780</v>
      </c>
      <c r="H32" s="714">
        <v>799</v>
      </c>
      <c r="I32" s="715">
        <v>156</v>
      </c>
    </row>
    <row r="33" spans="1:9" s="4" customFormat="1" ht="16.5" customHeight="1" x14ac:dyDescent="0.2">
      <c r="A33" s="13">
        <v>2014</v>
      </c>
      <c r="B33" s="713">
        <v>6300</v>
      </c>
      <c r="C33" s="719">
        <v>8229</v>
      </c>
      <c r="D33" s="717">
        <v>3067</v>
      </c>
      <c r="E33" s="717">
        <v>4995</v>
      </c>
      <c r="F33" s="719">
        <v>5778</v>
      </c>
      <c r="G33" s="717">
        <v>2630</v>
      </c>
      <c r="H33" s="714">
        <v>1305</v>
      </c>
      <c r="I33" s="715">
        <v>437</v>
      </c>
    </row>
    <row r="34" spans="1:9" s="4" customFormat="1" ht="12" customHeight="1" x14ac:dyDescent="0.2">
      <c r="A34" s="13">
        <v>2015</v>
      </c>
      <c r="B34" s="713">
        <v>6222</v>
      </c>
      <c r="C34" s="719">
        <v>8210</v>
      </c>
      <c r="D34" s="718">
        <v>3048</v>
      </c>
      <c r="E34" s="717">
        <v>5484</v>
      </c>
      <c r="F34" s="719">
        <v>6204</v>
      </c>
      <c r="G34" s="718">
        <v>2822</v>
      </c>
      <c r="H34" s="714">
        <v>738</v>
      </c>
      <c r="I34" s="715">
        <v>226</v>
      </c>
    </row>
    <row r="35" spans="1:9" s="4" customFormat="1" ht="12" customHeight="1" x14ac:dyDescent="0.2">
      <c r="A35" s="13">
        <v>2016</v>
      </c>
      <c r="B35" s="713">
        <v>6467</v>
      </c>
      <c r="C35" s="719">
        <v>8542</v>
      </c>
      <c r="D35" s="718">
        <v>3150</v>
      </c>
      <c r="E35" s="717">
        <v>5135</v>
      </c>
      <c r="F35" s="719">
        <v>5928</v>
      </c>
      <c r="G35" s="718">
        <v>2628</v>
      </c>
      <c r="H35" s="714">
        <v>1332</v>
      </c>
      <c r="I35" s="715">
        <v>522</v>
      </c>
    </row>
    <row r="36" spans="1:9" s="4" customFormat="1" ht="12" customHeight="1" x14ac:dyDescent="0.2">
      <c r="A36" s="13">
        <v>2017</v>
      </c>
      <c r="B36" s="713">
        <v>6358</v>
      </c>
      <c r="C36" s="719">
        <v>8457</v>
      </c>
      <c r="D36" s="718">
        <v>3109</v>
      </c>
      <c r="E36" s="717">
        <v>5359</v>
      </c>
      <c r="F36" s="719">
        <v>6173</v>
      </c>
      <c r="G36" s="718">
        <v>2710</v>
      </c>
      <c r="H36" s="714">
        <v>999</v>
      </c>
      <c r="I36" s="715">
        <v>399</v>
      </c>
    </row>
    <row r="37" spans="1:9" s="4" customFormat="1" ht="12" customHeight="1" x14ac:dyDescent="0.2">
      <c r="A37" s="13">
        <v>2018</v>
      </c>
      <c r="B37" s="713">
        <v>6095</v>
      </c>
      <c r="C37" s="719">
        <v>8150</v>
      </c>
      <c r="D37" s="718">
        <v>2932</v>
      </c>
      <c r="E37" s="717">
        <v>5568</v>
      </c>
      <c r="F37" s="719">
        <v>6378</v>
      </c>
      <c r="G37" s="718">
        <v>2787</v>
      </c>
      <c r="H37" s="714">
        <v>527</v>
      </c>
      <c r="I37" s="715">
        <v>145</v>
      </c>
    </row>
    <row r="38" spans="1:9" s="4" customFormat="1" ht="16.5" customHeight="1" x14ac:dyDescent="0.2">
      <c r="A38" s="13">
        <v>2019</v>
      </c>
      <c r="B38" s="713">
        <v>5867</v>
      </c>
      <c r="C38" s="719">
        <v>8117</v>
      </c>
      <c r="D38" s="718">
        <v>2874</v>
      </c>
      <c r="E38" s="717">
        <v>5563</v>
      </c>
      <c r="F38" s="719">
        <v>6392</v>
      </c>
      <c r="G38" s="718">
        <v>2788</v>
      </c>
      <c r="H38" s="714">
        <v>304</v>
      </c>
      <c r="I38" s="715">
        <v>86</v>
      </c>
    </row>
    <row r="39" spans="1:9" s="4" customFormat="1" ht="12" customHeight="1" x14ac:dyDescent="0.2">
      <c r="A39" s="13">
        <v>2020</v>
      </c>
      <c r="B39" s="713">
        <v>5697</v>
      </c>
      <c r="C39" s="719">
        <v>7822</v>
      </c>
      <c r="D39" s="718">
        <v>2754</v>
      </c>
      <c r="E39" s="717">
        <v>6165</v>
      </c>
      <c r="F39" s="719">
        <v>6936</v>
      </c>
      <c r="G39" s="718">
        <v>3054</v>
      </c>
      <c r="H39" s="714">
        <v>-468</v>
      </c>
      <c r="I39" s="715">
        <v>-300</v>
      </c>
    </row>
    <row r="40" spans="1:9" ht="3" customHeight="1" x14ac:dyDescent="0.2">
      <c r="A40" s="11"/>
      <c r="B40" s="10"/>
      <c r="C40" s="8"/>
      <c r="D40" s="7"/>
      <c r="E40" s="9"/>
      <c r="F40" s="8"/>
      <c r="G40" s="7"/>
      <c r="H40" s="7"/>
      <c r="I40" s="7"/>
    </row>
    <row r="41" spans="1:9" ht="12" customHeight="1" x14ac:dyDescent="0.2">
      <c r="A41" s="6"/>
      <c r="B41" s="5"/>
      <c r="C41" s="5"/>
      <c r="D41" s="5"/>
      <c r="E41" s="5"/>
      <c r="F41" s="5"/>
      <c r="G41" s="5"/>
      <c r="H41" s="5"/>
      <c r="I41" s="5"/>
    </row>
    <row r="42" spans="1:9" s="449" customFormat="1" ht="12" customHeight="1" x14ac:dyDescent="0.2">
      <c r="A42" s="449" t="s">
        <v>0</v>
      </c>
    </row>
    <row r="43" spans="1:9" s="449" customFormat="1" ht="12" customHeight="1" x14ac:dyDescent="0.2">
      <c r="A43" s="449" t="s">
        <v>435</v>
      </c>
    </row>
    <row r="44" spans="1:9" s="449" customFormat="1" ht="12" customHeight="1" x14ac:dyDescent="0.2">
      <c r="A44" s="449" t="s">
        <v>436</v>
      </c>
    </row>
    <row r="45" spans="1:9" s="449" customFormat="1" ht="12" customHeight="1" x14ac:dyDescent="0.2">
      <c r="A45" s="449" t="s">
        <v>437</v>
      </c>
    </row>
    <row r="46" spans="1:9" s="449" customFormat="1" ht="12" customHeight="1" x14ac:dyDescent="0.2">
      <c r="A46" s="449" t="s">
        <v>440</v>
      </c>
    </row>
    <row r="47" spans="1:9" s="449" customFormat="1" ht="12" customHeight="1" x14ac:dyDescent="0.2">
      <c r="A47" s="449" t="s">
        <v>464</v>
      </c>
    </row>
    <row r="48" spans="1:9" s="449" customFormat="1" ht="12" customHeight="1" x14ac:dyDescent="0.2">
      <c r="A48" s="449" t="s">
        <v>438</v>
      </c>
    </row>
    <row r="49" spans="1:1" s="449" customFormat="1" ht="12" customHeight="1" x14ac:dyDescent="0.2">
      <c r="A49" s="690" t="s">
        <v>404</v>
      </c>
    </row>
    <row r="50" spans="1:1" s="449" customFormat="1" ht="12" customHeight="1" x14ac:dyDescent="0.2">
      <c r="A50" s="691" t="s">
        <v>439</v>
      </c>
    </row>
  </sheetData>
  <mergeCells count="6">
    <mergeCell ref="A5:A6"/>
    <mergeCell ref="B5:D5"/>
    <mergeCell ref="E5:G5"/>
    <mergeCell ref="H5:I5"/>
    <mergeCell ref="B6:C6"/>
    <mergeCell ref="E6:F6"/>
  </mergeCells>
  <hyperlinks>
    <hyperlink ref="J3" location="Inhalt!C17" display="zurück"/>
    <hyperlink ref="J1" location="Inhalt!C16"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82"/>
  <sheetViews>
    <sheetView showGridLines="0" zoomScaleNormal="100" workbookViewId="0"/>
  </sheetViews>
  <sheetFormatPr baseColWidth="10" defaultRowHeight="12" x14ac:dyDescent="0.2"/>
  <cols>
    <col min="1" max="1" width="5.85546875" style="4" customWidth="1"/>
    <col min="2" max="2" width="8.7109375" style="4" customWidth="1"/>
    <col min="3" max="3" width="7.42578125" style="4" customWidth="1"/>
    <col min="4" max="4" width="8.7109375" style="4" customWidth="1"/>
    <col min="5" max="5" width="9.28515625" style="4" customWidth="1"/>
    <col min="6" max="6" width="8.28515625" style="4" customWidth="1"/>
    <col min="7" max="7" width="7.42578125" style="4" customWidth="1"/>
    <col min="8" max="8" width="8.7109375" style="4" customWidth="1"/>
    <col min="9" max="9" width="8" style="4" customWidth="1"/>
    <col min="10" max="10" width="7.42578125" style="4" customWidth="1"/>
    <col min="11" max="11" width="8.7109375" style="4" customWidth="1"/>
    <col min="12" max="16384" width="11.42578125" style="4"/>
  </cols>
  <sheetData>
    <row r="1" spans="1:12" ht="12.75" customHeight="1" x14ac:dyDescent="0.2">
      <c r="A1" s="26" t="s">
        <v>545</v>
      </c>
      <c r="L1" s="662" t="s">
        <v>403</v>
      </c>
    </row>
    <row r="2" spans="1:12" ht="12.75" customHeight="1" x14ac:dyDescent="0.2">
      <c r="L2" s="662"/>
    </row>
    <row r="3" spans="1:12" ht="12.75" customHeight="1" x14ac:dyDescent="0.2">
      <c r="A3" s="967" t="s">
        <v>4</v>
      </c>
      <c r="B3" s="980" t="s">
        <v>6</v>
      </c>
      <c r="C3" s="980"/>
      <c r="D3" s="980"/>
      <c r="E3" s="980"/>
      <c r="F3" s="971" t="s">
        <v>1</v>
      </c>
      <c r="G3" s="980"/>
      <c r="H3" s="973"/>
      <c r="I3" s="971" t="s">
        <v>7</v>
      </c>
      <c r="J3" s="980"/>
      <c r="K3" s="973"/>
    </row>
    <row r="4" spans="1:12" ht="12.75" customHeight="1" x14ac:dyDescent="0.2">
      <c r="A4" s="979"/>
      <c r="B4" s="981" t="s">
        <v>533</v>
      </c>
      <c r="C4" s="971" t="s">
        <v>8</v>
      </c>
      <c r="D4" s="973"/>
      <c r="E4" s="977" t="s">
        <v>468</v>
      </c>
      <c r="F4" s="977" t="s">
        <v>466</v>
      </c>
      <c r="G4" s="971" t="s">
        <v>8</v>
      </c>
      <c r="H4" s="973"/>
      <c r="I4" s="977" t="s">
        <v>466</v>
      </c>
      <c r="J4" s="971" t="s">
        <v>8</v>
      </c>
      <c r="K4" s="973"/>
    </row>
    <row r="5" spans="1:12" ht="12.75" customHeight="1" x14ac:dyDescent="0.2">
      <c r="A5" s="968"/>
      <c r="B5" s="982"/>
      <c r="C5" s="28" t="s">
        <v>9</v>
      </c>
      <c r="D5" s="28" t="s">
        <v>10</v>
      </c>
      <c r="E5" s="978"/>
      <c r="F5" s="978"/>
      <c r="G5" s="28" t="s">
        <v>9</v>
      </c>
      <c r="H5" s="28" t="s">
        <v>10</v>
      </c>
      <c r="I5" s="978"/>
      <c r="J5" s="28" t="s">
        <v>9</v>
      </c>
      <c r="K5" s="28" t="s">
        <v>10</v>
      </c>
    </row>
    <row r="6" spans="1:12" ht="18" customHeight="1" x14ac:dyDescent="0.2">
      <c r="A6" s="30">
        <v>1990</v>
      </c>
      <c r="B6" s="693">
        <v>5386</v>
      </c>
      <c r="C6" s="694">
        <v>2604</v>
      </c>
      <c r="D6" s="694">
        <v>16</v>
      </c>
      <c r="E6" s="694">
        <v>1884</v>
      </c>
      <c r="F6" s="694">
        <v>6655</v>
      </c>
      <c r="G6" s="694">
        <v>3920</v>
      </c>
      <c r="H6" s="694">
        <v>4</v>
      </c>
      <c r="I6" s="697">
        <v>-1269</v>
      </c>
      <c r="J6" s="697">
        <v>-1316</v>
      </c>
      <c r="K6" s="694">
        <v>12</v>
      </c>
    </row>
    <row r="7" spans="1:12" ht="12" hidden="1" customHeight="1" x14ac:dyDescent="0.2">
      <c r="A7" s="30">
        <v>1991</v>
      </c>
      <c r="B7" s="693">
        <v>3341</v>
      </c>
      <c r="C7" s="694">
        <v>1640</v>
      </c>
      <c r="D7" s="694">
        <v>70</v>
      </c>
      <c r="E7" s="694">
        <v>1308</v>
      </c>
      <c r="F7" s="694">
        <v>6643</v>
      </c>
      <c r="G7" s="694">
        <v>3897</v>
      </c>
      <c r="H7" s="694">
        <v>35</v>
      </c>
      <c r="I7" s="697">
        <v>-3302</v>
      </c>
      <c r="J7" s="697">
        <v>-2257</v>
      </c>
      <c r="K7" s="694">
        <v>35</v>
      </c>
    </row>
    <row r="8" spans="1:12" ht="12" customHeight="1" x14ac:dyDescent="0.2">
      <c r="A8" s="30">
        <v>1992</v>
      </c>
      <c r="B8" s="693">
        <v>2669</v>
      </c>
      <c r="C8" s="694">
        <v>1285</v>
      </c>
      <c r="D8" s="694">
        <v>76</v>
      </c>
      <c r="E8" s="694">
        <v>1017</v>
      </c>
      <c r="F8" s="694">
        <v>6011</v>
      </c>
      <c r="G8" s="694">
        <v>3493</v>
      </c>
      <c r="H8" s="694">
        <v>20</v>
      </c>
      <c r="I8" s="697">
        <v>-3342</v>
      </c>
      <c r="J8" s="697">
        <v>-2208</v>
      </c>
      <c r="K8" s="694">
        <v>56</v>
      </c>
    </row>
    <row r="9" spans="1:12" ht="12" hidden="1" customHeight="1" x14ac:dyDescent="0.2">
      <c r="A9" s="30">
        <v>1993</v>
      </c>
      <c r="B9" s="693">
        <v>2630</v>
      </c>
      <c r="C9" s="694">
        <v>1242</v>
      </c>
      <c r="D9" s="694">
        <v>98</v>
      </c>
      <c r="E9" s="694">
        <v>985</v>
      </c>
      <c r="F9" s="694">
        <v>5900</v>
      </c>
      <c r="G9" s="694">
        <v>3397</v>
      </c>
      <c r="H9" s="694">
        <v>18</v>
      </c>
      <c r="I9" s="697">
        <v>-3270</v>
      </c>
      <c r="J9" s="697">
        <v>-2155</v>
      </c>
      <c r="K9" s="694">
        <v>80</v>
      </c>
    </row>
    <row r="10" spans="1:12" ht="12" customHeight="1" x14ac:dyDescent="0.2">
      <c r="A10" s="30">
        <v>1994</v>
      </c>
      <c r="B10" s="693">
        <v>2504</v>
      </c>
      <c r="C10" s="694">
        <v>1215</v>
      </c>
      <c r="D10" s="694">
        <v>96</v>
      </c>
      <c r="E10" s="694">
        <v>943</v>
      </c>
      <c r="F10" s="694">
        <v>5613</v>
      </c>
      <c r="G10" s="694">
        <v>3199</v>
      </c>
      <c r="H10" s="694">
        <v>15</v>
      </c>
      <c r="I10" s="697">
        <v>-3109</v>
      </c>
      <c r="J10" s="697">
        <v>-1984</v>
      </c>
      <c r="K10" s="694">
        <v>81</v>
      </c>
    </row>
    <row r="11" spans="1:12" ht="15.6" hidden="1" customHeight="1" x14ac:dyDescent="0.2">
      <c r="A11" s="30">
        <v>1995</v>
      </c>
      <c r="B11" s="693">
        <v>2786</v>
      </c>
      <c r="C11" s="694">
        <v>1375</v>
      </c>
      <c r="D11" s="694">
        <v>80</v>
      </c>
      <c r="E11" s="694">
        <v>1068</v>
      </c>
      <c r="F11" s="694">
        <v>5490</v>
      </c>
      <c r="G11" s="694">
        <v>3149</v>
      </c>
      <c r="H11" s="694">
        <v>21</v>
      </c>
      <c r="I11" s="697">
        <v>-2704</v>
      </c>
      <c r="J11" s="697">
        <v>-1774</v>
      </c>
      <c r="K11" s="694">
        <v>59</v>
      </c>
    </row>
    <row r="12" spans="1:12" ht="12" customHeight="1" x14ac:dyDescent="0.2">
      <c r="A12" s="30">
        <v>1996</v>
      </c>
      <c r="B12" s="693">
        <v>3136</v>
      </c>
      <c r="C12" s="694">
        <v>1528</v>
      </c>
      <c r="D12" s="694">
        <v>107</v>
      </c>
      <c r="E12" s="694">
        <v>1182</v>
      </c>
      <c r="F12" s="694">
        <v>5188</v>
      </c>
      <c r="G12" s="694">
        <v>2988</v>
      </c>
      <c r="H12" s="694">
        <v>21</v>
      </c>
      <c r="I12" s="697">
        <v>-2052</v>
      </c>
      <c r="J12" s="697">
        <v>-1460</v>
      </c>
      <c r="K12" s="694">
        <v>86</v>
      </c>
    </row>
    <row r="13" spans="1:12" ht="12" hidden="1" customHeight="1" x14ac:dyDescent="0.2">
      <c r="A13" s="30">
        <v>1997</v>
      </c>
      <c r="B13" s="693">
        <v>3451</v>
      </c>
      <c r="C13" s="694">
        <v>1671</v>
      </c>
      <c r="D13" s="694">
        <v>102</v>
      </c>
      <c r="E13" s="694">
        <v>1498</v>
      </c>
      <c r="F13" s="694">
        <v>5063</v>
      </c>
      <c r="G13" s="694">
        <v>2881</v>
      </c>
      <c r="H13" s="694">
        <v>12</v>
      </c>
      <c r="I13" s="697">
        <v>-1612</v>
      </c>
      <c r="J13" s="697">
        <v>-1210</v>
      </c>
      <c r="K13" s="694">
        <v>90</v>
      </c>
    </row>
    <row r="14" spans="1:12" ht="12" customHeight="1" x14ac:dyDescent="0.2">
      <c r="A14" s="30">
        <v>1998</v>
      </c>
      <c r="B14" s="693">
        <v>3630</v>
      </c>
      <c r="C14" s="694">
        <v>1765</v>
      </c>
      <c r="D14" s="694">
        <v>110</v>
      </c>
      <c r="E14" s="694">
        <v>1604</v>
      </c>
      <c r="F14" s="694">
        <v>4892</v>
      </c>
      <c r="G14" s="694">
        <v>2792</v>
      </c>
      <c r="H14" s="694">
        <v>21</v>
      </c>
      <c r="I14" s="697">
        <v>-1262</v>
      </c>
      <c r="J14" s="697">
        <v>-1027</v>
      </c>
      <c r="K14" s="694">
        <v>89</v>
      </c>
    </row>
    <row r="15" spans="1:12" ht="12" hidden="1" customHeight="1" x14ac:dyDescent="0.2">
      <c r="A15" s="30">
        <v>1999</v>
      </c>
      <c r="B15" s="693">
        <v>3837</v>
      </c>
      <c r="C15" s="694">
        <v>1845</v>
      </c>
      <c r="D15" s="694">
        <v>121</v>
      </c>
      <c r="E15" s="694">
        <v>1829</v>
      </c>
      <c r="F15" s="694">
        <v>4857</v>
      </c>
      <c r="G15" s="694">
        <v>2750</v>
      </c>
      <c r="H15" s="694">
        <v>17</v>
      </c>
      <c r="I15" s="697">
        <v>-1020</v>
      </c>
      <c r="J15" s="697">
        <v>-905</v>
      </c>
      <c r="K15" s="694">
        <v>104</v>
      </c>
    </row>
    <row r="16" spans="1:12" ht="18" customHeight="1" x14ac:dyDescent="0.2">
      <c r="A16" s="30">
        <v>2000</v>
      </c>
      <c r="B16" s="693">
        <v>4250</v>
      </c>
      <c r="C16" s="694">
        <v>2030</v>
      </c>
      <c r="D16" s="694">
        <v>106</v>
      </c>
      <c r="E16" s="694">
        <v>2100</v>
      </c>
      <c r="F16" s="694">
        <v>4689</v>
      </c>
      <c r="G16" s="694">
        <v>2657</v>
      </c>
      <c r="H16" s="694">
        <v>12</v>
      </c>
      <c r="I16" s="697">
        <v>-439</v>
      </c>
      <c r="J16" s="697">
        <v>-627</v>
      </c>
      <c r="K16" s="694">
        <v>94</v>
      </c>
    </row>
    <row r="17" spans="1:11" ht="12" hidden="1" customHeight="1" x14ac:dyDescent="0.2">
      <c r="A17" s="30">
        <v>2001</v>
      </c>
      <c r="B17" s="693">
        <v>4129</v>
      </c>
      <c r="C17" s="694">
        <v>1959</v>
      </c>
      <c r="D17" s="694">
        <v>100</v>
      </c>
      <c r="E17" s="694">
        <v>2210</v>
      </c>
      <c r="F17" s="694">
        <v>4665</v>
      </c>
      <c r="G17" s="694">
        <v>2675</v>
      </c>
      <c r="H17" s="694">
        <v>21</v>
      </c>
      <c r="I17" s="697">
        <v>-536</v>
      </c>
      <c r="J17" s="697">
        <v>-716</v>
      </c>
      <c r="K17" s="694">
        <v>79</v>
      </c>
    </row>
    <row r="18" spans="1:11" ht="12" customHeight="1" x14ac:dyDescent="0.2">
      <c r="A18" s="30">
        <v>2002</v>
      </c>
      <c r="B18" s="693">
        <v>4113</v>
      </c>
      <c r="C18" s="694">
        <v>2057</v>
      </c>
      <c r="D18" s="694">
        <v>108</v>
      </c>
      <c r="E18" s="694">
        <v>2214</v>
      </c>
      <c r="F18" s="694">
        <v>4930</v>
      </c>
      <c r="G18" s="694">
        <v>2846</v>
      </c>
      <c r="H18" s="694">
        <v>28</v>
      </c>
      <c r="I18" s="697">
        <v>-817</v>
      </c>
      <c r="J18" s="697">
        <v>-789</v>
      </c>
      <c r="K18" s="694">
        <v>80</v>
      </c>
    </row>
    <row r="19" spans="1:11" ht="12" hidden="1" customHeight="1" x14ac:dyDescent="0.2">
      <c r="A19" s="30">
        <v>2003</v>
      </c>
      <c r="B19" s="693">
        <v>4489</v>
      </c>
      <c r="C19" s="694">
        <v>2245</v>
      </c>
      <c r="D19" s="694">
        <v>115</v>
      </c>
      <c r="E19" s="694">
        <v>2495</v>
      </c>
      <c r="F19" s="694">
        <v>4835</v>
      </c>
      <c r="G19" s="694">
        <v>2769</v>
      </c>
      <c r="H19" s="694">
        <v>24</v>
      </c>
      <c r="I19" s="697">
        <v>-346</v>
      </c>
      <c r="J19" s="697">
        <v>-524</v>
      </c>
      <c r="K19" s="694">
        <v>91</v>
      </c>
    </row>
    <row r="20" spans="1:11" ht="12" customHeight="1" x14ac:dyDescent="0.2">
      <c r="A20" s="30">
        <v>2004</v>
      </c>
      <c r="B20" s="693">
        <v>4617</v>
      </c>
      <c r="C20" s="694">
        <v>2246</v>
      </c>
      <c r="D20" s="694">
        <v>114</v>
      </c>
      <c r="E20" s="694">
        <v>2588</v>
      </c>
      <c r="F20" s="694">
        <v>4673</v>
      </c>
      <c r="G20" s="694">
        <v>2654</v>
      </c>
      <c r="H20" s="694">
        <v>19</v>
      </c>
      <c r="I20" s="697">
        <v>-56</v>
      </c>
      <c r="J20" s="697">
        <v>-408</v>
      </c>
      <c r="K20" s="694">
        <v>95</v>
      </c>
    </row>
    <row r="21" spans="1:11" ht="18" hidden="1" customHeight="1" x14ac:dyDescent="0.2">
      <c r="A21" s="30">
        <v>2005</v>
      </c>
      <c r="B21" s="693">
        <v>4725</v>
      </c>
      <c r="C21" s="694">
        <v>2297</v>
      </c>
      <c r="D21" s="694">
        <v>119</v>
      </c>
      <c r="E21" s="694">
        <v>2648</v>
      </c>
      <c r="F21" s="694">
        <v>4802</v>
      </c>
      <c r="G21" s="694">
        <v>2697</v>
      </c>
      <c r="H21" s="694">
        <v>17</v>
      </c>
      <c r="I21" s="697">
        <v>-77</v>
      </c>
      <c r="J21" s="697">
        <v>-400</v>
      </c>
      <c r="K21" s="694">
        <v>102</v>
      </c>
    </row>
    <row r="22" spans="1:11" ht="12" customHeight="1" x14ac:dyDescent="0.2">
      <c r="A22" s="30">
        <v>2006</v>
      </c>
      <c r="B22" s="693">
        <v>4862</v>
      </c>
      <c r="C22" s="694">
        <v>2404</v>
      </c>
      <c r="D22" s="694">
        <v>132</v>
      </c>
      <c r="E22" s="694">
        <v>2805</v>
      </c>
      <c r="F22" s="694">
        <v>4658</v>
      </c>
      <c r="G22" s="694">
        <v>2578</v>
      </c>
      <c r="H22" s="694">
        <v>30</v>
      </c>
      <c r="I22" s="697">
        <v>204</v>
      </c>
      <c r="J22" s="697">
        <v>-174</v>
      </c>
      <c r="K22" s="694">
        <v>102</v>
      </c>
    </row>
    <row r="23" spans="1:11" ht="12" hidden="1" customHeight="1" x14ac:dyDescent="0.2">
      <c r="A23" s="30">
        <v>2007</v>
      </c>
      <c r="B23" s="693">
        <v>5307</v>
      </c>
      <c r="C23" s="694">
        <v>2561</v>
      </c>
      <c r="D23" s="694">
        <v>115</v>
      </c>
      <c r="E23" s="694">
        <v>3095</v>
      </c>
      <c r="F23" s="694">
        <v>4778</v>
      </c>
      <c r="G23" s="694">
        <v>2693</v>
      </c>
      <c r="H23" s="694">
        <v>36</v>
      </c>
      <c r="I23" s="697">
        <v>529</v>
      </c>
      <c r="J23" s="697">
        <v>-132</v>
      </c>
      <c r="K23" s="694">
        <v>79</v>
      </c>
    </row>
    <row r="24" spans="1:11" ht="12" customHeight="1" x14ac:dyDescent="0.2">
      <c r="A24" s="30">
        <v>2008</v>
      </c>
      <c r="B24" s="693">
        <v>5507</v>
      </c>
      <c r="C24" s="694">
        <v>2751</v>
      </c>
      <c r="D24" s="694">
        <v>141</v>
      </c>
      <c r="E24" s="694">
        <v>3168</v>
      </c>
      <c r="F24" s="694">
        <v>4775</v>
      </c>
      <c r="G24" s="694">
        <v>2643</v>
      </c>
      <c r="H24" s="694">
        <v>26</v>
      </c>
      <c r="I24" s="697">
        <v>732</v>
      </c>
      <c r="J24" s="697">
        <v>108</v>
      </c>
      <c r="K24" s="694">
        <v>115</v>
      </c>
    </row>
    <row r="25" spans="1:11" ht="12" hidden="1" customHeight="1" x14ac:dyDescent="0.2">
      <c r="A25" s="30">
        <v>2009</v>
      </c>
      <c r="B25" s="693">
        <v>5609</v>
      </c>
      <c r="C25" s="694">
        <v>2721</v>
      </c>
      <c r="D25" s="694">
        <v>127</v>
      </c>
      <c r="E25" s="694">
        <v>3281</v>
      </c>
      <c r="F25" s="694">
        <v>5033</v>
      </c>
      <c r="G25" s="694">
        <v>2778</v>
      </c>
      <c r="H25" s="694">
        <v>41</v>
      </c>
      <c r="I25" s="697">
        <v>576</v>
      </c>
      <c r="J25" s="697">
        <v>-57</v>
      </c>
      <c r="K25" s="694">
        <v>86</v>
      </c>
    </row>
    <row r="26" spans="1:11" ht="18" customHeight="1" x14ac:dyDescent="0.2">
      <c r="A26" s="30">
        <v>2010</v>
      </c>
      <c r="B26" s="693">
        <v>5819</v>
      </c>
      <c r="C26" s="694">
        <v>2885</v>
      </c>
      <c r="D26" s="694">
        <v>137</v>
      </c>
      <c r="E26" s="694">
        <v>3428</v>
      </c>
      <c r="F26" s="694">
        <v>4903</v>
      </c>
      <c r="G26" s="694">
        <v>2728</v>
      </c>
      <c r="H26" s="694">
        <v>42</v>
      </c>
      <c r="I26" s="697">
        <v>916</v>
      </c>
      <c r="J26" s="697">
        <v>157</v>
      </c>
      <c r="K26" s="694">
        <v>95</v>
      </c>
    </row>
    <row r="27" spans="1:11" ht="12" hidden="1" customHeight="1" x14ac:dyDescent="0.2">
      <c r="A27" s="30">
        <v>2011</v>
      </c>
      <c r="B27" s="693">
        <v>5907</v>
      </c>
      <c r="C27" s="694">
        <v>2859</v>
      </c>
      <c r="D27" s="694">
        <v>142</v>
      </c>
      <c r="E27" s="694">
        <v>3498</v>
      </c>
      <c r="F27" s="694">
        <v>4772</v>
      </c>
      <c r="G27" s="694">
        <v>2542</v>
      </c>
      <c r="H27" s="694">
        <v>33</v>
      </c>
      <c r="I27" s="697">
        <v>1135</v>
      </c>
      <c r="J27" s="697">
        <v>317</v>
      </c>
      <c r="K27" s="694">
        <v>109</v>
      </c>
    </row>
    <row r="28" spans="1:11" ht="12" customHeight="1" x14ac:dyDescent="0.2">
      <c r="A28" s="30">
        <v>2012</v>
      </c>
      <c r="B28" s="693">
        <v>6007</v>
      </c>
      <c r="C28" s="694">
        <v>2898</v>
      </c>
      <c r="D28" s="694">
        <v>158</v>
      </c>
      <c r="E28" s="694">
        <v>3529</v>
      </c>
      <c r="F28" s="694">
        <v>5040</v>
      </c>
      <c r="G28" s="694">
        <v>2753</v>
      </c>
      <c r="H28" s="694">
        <v>39</v>
      </c>
      <c r="I28" s="697">
        <v>967</v>
      </c>
      <c r="J28" s="697">
        <v>145</v>
      </c>
      <c r="K28" s="694">
        <v>119</v>
      </c>
    </row>
    <row r="29" spans="1:11" ht="12" hidden="1" customHeight="1" x14ac:dyDescent="0.2">
      <c r="A29" s="30">
        <v>2013</v>
      </c>
      <c r="B29" s="695">
        <v>6072</v>
      </c>
      <c r="C29" s="696">
        <v>2936</v>
      </c>
      <c r="D29" s="696">
        <v>167</v>
      </c>
      <c r="E29" s="696">
        <v>3560</v>
      </c>
      <c r="F29" s="696">
        <v>5273</v>
      </c>
      <c r="G29" s="696">
        <v>2780</v>
      </c>
      <c r="H29" s="696">
        <v>46</v>
      </c>
      <c r="I29" s="697">
        <v>799</v>
      </c>
      <c r="J29" s="697">
        <v>156</v>
      </c>
      <c r="K29" s="694">
        <v>121</v>
      </c>
    </row>
    <row r="30" spans="1:11" ht="12" customHeight="1" x14ac:dyDescent="0.2">
      <c r="A30" s="30">
        <v>2014</v>
      </c>
      <c r="B30" s="695">
        <v>6300</v>
      </c>
      <c r="C30" s="696">
        <v>3067</v>
      </c>
      <c r="D30" s="696">
        <v>210</v>
      </c>
      <c r="E30" s="696">
        <v>3663</v>
      </c>
      <c r="F30" s="696">
        <v>4995</v>
      </c>
      <c r="G30" s="696">
        <v>2630</v>
      </c>
      <c r="H30" s="696">
        <v>51</v>
      </c>
      <c r="I30" s="697">
        <v>1305</v>
      </c>
      <c r="J30" s="697">
        <v>437</v>
      </c>
      <c r="K30" s="694">
        <v>159</v>
      </c>
    </row>
    <row r="31" spans="1:11" ht="18" hidden="1" customHeight="1" x14ac:dyDescent="0.2">
      <c r="A31" s="30">
        <v>2015</v>
      </c>
      <c r="B31" s="695">
        <v>6222</v>
      </c>
      <c r="C31" s="696">
        <v>3048</v>
      </c>
      <c r="D31" s="696">
        <v>246</v>
      </c>
      <c r="E31" s="696">
        <v>3667</v>
      </c>
      <c r="F31" s="696">
        <v>5484</v>
      </c>
      <c r="G31" s="696">
        <v>2822</v>
      </c>
      <c r="H31" s="696">
        <v>66</v>
      </c>
      <c r="I31" s="697">
        <v>738</v>
      </c>
      <c r="J31" s="697">
        <v>226</v>
      </c>
      <c r="K31" s="694">
        <v>180</v>
      </c>
    </row>
    <row r="32" spans="1:11" ht="12" customHeight="1" x14ac:dyDescent="0.2">
      <c r="A32" s="30">
        <v>2016</v>
      </c>
      <c r="B32" s="695">
        <v>6467</v>
      </c>
      <c r="C32" s="696">
        <v>3150</v>
      </c>
      <c r="D32" s="696">
        <v>382</v>
      </c>
      <c r="E32" s="696">
        <v>3700</v>
      </c>
      <c r="F32" s="696">
        <v>5135</v>
      </c>
      <c r="G32" s="696">
        <v>2628</v>
      </c>
      <c r="H32" s="696">
        <v>61</v>
      </c>
      <c r="I32" s="697">
        <v>1332</v>
      </c>
      <c r="J32" s="697">
        <v>522</v>
      </c>
      <c r="K32" s="694">
        <v>321</v>
      </c>
    </row>
    <row r="33" spans="1:12" ht="12" hidden="1" customHeight="1" x14ac:dyDescent="0.2">
      <c r="A33" s="30">
        <v>2017</v>
      </c>
      <c r="B33" s="695">
        <v>6358</v>
      </c>
      <c r="C33" s="696">
        <v>3109</v>
      </c>
      <c r="D33" s="696">
        <v>432</v>
      </c>
      <c r="E33" s="696">
        <v>3615</v>
      </c>
      <c r="F33" s="696">
        <v>5359</v>
      </c>
      <c r="G33" s="696">
        <v>2710</v>
      </c>
      <c r="H33" s="696">
        <v>56</v>
      </c>
      <c r="I33" s="697">
        <v>999</v>
      </c>
      <c r="J33" s="697">
        <v>399</v>
      </c>
      <c r="K33" s="694">
        <v>376</v>
      </c>
    </row>
    <row r="34" spans="1:12" ht="12" customHeight="1" x14ac:dyDescent="0.2">
      <c r="A34" s="30">
        <v>2018</v>
      </c>
      <c r="B34" s="695">
        <v>6095</v>
      </c>
      <c r="C34" s="696">
        <v>2932</v>
      </c>
      <c r="D34" s="696">
        <v>486</v>
      </c>
      <c r="E34" s="696">
        <v>3378</v>
      </c>
      <c r="F34" s="696">
        <v>5568</v>
      </c>
      <c r="G34" s="696">
        <v>2787</v>
      </c>
      <c r="H34" s="696">
        <v>71</v>
      </c>
      <c r="I34" s="697">
        <v>527</v>
      </c>
      <c r="J34" s="697">
        <v>145</v>
      </c>
      <c r="K34" s="694">
        <v>415</v>
      </c>
    </row>
    <row r="35" spans="1:12" ht="18" customHeight="1" x14ac:dyDescent="0.2">
      <c r="A35" s="30">
        <v>2019</v>
      </c>
      <c r="B35" s="695">
        <v>5867</v>
      </c>
      <c r="C35" s="696">
        <v>2874</v>
      </c>
      <c r="D35" s="696">
        <v>529</v>
      </c>
      <c r="E35" s="696">
        <v>3143</v>
      </c>
      <c r="F35" s="696">
        <v>5563</v>
      </c>
      <c r="G35" s="696">
        <v>2788</v>
      </c>
      <c r="H35" s="696">
        <v>70</v>
      </c>
      <c r="I35" s="697">
        <v>304</v>
      </c>
      <c r="J35" s="697">
        <v>86</v>
      </c>
      <c r="K35" s="694">
        <v>459</v>
      </c>
    </row>
    <row r="36" spans="1:12" ht="12" customHeight="1" x14ac:dyDescent="0.2">
      <c r="A36" s="30">
        <v>2020</v>
      </c>
      <c r="B36" s="695">
        <v>5697</v>
      </c>
      <c r="C36" s="696">
        <v>2754</v>
      </c>
      <c r="D36" s="696">
        <v>208</v>
      </c>
      <c r="E36" s="696">
        <v>3019</v>
      </c>
      <c r="F36" s="696">
        <v>6165</v>
      </c>
      <c r="G36" s="696">
        <v>3054</v>
      </c>
      <c r="H36" s="696">
        <v>89</v>
      </c>
      <c r="I36" s="697">
        <v>-468</v>
      </c>
      <c r="J36" s="697">
        <v>-300</v>
      </c>
      <c r="K36" s="694">
        <v>119</v>
      </c>
    </row>
    <row r="37" spans="1:12" ht="3" customHeight="1" x14ac:dyDescent="0.2">
      <c r="A37" s="34"/>
      <c r="B37" s="35"/>
      <c r="C37" s="36"/>
      <c r="D37" s="36"/>
      <c r="E37" s="36"/>
      <c r="F37" s="36"/>
      <c r="G37" s="36"/>
      <c r="H37" s="36"/>
      <c r="I37" s="36"/>
      <c r="J37" s="36"/>
      <c r="K37" s="36">
        <f>D37-H37</f>
        <v>0</v>
      </c>
    </row>
    <row r="38" spans="1:12" ht="12.75" customHeight="1" x14ac:dyDescent="0.2">
      <c r="A38" s="37"/>
      <c r="B38" s="38"/>
      <c r="C38" s="38"/>
      <c r="D38" s="38"/>
      <c r="E38" s="38"/>
      <c r="F38" s="38"/>
      <c r="G38" s="38"/>
      <c r="H38" s="38"/>
      <c r="I38" s="38"/>
      <c r="J38" s="38"/>
      <c r="K38" s="38"/>
    </row>
    <row r="39" spans="1:12" s="24" customFormat="1" ht="12.75" customHeight="1" x14ac:dyDescent="0.25">
      <c r="A39" s="26" t="s">
        <v>546</v>
      </c>
      <c r="L39" s="662" t="s">
        <v>403</v>
      </c>
    </row>
    <row r="40" spans="1:12" ht="12.75" customHeight="1" x14ac:dyDescent="0.2"/>
    <row r="41" spans="1:12" ht="12.75" customHeight="1" x14ac:dyDescent="0.2">
      <c r="A41" s="967" t="s">
        <v>4</v>
      </c>
      <c r="B41" s="969" t="s">
        <v>6</v>
      </c>
      <c r="C41" s="987"/>
      <c r="D41" s="988"/>
      <c r="E41" s="39" t="s">
        <v>1</v>
      </c>
      <c r="F41" s="971" t="s">
        <v>11</v>
      </c>
      <c r="G41" s="980"/>
      <c r="H41" s="973"/>
    </row>
    <row r="42" spans="1:12" ht="12.75" customHeight="1" x14ac:dyDescent="0.2">
      <c r="A42" s="989"/>
      <c r="B42" s="990" t="s">
        <v>528</v>
      </c>
      <c r="C42" s="971" t="s">
        <v>12</v>
      </c>
      <c r="D42" s="973"/>
      <c r="E42" s="977" t="s">
        <v>470</v>
      </c>
      <c r="F42" s="984" t="s">
        <v>471</v>
      </c>
      <c r="G42" s="984" t="s">
        <v>472</v>
      </c>
      <c r="H42" s="984" t="s">
        <v>473</v>
      </c>
    </row>
    <row r="43" spans="1:12" ht="12.75" customHeight="1" x14ac:dyDescent="0.2">
      <c r="A43" s="989"/>
      <c r="B43" s="991"/>
      <c r="C43" s="977" t="s">
        <v>468</v>
      </c>
      <c r="D43" s="977" t="s">
        <v>469</v>
      </c>
      <c r="E43" s="983"/>
      <c r="F43" s="985"/>
      <c r="G43" s="985"/>
      <c r="H43" s="993"/>
    </row>
    <row r="44" spans="1:12" ht="12.75" customHeight="1" x14ac:dyDescent="0.2">
      <c r="A44" s="665"/>
      <c r="B44" s="992"/>
      <c r="C44" s="978"/>
      <c r="D44" s="978"/>
      <c r="E44" s="978"/>
      <c r="F44" s="986"/>
      <c r="G44" s="986"/>
      <c r="H44" s="994"/>
    </row>
    <row r="45" spans="1:12" ht="18" customHeight="1" x14ac:dyDescent="0.2">
      <c r="A45" s="41">
        <v>1990</v>
      </c>
      <c r="B45" s="31">
        <v>106.83563748079877</v>
      </c>
      <c r="C45" s="42">
        <v>34.979576680282214</v>
      </c>
      <c r="D45" s="42">
        <v>0.29706646862235425</v>
      </c>
      <c r="E45" s="32">
        <v>69.770408163265301</v>
      </c>
      <c r="F45" s="32">
        <v>100</v>
      </c>
      <c r="G45" s="32">
        <v>100</v>
      </c>
      <c r="H45" s="32">
        <v>100</v>
      </c>
      <c r="I45" s="43"/>
    </row>
    <row r="46" spans="1:12" ht="12" hidden="1" customHeight="1" x14ac:dyDescent="0.2">
      <c r="A46" s="41">
        <v>1991</v>
      </c>
      <c r="B46" s="31">
        <v>103.71951219512195</v>
      </c>
      <c r="C46" s="42">
        <v>39.149955103262499</v>
      </c>
      <c r="D46" s="42">
        <v>2.0951810835079319</v>
      </c>
      <c r="E46" s="32">
        <v>70.46445984090326</v>
      </c>
      <c r="F46" s="32">
        <v>62.031191979205346</v>
      </c>
      <c r="G46" s="32">
        <v>64.560158329352362</v>
      </c>
      <c r="H46" s="32">
        <v>99.819684447783615</v>
      </c>
      <c r="I46" s="43"/>
    </row>
    <row r="47" spans="1:12" ht="12" customHeight="1" x14ac:dyDescent="0.2">
      <c r="A47" s="41">
        <v>1992</v>
      </c>
      <c r="B47" s="31">
        <v>107.70428015564202</v>
      </c>
      <c r="C47" s="42">
        <v>38.104158860996627</v>
      </c>
      <c r="D47" s="42">
        <v>2.847508430123642</v>
      </c>
      <c r="E47" s="32">
        <v>72.087031205267678</v>
      </c>
      <c r="F47" s="32">
        <v>49.554400297066472</v>
      </c>
      <c r="G47" s="32">
        <v>52.364703473691385</v>
      </c>
      <c r="H47" s="32">
        <v>90.323065364387674</v>
      </c>
      <c r="I47" s="43"/>
    </row>
    <row r="48" spans="1:12" ht="12" hidden="1" customHeight="1" x14ac:dyDescent="0.2">
      <c r="A48" s="41">
        <v>1993</v>
      </c>
      <c r="B48" s="31">
        <v>111.75523349436394</v>
      </c>
      <c r="C48" s="42">
        <v>37.452471482889734</v>
      </c>
      <c r="D48" s="42">
        <v>3.7262357414448668</v>
      </c>
      <c r="E48" s="32">
        <v>73.682661171622016</v>
      </c>
      <c r="F48" s="32">
        <v>48.830300779799479</v>
      </c>
      <c r="G48" s="32">
        <v>51.880161059168771</v>
      </c>
      <c r="H48" s="32">
        <v>88.655146506386174</v>
      </c>
      <c r="I48" s="43"/>
    </row>
    <row r="49" spans="1:9" ht="12" customHeight="1" x14ac:dyDescent="0.2">
      <c r="A49" s="41">
        <v>1994</v>
      </c>
      <c r="B49" s="31">
        <v>106.09053497942386</v>
      </c>
      <c r="C49" s="42">
        <v>37.659744408945684</v>
      </c>
      <c r="D49" s="42">
        <v>3.8338658146964857</v>
      </c>
      <c r="E49" s="32">
        <v>75.461081587996247</v>
      </c>
      <c r="F49" s="32">
        <v>46.490902339398438</v>
      </c>
      <c r="G49" s="32">
        <v>47.512454787415557</v>
      </c>
      <c r="H49" s="32">
        <v>84.342599549211116</v>
      </c>
      <c r="I49" s="43"/>
    </row>
    <row r="50" spans="1:9" ht="15.6" hidden="1" customHeight="1" x14ac:dyDescent="0.2">
      <c r="A50" s="41">
        <v>1995</v>
      </c>
      <c r="B50" s="31">
        <v>102.61818181818182</v>
      </c>
      <c r="C50" s="42">
        <v>38.334529791816223</v>
      </c>
      <c r="D50" s="42">
        <v>2.8715003589375447</v>
      </c>
      <c r="E50" s="32">
        <v>74.341060654175934</v>
      </c>
      <c r="F50" s="32">
        <v>51.726698848867436</v>
      </c>
      <c r="G50" s="32">
        <v>54.958029072544868</v>
      </c>
      <c r="H50" s="32">
        <v>82.494365138993246</v>
      </c>
      <c r="I50" s="43"/>
    </row>
    <row r="51" spans="1:9" ht="12" customHeight="1" x14ac:dyDescent="0.2">
      <c r="A51" s="41">
        <v>1996</v>
      </c>
      <c r="B51" s="31">
        <v>105.23560209424083</v>
      </c>
      <c r="C51" s="42">
        <v>37.691326530612244</v>
      </c>
      <c r="D51" s="42">
        <v>3.4119897959183674</v>
      </c>
      <c r="E51" s="32">
        <v>73.627844712182068</v>
      </c>
      <c r="F51" s="32">
        <v>58.225027849981437</v>
      </c>
      <c r="G51" s="32">
        <v>62.205691667235385</v>
      </c>
      <c r="H51" s="32">
        <v>77.956423741547709</v>
      </c>
      <c r="I51" s="43"/>
    </row>
    <row r="52" spans="1:9" ht="12" hidden="1" customHeight="1" x14ac:dyDescent="0.2">
      <c r="A52" s="41">
        <v>1997</v>
      </c>
      <c r="B52" s="31">
        <v>106.52304009575104</v>
      </c>
      <c r="C52" s="42">
        <v>43.40770791075051</v>
      </c>
      <c r="D52" s="42">
        <v>2.9556650246305418</v>
      </c>
      <c r="E52" s="32">
        <v>75.737591114196462</v>
      </c>
      <c r="F52" s="32">
        <v>64.07352395098404</v>
      </c>
      <c r="G52" s="32">
        <v>70.429263632020749</v>
      </c>
      <c r="H52" s="32">
        <v>76.078136739293768</v>
      </c>
      <c r="I52" s="43"/>
    </row>
    <row r="53" spans="1:9" ht="12" customHeight="1" x14ac:dyDescent="0.2">
      <c r="A53" s="41">
        <v>1998</v>
      </c>
      <c r="B53" s="31">
        <v>105.66572237960339</v>
      </c>
      <c r="C53" s="42">
        <v>44.187327823691462</v>
      </c>
      <c r="D53" s="42">
        <v>3.0303030303030303</v>
      </c>
      <c r="E53" s="32">
        <v>75.214899713467048</v>
      </c>
      <c r="F53" s="32">
        <v>67.396955068696613</v>
      </c>
      <c r="G53" s="32">
        <v>74.837917150071647</v>
      </c>
      <c r="H53" s="32">
        <v>73.508640120210373</v>
      </c>
      <c r="I53" s="43"/>
    </row>
    <row r="54" spans="1:9" ht="12" hidden="1" customHeight="1" x14ac:dyDescent="0.2">
      <c r="A54" s="41">
        <v>1999</v>
      </c>
      <c r="B54" s="31">
        <v>107.96747967479675</v>
      </c>
      <c r="C54" s="42">
        <v>47.667448527495438</v>
      </c>
      <c r="D54" s="42">
        <v>3.1535053427156634</v>
      </c>
      <c r="E54" s="32">
        <v>76.618181818181824</v>
      </c>
      <c r="F54" s="32">
        <v>71.240252506498322</v>
      </c>
      <c r="G54" s="32">
        <v>80.099638299324369</v>
      </c>
      <c r="H54" s="32">
        <v>72.982719759579268</v>
      </c>
      <c r="I54" s="43"/>
    </row>
    <row r="55" spans="1:9" ht="18" customHeight="1" x14ac:dyDescent="0.2">
      <c r="A55" s="41">
        <v>2000</v>
      </c>
      <c r="B55" s="31">
        <v>109.35960591133005</v>
      </c>
      <c r="C55" s="42">
        <v>49.411764705882355</v>
      </c>
      <c r="D55" s="42">
        <v>2.4941176470588236</v>
      </c>
      <c r="E55" s="32">
        <v>76.477229958599921</v>
      </c>
      <c r="F55" s="32">
        <v>78.908280727812851</v>
      </c>
      <c r="G55" s="32">
        <v>87.763597898041354</v>
      </c>
      <c r="H55" s="32">
        <v>70.458302028549952</v>
      </c>
      <c r="I55" s="43"/>
    </row>
    <row r="56" spans="1:9" ht="12" hidden="1" customHeight="1" x14ac:dyDescent="0.2">
      <c r="A56" s="41">
        <v>2001</v>
      </c>
      <c r="B56" s="31">
        <v>110.77080142930066</v>
      </c>
      <c r="C56" s="42">
        <v>53.523855655122304</v>
      </c>
      <c r="D56" s="42">
        <v>2.4218939210462582</v>
      </c>
      <c r="E56" s="32">
        <v>74.392523364485982</v>
      </c>
      <c r="F56" s="32">
        <v>76.661715558856287</v>
      </c>
      <c r="G56" s="32">
        <v>85.033781478195593</v>
      </c>
      <c r="H56" s="32">
        <v>70.09767092411721</v>
      </c>
      <c r="I56" s="43"/>
    </row>
    <row r="57" spans="1:9" ht="12" customHeight="1" x14ac:dyDescent="0.2">
      <c r="A57" s="41">
        <v>2002</v>
      </c>
      <c r="B57" s="31">
        <v>99.951385512882837</v>
      </c>
      <c r="C57" s="42">
        <v>53.829321663019691</v>
      </c>
      <c r="D57" s="42">
        <v>2.6258205689277898</v>
      </c>
      <c r="E57" s="32">
        <v>73.225579761068161</v>
      </c>
      <c r="F57" s="32">
        <v>76.364649090233939</v>
      </c>
      <c r="G57" s="32">
        <v>84.044223026001504</v>
      </c>
      <c r="H57" s="32">
        <v>74.07963936889557</v>
      </c>
      <c r="I57" s="43"/>
    </row>
    <row r="58" spans="1:9" ht="12" hidden="1" customHeight="1" x14ac:dyDescent="0.2">
      <c r="A58" s="41">
        <v>2003</v>
      </c>
      <c r="B58" s="31">
        <v>99.955456570155903</v>
      </c>
      <c r="C58" s="42">
        <v>55.580307418133216</v>
      </c>
      <c r="D58" s="42">
        <v>2.5618177767877031</v>
      </c>
      <c r="E58" s="32">
        <v>74.6117732033225</v>
      </c>
      <c r="F58" s="32">
        <v>83.345711102859269</v>
      </c>
      <c r="G58" s="32">
        <v>91.032553060806663</v>
      </c>
      <c r="H58" s="32">
        <v>72.65214124718257</v>
      </c>
      <c r="I58" s="43"/>
    </row>
    <row r="59" spans="1:9" ht="12" customHeight="1" x14ac:dyDescent="0.2">
      <c r="A59" s="41">
        <v>2004</v>
      </c>
      <c r="B59" s="31">
        <v>105.56544968833482</v>
      </c>
      <c r="C59" s="42">
        <v>56.053714533246698</v>
      </c>
      <c r="D59" s="42">
        <v>2.4691358024691357</v>
      </c>
      <c r="E59" s="32">
        <v>76.073850791258479</v>
      </c>
      <c r="F59" s="32">
        <v>85.722242851838104</v>
      </c>
      <c r="G59" s="32">
        <v>92.465706681225697</v>
      </c>
      <c r="H59" s="32">
        <v>70.217881292261453</v>
      </c>
      <c r="I59" s="43"/>
    </row>
    <row r="60" spans="1:9" ht="18" hidden="1" customHeight="1" x14ac:dyDescent="0.2">
      <c r="A60" s="41">
        <v>2005</v>
      </c>
      <c r="B60" s="31">
        <v>105.70309098824553</v>
      </c>
      <c r="C60" s="42">
        <v>56.042328042328045</v>
      </c>
      <c r="D60" s="42">
        <v>2.5185185185185186</v>
      </c>
      <c r="E60" s="32">
        <v>78.049684835001855</v>
      </c>
      <c r="F60" s="32">
        <v>87.72744151503899</v>
      </c>
      <c r="G60" s="32">
        <v>92.251770262350036</v>
      </c>
      <c r="H60" s="32">
        <v>72.156273478587536</v>
      </c>
      <c r="I60" s="43"/>
    </row>
    <row r="61" spans="1:9" ht="12" customHeight="1" x14ac:dyDescent="0.2">
      <c r="A61" s="41">
        <v>2006</v>
      </c>
      <c r="B61" s="31">
        <v>102.24625623960067</v>
      </c>
      <c r="C61" s="42">
        <v>57.692307692307693</v>
      </c>
      <c r="D61" s="42">
        <v>2.7149321266968327</v>
      </c>
      <c r="E61" s="32">
        <v>80.68269976726144</v>
      </c>
      <c r="F61" s="32">
        <v>90.271073152617902</v>
      </c>
      <c r="G61" s="32">
        <v>91.369342216133617</v>
      </c>
      <c r="H61" s="32">
        <v>69.992486851990989</v>
      </c>
      <c r="I61" s="43"/>
    </row>
    <row r="62" spans="1:9" ht="12" hidden="1" customHeight="1" x14ac:dyDescent="0.2">
      <c r="A62" s="41">
        <v>2007</v>
      </c>
      <c r="B62" s="31">
        <v>107.22374072627879</v>
      </c>
      <c r="C62" s="42">
        <v>58.319201055210101</v>
      </c>
      <c r="D62" s="42">
        <v>2.1669493122291312</v>
      </c>
      <c r="E62" s="32">
        <v>77.422948384701073</v>
      </c>
      <c r="F62" s="32">
        <v>98.533234311177125</v>
      </c>
      <c r="G62" s="32">
        <v>97.314517172337702</v>
      </c>
      <c r="H62" s="32">
        <v>71.795642374154767</v>
      </c>
      <c r="I62" s="43"/>
    </row>
    <row r="63" spans="1:9" ht="12" customHeight="1" x14ac:dyDescent="0.2">
      <c r="A63" s="41">
        <v>2008</v>
      </c>
      <c r="B63" s="31">
        <v>100.18175209014903</v>
      </c>
      <c r="C63" s="42">
        <v>57.526784092972584</v>
      </c>
      <c r="D63" s="42">
        <v>2.5603777011076811</v>
      </c>
      <c r="E63" s="32">
        <v>80.665909950813472</v>
      </c>
      <c r="F63" s="32">
        <v>102.24656516895656</v>
      </c>
      <c r="G63" s="33">
        <v>100.81212038490412</v>
      </c>
      <c r="H63" s="32">
        <v>71.750563486100674</v>
      </c>
      <c r="I63" s="43"/>
    </row>
    <row r="64" spans="1:9" ht="12" hidden="1" customHeight="1" x14ac:dyDescent="0.2">
      <c r="A64" s="41">
        <v>2009</v>
      </c>
      <c r="B64" s="31">
        <v>106.13744946710769</v>
      </c>
      <c r="C64" s="42">
        <v>58.495275450169373</v>
      </c>
      <c r="D64" s="42">
        <v>2.2642182207167054</v>
      </c>
      <c r="E64" s="32">
        <v>81.173506119510435</v>
      </c>
      <c r="F64" s="32">
        <v>104.14036390642407</v>
      </c>
      <c r="G64" s="33">
        <v>100.66769369122083</v>
      </c>
      <c r="H64" s="32">
        <v>75.627347858752813</v>
      </c>
      <c r="I64" s="43"/>
    </row>
    <row r="65" spans="1:9" ht="18" customHeight="1" x14ac:dyDescent="0.2">
      <c r="A65" s="41">
        <v>2010</v>
      </c>
      <c r="B65" s="31">
        <v>101.69844020797227</v>
      </c>
      <c r="C65" s="42">
        <v>58.910465715758718</v>
      </c>
      <c r="D65" s="42">
        <v>2.3543564186286305</v>
      </c>
      <c r="E65" s="32">
        <v>79.728739002932556</v>
      </c>
      <c r="F65" s="32">
        <v>108.03936130709246</v>
      </c>
      <c r="G65" s="33">
        <v>103.20645489711802</v>
      </c>
      <c r="H65" s="32">
        <v>73.673929376408722</v>
      </c>
      <c r="I65" s="43"/>
    </row>
    <row r="66" spans="1:9" ht="12" hidden="1" customHeight="1" x14ac:dyDescent="0.2">
      <c r="A66" s="41">
        <v>2011</v>
      </c>
      <c r="B66" s="31">
        <v>106.61070304302204</v>
      </c>
      <c r="C66" s="42">
        <v>59.217877094972067</v>
      </c>
      <c r="D66" s="42">
        <v>2.4039275435923479</v>
      </c>
      <c r="E66" s="32">
        <v>87.726199842643581</v>
      </c>
      <c r="F66" s="32">
        <v>109.67322688451542</v>
      </c>
      <c r="G66" s="33">
        <v>103.38761222433767</v>
      </c>
      <c r="H66" s="32">
        <v>71.705484598046581</v>
      </c>
      <c r="I66" s="43"/>
    </row>
    <row r="67" spans="1:9" ht="12" customHeight="1" x14ac:dyDescent="0.2">
      <c r="A67" s="41">
        <v>2012</v>
      </c>
      <c r="B67" s="31">
        <v>107.28088336783989</v>
      </c>
      <c r="C67" s="42">
        <v>58.748127184950889</v>
      </c>
      <c r="D67" s="42">
        <v>2.6302646911936076</v>
      </c>
      <c r="E67" s="32">
        <v>83.073011260443153</v>
      </c>
      <c r="F67" s="32">
        <v>111.52989231340513</v>
      </c>
      <c r="G67" s="33">
        <v>103.23388991163196</v>
      </c>
      <c r="H67" s="32">
        <v>75.732531930879048</v>
      </c>
      <c r="I67" s="43"/>
    </row>
    <row r="68" spans="1:9" ht="12" hidden="1" customHeight="1" x14ac:dyDescent="0.2">
      <c r="A68" s="41">
        <v>2013</v>
      </c>
      <c r="B68" s="31">
        <v>106.81198910081744</v>
      </c>
      <c r="C68" s="42">
        <v>58.629776021080367</v>
      </c>
      <c r="D68" s="42">
        <v>2.7503293807641636</v>
      </c>
      <c r="E68" s="32">
        <v>89.676258992805757</v>
      </c>
      <c r="F68" s="32">
        <v>112.73672484218345</v>
      </c>
      <c r="G68" s="33">
        <v>103.44735967461585</v>
      </c>
      <c r="H68" s="32">
        <v>79.233658903080396</v>
      </c>
      <c r="I68" s="43"/>
    </row>
    <row r="69" spans="1:9" ht="12" customHeight="1" x14ac:dyDescent="0.2">
      <c r="A69" s="41">
        <v>2014</v>
      </c>
      <c r="B69" s="31">
        <v>105.41245516791653</v>
      </c>
      <c r="C69" s="42">
        <v>58.142857142857146</v>
      </c>
      <c r="D69" s="42">
        <v>3.3333333333333335</v>
      </c>
      <c r="E69" s="32">
        <v>89.923954372623569</v>
      </c>
      <c r="F69" s="32">
        <v>116.96992202005198</v>
      </c>
      <c r="G69" s="33">
        <v>106.18346509334515</v>
      </c>
      <c r="H69" s="32">
        <v>75.056348610067616</v>
      </c>
      <c r="I69" s="43"/>
    </row>
    <row r="70" spans="1:9" ht="18" hidden="1" customHeight="1" x14ac:dyDescent="0.2">
      <c r="A70" s="41">
        <v>2015</v>
      </c>
      <c r="B70" s="31">
        <v>104.13385826771653</v>
      </c>
      <c r="C70" s="42">
        <v>58.936033429765352</v>
      </c>
      <c r="D70" s="42">
        <v>3.9537126325940211</v>
      </c>
      <c r="E70" s="32">
        <v>94.330262225372081</v>
      </c>
      <c r="F70" s="32">
        <v>115.52172298551801</v>
      </c>
      <c r="G70" s="33">
        <v>103.34750013547055</v>
      </c>
      <c r="H70" s="32">
        <v>82.404207362885046</v>
      </c>
      <c r="I70" s="43"/>
    </row>
    <row r="71" spans="1:9" ht="12" customHeight="1" x14ac:dyDescent="0.2">
      <c r="A71" s="41">
        <v>2016</v>
      </c>
      <c r="B71" s="31">
        <v>105.3015873015873</v>
      </c>
      <c r="C71" s="42">
        <v>57.213545693520949</v>
      </c>
      <c r="D71" s="42">
        <v>5.9069120148445959</v>
      </c>
      <c r="E71" s="32">
        <v>95.395738203957379</v>
      </c>
      <c r="F71" s="32">
        <v>120.07055328629781</v>
      </c>
      <c r="G71" s="33">
        <v>107.24763401863868</v>
      </c>
      <c r="H71" s="32">
        <v>1</v>
      </c>
      <c r="I71" s="43"/>
    </row>
    <row r="72" spans="1:9" ht="12" hidden="1" customHeight="1" x14ac:dyDescent="0.2">
      <c r="A72" s="41">
        <v>2017</v>
      </c>
      <c r="B72" s="31">
        <v>104.50305564490189</v>
      </c>
      <c r="C72" s="42">
        <v>56.857502359232463</v>
      </c>
      <c r="D72" s="42">
        <v>6.794589493551431</v>
      </c>
      <c r="E72" s="32">
        <v>97.749077490774908</v>
      </c>
      <c r="F72" s="32">
        <v>118.04678796880803</v>
      </c>
      <c r="G72" s="33">
        <v>105.6302463659319</v>
      </c>
      <c r="H72" s="32">
        <v>80.525920360631105</v>
      </c>
      <c r="I72" s="43"/>
    </row>
    <row r="73" spans="1:9" ht="12" customHeight="1" x14ac:dyDescent="0.2">
      <c r="A73" s="41">
        <v>2018</v>
      </c>
      <c r="B73" s="31">
        <v>107.87858117326057</v>
      </c>
      <c r="C73" s="42">
        <v>55.422477440525022</v>
      </c>
      <c r="D73" s="42">
        <v>7.9737489745693191</v>
      </c>
      <c r="E73" s="32">
        <v>99.784714747039828</v>
      </c>
      <c r="F73" s="32">
        <v>113.16375789082807</v>
      </c>
      <c r="G73" s="33">
        <v>102</v>
      </c>
      <c r="H73" s="32">
        <v>83.666416228399697</v>
      </c>
      <c r="I73" s="43"/>
    </row>
    <row r="74" spans="1:9" ht="18" customHeight="1" x14ac:dyDescent="0.2">
      <c r="A74" s="41">
        <v>2019</v>
      </c>
      <c r="B74" s="31">
        <v>104.14057063326375</v>
      </c>
      <c r="C74" s="42">
        <v>53.570819839781834</v>
      </c>
      <c r="D74" s="42">
        <v>9.016533151525481</v>
      </c>
      <c r="E74" s="32">
        <v>99.533715925394546</v>
      </c>
      <c r="F74" s="32">
        <v>108.93056071295952</v>
      </c>
      <c r="G74" s="33">
        <v>98.887599808912853</v>
      </c>
      <c r="H74" s="32">
        <v>83.591284748309548</v>
      </c>
      <c r="I74" s="43"/>
    </row>
    <row r="75" spans="1:9" ht="12" customHeight="1" x14ac:dyDescent="0.2">
      <c r="A75" s="41">
        <v>2020</v>
      </c>
      <c r="B75" s="31">
        <v>106.86274509803921</v>
      </c>
      <c r="C75" s="42">
        <v>52.992803229770054</v>
      </c>
      <c r="D75" s="42">
        <v>3.6510444093382484</v>
      </c>
      <c r="E75" s="32">
        <v>101.8664047151277</v>
      </c>
      <c r="F75" s="32">
        <v>105.77422948384701</v>
      </c>
      <c r="G75" s="33">
        <v>96.908482904524675</v>
      </c>
      <c r="H75" s="32">
        <v>92.637114951164534</v>
      </c>
      <c r="I75" s="43"/>
    </row>
    <row r="76" spans="1:9" ht="3" customHeight="1" x14ac:dyDescent="0.2">
      <c r="A76" s="34"/>
      <c r="B76" s="35"/>
      <c r="C76" s="36"/>
      <c r="D76" s="36"/>
      <c r="E76" s="36"/>
      <c r="F76" s="36"/>
      <c r="G76" s="36"/>
      <c r="H76" s="36"/>
      <c r="I76" s="43"/>
    </row>
    <row r="77" spans="1:9" ht="12" customHeight="1" x14ac:dyDescent="0.2"/>
    <row r="78" spans="1:9" s="3" customFormat="1" ht="12" customHeight="1" x14ac:dyDescent="0.2">
      <c r="A78" s="449" t="s">
        <v>13</v>
      </c>
      <c r="C78" s="44"/>
    </row>
    <row r="79" spans="1:9" s="3" customFormat="1" ht="12" customHeight="1" x14ac:dyDescent="0.2">
      <c r="A79" s="902" t="s">
        <v>405</v>
      </c>
    </row>
    <row r="80" spans="1:9" s="3" customFormat="1" ht="12" customHeight="1" x14ac:dyDescent="0.2">
      <c r="A80" s="449" t="s">
        <v>547</v>
      </c>
    </row>
    <row r="81" spans="1:1" s="3" customFormat="1" ht="12" customHeight="1" x14ac:dyDescent="0.2">
      <c r="A81" s="449" t="s">
        <v>14</v>
      </c>
    </row>
    <row r="82" spans="1:1" ht="11.25" customHeight="1" x14ac:dyDescent="0.2"/>
  </sheetData>
  <mergeCells count="22">
    <mergeCell ref="E42:E44"/>
    <mergeCell ref="F42:F44"/>
    <mergeCell ref="C42:D42"/>
    <mergeCell ref="B41:D41"/>
    <mergeCell ref="A41:A43"/>
    <mergeCell ref="B42:B44"/>
    <mergeCell ref="C43:C44"/>
    <mergeCell ref="D43:D44"/>
    <mergeCell ref="F41:H41"/>
    <mergeCell ref="G42:G44"/>
    <mergeCell ref="H42:H44"/>
    <mergeCell ref="I4:I5"/>
    <mergeCell ref="A3:A5"/>
    <mergeCell ref="B3:E3"/>
    <mergeCell ref="F3:H3"/>
    <mergeCell ref="I3:K3"/>
    <mergeCell ref="C4:D4"/>
    <mergeCell ref="G4:H4"/>
    <mergeCell ref="J4:K4"/>
    <mergeCell ref="B4:B5"/>
    <mergeCell ref="E4:E5"/>
    <mergeCell ref="F4:F5"/>
  </mergeCells>
  <hyperlinks>
    <hyperlink ref="L1" location="Inhalt!C18" display="zurück"/>
    <hyperlink ref="L39" location="Inhalt!C19" display="zurück"/>
  </hyperlinks>
  <pageMargins left="0.70866141732283472" right="0.70866141732283472" top="0.70866141732283472" bottom="0.70866141732283472" header="0.47244094488188981" footer="0.47244094488188981"/>
  <pageSetup paperSize="9" fitToWidth="0" fitToHeight="0" orientation="portrait" r:id="rId1"/>
  <headerFooter>
    <oddFooter>&amp;C&amp;"-,Standard"&amp;8Landeshauptstadt Dresden, Kommunale Statistikstelle - Bevölkerungsbewegung 2020</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63"/>
  <sheetViews>
    <sheetView showGridLines="0" zoomScaleNormal="100" workbookViewId="0"/>
  </sheetViews>
  <sheetFormatPr baseColWidth="10" defaultRowHeight="12" x14ac:dyDescent="0.2"/>
  <cols>
    <col min="1" max="2" width="7.7109375" style="196" customWidth="1"/>
    <col min="3" max="3" width="8.7109375" style="196" customWidth="1"/>
    <col min="4" max="5" width="8.28515625" style="196" customWidth="1"/>
    <col min="6" max="6" width="7.7109375" style="196" customWidth="1"/>
    <col min="7" max="7" width="14.28515625" style="196" customWidth="1"/>
    <col min="8" max="10" width="8.7109375" style="196" customWidth="1"/>
    <col min="11" max="11" width="1.42578125" style="196" customWidth="1"/>
    <col min="12" max="16384" width="11.42578125" style="196"/>
  </cols>
  <sheetData>
    <row r="1" spans="1:12" s="195" customFormat="1" ht="12.75" customHeight="1" x14ac:dyDescent="0.2">
      <c r="A1" s="195" t="s">
        <v>549</v>
      </c>
      <c r="L1" s="662" t="s">
        <v>403</v>
      </c>
    </row>
    <row r="2" spans="1:12" ht="12" customHeight="1" x14ac:dyDescent="0.2">
      <c r="L2" s="662"/>
    </row>
    <row r="3" spans="1:12" ht="12" customHeight="1" x14ac:dyDescent="0.2">
      <c r="A3" s="995" t="s">
        <v>4</v>
      </c>
      <c r="B3" s="1001" t="s">
        <v>106</v>
      </c>
      <c r="C3" s="1004" t="s">
        <v>474</v>
      </c>
      <c r="D3" s="1005"/>
      <c r="E3" s="1008" t="s">
        <v>471</v>
      </c>
      <c r="F3" s="971" t="s">
        <v>408</v>
      </c>
      <c r="G3" s="988"/>
      <c r="H3" s="1011" t="s">
        <v>476</v>
      </c>
      <c r="I3" s="1011" t="s">
        <v>477</v>
      </c>
      <c r="J3" s="1011" t="s">
        <v>478</v>
      </c>
    </row>
    <row r="4" spans="1:12" ht="12" customHeight="1" x14ac:dyDescent="0.2">
      <c r="A4" s="996"/>
      <c r="B4" s="1002"/>
      <c r="C4" s="1006"/>
      <c r="D4" s="1007"/>
      <c r="E4" s="1009"/>
      <c r="F4" s="977" t="s">
        <v>466</v>
      </c>
      <c r="G4" s="977" t="s">
        <v>475</v>
      </c>
      <c r="H4" s="1012"/>
      <c r="I4" s="1012"/>
      <c r="J4" s="1013"/>
    </row>
    <row r="5" spans="1:12" ht="12" customHeight="1" x14ac:dyDescent="0.2">
      <c r="A5" s="997"/>
      <c r="B5" s="1003"/>
      <c r="C5" s="198" t="s">
        <v>107</v>
      </c>
      <c r="D5" s="199" t="s">
        <v>108</v>
      </c>
      <c r="E5" s="1010"/>
      <c r="F5" s="978"/>
      <c r="G5" s="978"/>
      <c r="H5" s="998" t="s">
        <v>12</v>
      </c>
      <c r="I5" s="999"/>
      <c r="J5" s="1000"/>
    </row>
    <row r="6" spans="1:12" s="203" customFormat="1" hidden="1" x14ac:dyDescent="0.2">
      <c r="A6" s="201">
        <v>0</v>
      </c>
      <c r="B6" s="197">
        <v>1</v>
      </c>
      <c r="C6" s="202">
        <v>2</v>
      </c>
      <c r="D6" s="197">
        <v>3</v>
      </c>
      <c r="E6" s="197">
        <v>4</v>
      </c>
      <c r="F6" s="197">
        <v>5</v>
      </c>
      <c r="G6" s="200">
        <v>6</v>
      </c>
      <c r="H6" s="197">
        <v>7</v>
      </c>
      <c r="I6" s="197">
        <v>8</v>
      </c>
      <c r="J6" s="197">
        <v>9</v>
      </c>
    </row>
    <row r="7" spans="1:12" ht="16.5" hidden="1" customHeight="1" x14ac:dyDescent="0.2">
      <c r="A7" s="204">
        <v>1980</v>
      </c>
      <c r="B7" s="205">
        <v>7632</v>
      </c>
      <c r="C7" s="206">
        <v>69</v>
      </c>
      <c r="D7" s="207">
        <v>1</v>
      </c>
      <c r="E7" s="207">
        <v>7663</v>
      </c>
      <c r="F7" s="206">
        <v>40</v>
      </c>
      <c r="G7" s="207">
        <v>0</v>
      </c>
      <c r="H7" s="208">
        <v>0.51927820329741659</v>
      </c>
      <c r="I7" s="209">
        <v>1.8304556666233935</v>
      </c>
      <c r="J7" s="209">
        <v>0.91719077568134177</v>
      </c>
    </row>
    <row r="8" spans="1:12" ht="11.1" hidden="1" customHeight="1" x14ac:dyDescent="0.2">
      <c r="A8" s="204">
        <v>1981</v>
      </c>
      <c r="B8" s="205">
        <v>7430</v>
      </c>
      <c r="C8" s="206">
        <v>59</v>
      </c>
      <c r="D8" s="210">
        <v>0</v>
      </c>
      <c r="E8" s="210">
        <v>7435</v>
      </c>
      <c r="F8" s="206">
        <v>54</v>
      </c>
      <c r="G8" s="210">
        <v>0</v>
      </c>
      <c r="H8" s="208">
        <v>0.72105755107490987</v>
      </c>
      <c r="I8" s="209">
        <v>1.575644278274803</v>
      </c>
      <c r="J8" s="209">
        <v>0.79407806191117092</v>
      </c>
    </row>
    <row r="9" spans="1:12" ht="16.5" customHeight="1" x14ac:dyDescent="0.2">
      <c r="A9" s="204">
        <v>1982</v>
      </c>
      <c r="B9" s="699">
        <v>7336</v>
      </c>
      <c r="C9" s="700">
        <v>59</v>
      </c>
      <c r="D9" s="698">
        <v>0</v>
      </c>
      <c r="E9" s="704">
        <v>7360</v>
      </c>
      <c r="F9" s="700">
        <v>35</v>
      </c>
      <c r="G9" s="704">
        <v>4</v>
      </c>
      <c r="H9" s="208">
        <v>0.47329276538201487</v>
      </c>
      <c r="I9" s="209">
        <v>1.5956727518593645</v>
      </c>
      <c r="J9" s="209">
        <v>0.80425299890948743</v>
      </c>
    </row>
    <row r="10" spans="1:12" ht="11.45" customHeight="1" x14ac:dyDescent="0.2">
      <c r="A10" s="204">
        <v>1983</v>
      </c>
      <c r="B10" s="699">
        <v>7157</v>
      </c>
      <c r="C10" s="700">
        <v>67</v>
      </c>
      <c r="D10" s="704">
        <v>1</v>
      </c>
      <c r="E10" s="704">
        <v>7191</v>
      </c>
      <c r="F10" s="700">
        <v>35</v>
      </c>
      <c r="G10" s="704">
        <v>4</v>
      </c>
      <c r="H10" s="208">
        <v>0.48436202601716027</v>
      </c>
      <c r="I10" s="209">
        <v>1.8959313589814559</v>
      </c>
      <c r="J10" s="209">
        <v>0.95011876484560565</v>
      </c>
    </row>
    <row r="11" spans="1:12" ht="11.45" customHeight="1" x14ac:dyDescent="0.2">
      <c r="A11" s="204">
        <v>1984</v>
      </c>
      <c r="B11" s="699">
        <v>6851</v>
      </c>
      <c r="C11" s="700">
        <v>51</v>
      </c>
      <c r="D11" s="704">
        <v>1</v>
      </c>
      <c r="E11" s="704">
        <v>6870</v>
      </c>
      <c r="F11" s="700">
        <v>34</v>
      </c>
      <c r="G11" s="698">
        <v>0</v>
      </c>
      <c r="H11" s="208">
        <v>0.492468134414832</v>
      </c>
      <c r="I11" s="209">
        <v>1.5208574739281575</v>
      </c>
      <c r="J11" s="209">
        <v>0.75901328273244784</v>
      </c>
    </row>
    <row r="12" spans="1:12" ht="11.45" customHeight="1" x14ac:dyDescent="0.2">
      <c r="A12" s="204">
        <v>1985</v>
      </c>
      <c r="B12" s="699">
        <v>7040</v>
      </c>
      <c r="C12" s="700">
        <v>69</v>
      </c>
      <c r="D12" s="704">
        <v>1</v>
      </c>
      <c r="E12" s="704">
        <v>7078</v>
      </c>
      <c r="F12" s="700">
        <v>33</v>
      </c>
      <c r="G12" s="698">
        <v>0</v>
      </c>
      <c r="H12" s="208">
        <v>0.46406975108986076</v>
      </c>
      <c r="I12" s="209">
        <v>1.9828434819294052</v>
      </c>
      <c r="J12" s="209">
        <v>0.99431818181818177</v>
      </c>
    </row>
    <row r="13" spans="1:12" ht="11.45" customHeight="1" x14ac:dyDescent="0.2">
      <c r="A13" s="204">
        <v>1986</v>
      </c>
      <c r="B13" s="699">
        <v>6719</v>
      </c>
      <c r="C13" s="700">
        <v>56</v>
      </c>
      <c r="D13" s="704">
        <v>1</v>
      </c>
      <c r="E13" s="704">
        <v>6741</v>
      </c>
      <c r="F13" s="700">
        <v>36</v>
      </c>
      <c r="G13" s="704">
        <v>1</v>
      </c>
      <c r="H13" s="208">
        <v>0.53120849933598935</v>
      </c>
      <c r="I13" s="209">
        <v>1.6969160395455216</v>
      </c>
      <c r="J13" s="209">
        <v>0.84834052686411665</v>
      </c>
    </row>
    <row r="14" spans="1:12" ht="16.5" customHeight="1" x14ac:dyDescent="0.2">
      <c r="A14" s="204">
        <v>1987</v>
      </c>
      <c r="B14" s="699">
        <v>6890</v>
      </c>
      <c r="C14" s="700">
        <v>57</v>
      </c>
      <c r="D14" s="704">
        <v>2</v>
      </c>
      <c r="E14" s="704">
        <v>6931</v>
      </c>
      <c r="F14" s="700">
        <v>20</v>
      </c>
      <c r="G14" s="704">
        <v>3</v>
      </c>
      <c r="H14" s="208">
        <v>0.28772838440512155</v>
      </c>
      <c r="I14" s="209">
        <v>1.7263703064307294</v>
      </c>
      <c r="J14" s="209">
        <v>0.85631349782293176</v>
      </c>
    </row>
    <row r="15" spans="1:12" ht="11.45" customHeight="1" x14ac:dyDescent="0.2">
      <c r="A15" s="204">
        <v>1988</v>
      </c>
      <c r="B15" s="699">
        <v>6507</v>
      </c>
      <c r="C15" s="700">
        <v>52</v>
      </c>
      <c r="D15" s="704">
        <v>3</v>
      </c>
      <c r="E15" s="704">
        <v>6538</v>
      </c>
      <c r="F15" s="700">
        <v>27</v>
      </c>
      <c r="G15" s="698">
        <v>0</v>
      </c>
      <c r="H15" s="208">
        <v>0.41127189642041129</v>
      </c>
      <c r="I15" s="209">
        <v>1.7212490479817213</v>
      </c>
      <c r="J15" s="209">
        <v>0.84524358383279541</v>
      </c>
    </row>
    <row r="16" spans="1:12" ht="11.45" customHeight="1" x14ac:dyDescent="0.2">
      <c r="A16" s="204">
        <v>1989</v>
      </c>
      <c r="B16" s="699">
        <v>6008</v>
      </c>
      <c r="C16" s="700">
        <v>64</v>
      </c>
      <c r="D16" s="704">
        <v>1</v>
      </c>
      <c r="E16" s="704">
        <v>6053</v>
      </c>
      <c r="F16" s="700">
        <v>21</v>
      </c>
      <c r="G16" s="704">
        <v>2</v>
      </c>
      <c r="H16" s="208">
        <v>0.34573592360882449</v>
      </c>
      <c r="I16" s="209">
        <v>2.1567336187026669</v>
      </c>
      <c r="J16" s="209">
        <v>1.0818908122503328</v>
      </c>
    </row>
    <row r="17" spans="1:10" ht="11.45" customHeight="1" x14ac:dyDescent="0.2">
      <c r="A17" s="204">
        <v>1990</v>
      </c>
      <c r="B17" s="699">
        <v>5368</v>
      </c>
      <c r="C17" s="700">
        <v>37</v>
      </c>
      <c r="D17" s="698">
        <v>0</v>
      </c>
      <c r="E17" s="704">
        <v>5386</v>
      </c>
      <c r="F17" s="700">
        <v>19</v>
      </c>
      <c r="G17" s="698">
        <v>0</v>
      </c>
      <c r="H17" s="208">
        <v>0.35152636447733582</v>
      </c>
      <c r="I17" s="209">
        <v>1.3691026827012025</v>
      </c>
      <c r="J17" s="209">
        <v>0.68926974664679586</v>
      </c>
    </row>
    <row r="18" spans="1:10" ht="11.45" customHeight="1" x14ac:dyDescent="0.2">
      <c r="A18" s="204">
        <v>1991</v>
      </c>
      <c r="B18" s="699">
        <v>3321</v>
      </c>
      <c r="C18" s="700">
        <v>27</v>
      </c>
      <c r="D18" s="698">
        <v>0</v>
      </c>
      <c r="E18" s="704">
        <v>3341</v>
      </c>
      <c r="F18" s="700">
        <v>7</v>
      </c>
      <c r="G18" s="698">
        <v>0</v>
      </c>
      <c r="H18" s="208">
        <v>0.20908004778972522</v>
      </c>
      <c r="I18" s="209">
        <v>1.6129032258064515</v>
      </c>
      <c r="J18" s="209">
        <v>0.81300813008130079</v>
      </c>
    </row>
    <row r="19" spans="1:10" ht="16.5" customHeight="1" x14ac:dyDescent="0.2">
      <c r="A19" s="204">
        <v>1992</v>
      </c>
      <c r="B19" s="699">
        <v>2654</v>
      </c>
      <c r="C19" s="700">
        <v>20</v>
      </c>
      <c r="D19" s="698">
        <v>0</v>
      </c>
      <c r="E19" s="704">
        <v>2669</v>
      </c>
      <c r="F19" s="700">
        <v>5</v>
      </c>
      <c r="G19" s="698">
        <v>0</v>
      </c>
      <c r="H19" s="208">
        <v>0.18698578908002991</v>
      </c>
      <c r="I19" s="209">
        <v>1.4958863126402393</v>
      </c>
      <c r="J19" s="209">
        <v>0.75357950263752826</v>
      </c>
    </row>
    <row r="20" spans="1:10" ht="11.45" customHeight="1" x14ac:dyDescent="0.2">
      <c r="A20" s="204">
        <v>1993</v>
      </c>
      <c r="B20" s="699">
        <v>2609</v>
      </c>
      <c r="C20" s="700">
        <v>29</v>
      </c>
      <c r="D20" s="698">
        <v>0</v>
      </c>
      <c r="E20" s="704">
        <v>2630</v>
      </c>
      <c r="F20" s="700">
        <v>8</v>
      </c>
      <c r="G20" s="704">
        <v>1</v>
      </c>
      <c r="H20" s="208">
        <v>0.30326004548900681</v>
      </c>
      <c r="I20" s="209">
        <v>2.1986353297952994</v>
      </c>
      <c r="J20" s="209">
        <v>1.1115369873514758</v>
      </c>
    </row>
    <row r="21" spans="1:10" ht="11.45" customHeight="1" x14ac:dyDescent="0.2">
      <c r="A21" s="204">
        <v>1994</v>
      </c>
      <c r="B21" s="699">
        <v>2485</v>
      </c>
      <c r="C21" s="700">
        <v>26</v>
      </c>
      <c r="D21" s="698">
        <v>0</v>
      </c>
      <c r="E21" s="704">
        <v>2504</v>
      </c>
      <c r="F21" s="700">
        <v>7</v>
      </c>
      <c r="G21" s="698">
        <v>0</v>
      </c>
      <c r="H21" s="208">
        <v>0.27877339705296694</v>
      </c>
      <c r="I21" s="209">
        <v>2.0708880923934689</v>
      </c>
      <c r="J21" s="209">
        <v>1.0462776659959758</v>
      </c>
    </row>
    <row r="22" spans="1:10" ht="11.45" customHeight="1" x14ac:dyDescent="0.2">
      <c r="A22" s="204">
        <v>1995</v>
      </c>
      <c r="B22" s="699">
        <v>2759</v>
      </c>
      <c r="C22" s="700">
        <v>37</v>
      </c>
      <c r="D22" s="698">
        <v>0</v>
      </c>
      <c r="E22" s="704">
        <v>2786</v>
      </c>
      <c r="F22" s="700">
        <v>10</v>
      </c>
      <c r="G22" s="698">
        <v>0</v>
      </c>
      <c r="H22" s="208">
        <v>0.35765379113018597</v>
      </c>
      <c r="I22" s="209">
        <v>2.6466380543633763</v>
      </c>
      <c r="J22" s="209">
        <v>1.3410656034795216</v>
      </c>
    </row>
    <row r="23" spans="1:10" ht="11.45" customHeight="1" x14ac:dyDescent="0.2">
      <c r="A23" s="204">
        <v>1996</v>
      </c>
      <c r="B23" s="699">
        <v>3104</v>
      </c>
      <c r="C23" s="700">
        <v>40</v>
      </c>
      <c r="D23" s="704">
        <v>2</v>
      </c>
      <c r="E23" s="704">
        <v>3136</v>
      </c>
      <c r="F23" s="700">
        <v>12</v>
      </c>
      <c r="G23" s="704">
        <v>1</v>
      </c>
      <c r="H23" s="208">
        <v>0.38119440914866581</v>
      </c>
      <c r="I23" s="209">
        <v>2.7318932655654384</v>
      </c>
      <c r="J23" s="209">
        <v>1.3530927835051547</v>
      </c>
    </row>
    <row r="24" spans="1:10" ht="16.5" customHeight="1" x14ac:dyDescent="0.2">
      <c r="A24" s="204">
        <v>1997</v>
      </c>
      <c r="B24" s="699">
        <v>3426</v>
      </c>
      <c r="C24" s="700">
        <v>35</v>
      </c>
      <c r="D24" s="698">
        <v>0</v>
      </c>
      <c r="E24" s="704">
        <v>3451</v>
      </c>
      <c r="F24" s="700">
        <v>10</v>
      </c>
      <c r="G24" s="704">
        <v>1</v>
      </c>
      <c r="H24" s="208">
        <v>0.28893383415197921</v>
      </c>
      <c r="I24" s="209">
        <v>2.0225368390638545</v>
      </c>
      <c r="J24" s="209">
        <v>1.0215995329830707</v>
      </c>
    </row>
    <row r="25" spans="1:10" ht="11.45" customHeight="1" x14ac:dyDescent="0.2">
      <c r="A25" s="204">
        <v>1998</v>
      </c>
      <c r="B25" s="699">
        <v>3598</v>
      </c>
      <c r="C25" s="700">
        <v>42</v>
      </c>
      <c r="D25" s="704">
        <v>1</v>
      </c>
      <c r="E25" s="704">
        <v>3630</v>
      </c>
      <c r="F25" s="700">
        <v>12</v>
      </c>
      <c r="G25" s="698">
        <v>0</v>
      </c>
      <c r="H25" s="208">
        <v>0.32948929159802304</v>
      </c>
      <c r="I25" s="209">
        <v>2.3887973640856672</v>
      </c>
      <c r="J25" s="209">
        <v>1.1951083935519733</v>
      </c>
    </row>
    <row r="26" spans="1:10" ht="11.45" customHeight="1" x14ac:dyDescent="0.2">
      <c r="A26" s="204">
        <v>1999</v>
      </c>
      <c r="B26" s="699">
        <v>3793</v>
      </c>
      <c r="C26" s="700">
        <v>51</v>
      </c>
      <c r="D26" s="704">
        <v>3</v>
      </c>
      <c r="E26" s="704">
        <v>3837</v>
      </c>
      <c r="F26" s="700">
        <v>13</v>
      </c>
      <c r="G26" s="704">
        <v>2</v>
      </c>
      <c r="H26" s="208">
        <v>0.33766233766233766</v>
      </c>
      <c r="I26" s="209">
        <v>2.883116883116883</v>
      </c>
      <c r="J26" s="209">
        <v>1.4236751911415766</v>
      </c>
    </row>
    <row r="27" spans="1:10" ht="11.45" customHeight="1" x14ac:dyDescent="0.2">
      <c r="A27" s="204">
        <v>2000</v>
      </c>
      <c r="B27" s="699">
        <v>4218</v>
      </c>
      <c r="C27" s="700">
        <v>45</v>
      </c>
      <c r="D27" s="704">
        <v>3</v>
      </c>
      <c r="E27" s="704">
        <v>4250</v>
      </c>
      <c r="F27" s="700">
        <v>19</v>
      </c>
      <c r="G27" s="698">
        <v>0</v>
      </c>
      <c r="H27" s="208">
        <v>0.44506910283438744</v>
      </c>
      <c r="I27" s="209">
        <v>2.3190442726633873</v>
      </c>
      <c r="J27" s="209">
        <v>1.1379800853485065</v>
      </c>
    </row>
    <row r="28" spans="1:10" ht="11.45" customHeight="1" x14ac:dyDescent="0.2">
      <c r="A28" s="204">
        <v>2001</v>
      </c>
      <c r="B28" s="699">
        <v>4082</v>
      </c>
      <c r="C28" s="700">
        <v>53</v>
      </c>
      <c r="D28" s="704">
        <v>1</v>
      </c>
      <c r="E28" s="704">
        <v>4129</v>
      </c>
      <c r="F28" s="700">
        <v>8</v>
      </c>
      <c r="G28" s="698">
        <v>0</v>
      </c>
      <c r="H28" s="208">
        <v>0.19337684312303602</v>
      </c>
      <c r="I28" s="209">
        <v>2.6347594875513658</v>
      </c>
      <c r="J28" s="209">
        <v>1.3228809407153357</v>
      </c>
    </row>
    <row r="29" spans="1:10" ht="16.5" customHeight="1" x14ac:dyDescent="0.2">
      <c r="A29" s="204">
        <v>2002</v>
      </c>
      <c r="B29" s="699">
        <v>4074</v>
      </c>
      <c r="C29" s="700">
        <v>43</v>
      </c>
      <c r="D29" s="704">
        <v>4</v>
      </c>
      <c r="E29" s="704">
        <v>4113</v>
      </c>
      <c r="F29" s="700">
        <v>12</v>
      </c>
      <c r="G29" s="704">
        <v>4</v>
      </c>
      <c r="H29" s="208">
        <v>0.29090909090909089</v>
      </c>
      <c r="I29" s="209">
        <v>2.375757575757576</v>
      </c>
      <c r="J29" s="209">
        <v>1.1536573392243494</v>
      </c>
    </row>
    <row r="30" spans="1:10" ht="11.45" customHeight="1" x14ac:dyDescent="0.2">
      <c r="A30" s="204">
        <v>2003</v>
      </c>
      <c r="B30" s="699">
        <v>4424</v>
      </c>
      <c r="C30" s="700">
        <v>74</v>
      </c>
      <c r="D30" s="704">
        <v>3</v>
      </c>
      <c r="E30" s="704">
        <v>4489</v>
      </c>
      <c r="F30" s="700">
        <v>15</v>
      </c>
      <c r="G30" s="704">
        <v>3</v>
      </c>
      <c r="H30" s="208">
        <v>0.3330373001776199</v>
      </c>
      <c r="I30" s="209">
        <v>3.4857904085257547</v>
      </c>
      <c r="J30" s="209">
        <v>1.740506329113924</v>
      </c>
    </row>
    <row r="31" spans="1:10" ht="11.45" customHeight="1" x14ac:dyDescent="0.2">
      <c r="A31" s="211">
        <v>2004</v>
      </c>
      <c r="B31" s="699">
        <v>4555</v>
      </c>
      <c r="C31" s="700">
        <v>75</v>
      </c>
      <c r="D31" s="704">
        <v>1</v>
      </c>
      <c r="E31" s="704">
        <v>4617</v>
      </c>
      <c r="F31" s="700">
        <v>15</v>
      </c>
      <c r="G31" s="698">
        <v>0</v>
      </c>
      <c r="H31" s="208">
        <v>0.32383419689119169</v>
      </c>
      <c r="I31" s="209">
        <v>3.3031088082901556</v>
      </c>
      <c r="J31" s="209">
        <v>1.6684961580680571</v>
      </c>
    </row>
    <row r="32" spans="1:10" ht="11.45" customHeight="1" x14ac:dyDescent="0.2">
      <c r="A32" s="211">
        <v>2005</v>
      </c>
      <c r="B32" s="699">
        <v>4658</v>
      </c>
      <c r="C32" s="701">
        <v>74</v>
      </c>
      <c r="D32" s="705">
        <v>1</v>
      </c>
      <c r="E32" s="704">
        <v>4725</v>
      </c>
      <c r="F32" s="701">
        <v>9</v>
      </c>
      <c r="G32" s="705">
        <v>1</v>
      </c>
      <c r="H32" s="208">
        <v>0.19011406844106463</v>
      </c>
      <c r="I32" s="209">
        <v>3.1896915927334177</v>
      </c>
      <c r="J32" s="209">
        <v>1.6101331043366252</v>
      </c>
    </row>
    <row r="33" spans="1:10" ht="11.45" customHeight="1" x14ac:dyDescent="0.2">
      <c r="A33" s="211">
        <v>2006</v>
      </c>
      <c r="B33" s="699">
        <v>4805</v>
      </c>
      <c r="C33" s="701">
        <v>65</v>
      </c>
      <c r="D33" s="705">
        <v>2</v>
      </c>
      <c r="E33" s="704">
        <v>4862</v>
      </c>
      <c r="F33" s="701">
        <v>12</v>
      </c>
      <c r="G33" s="705">
        <v>2</v>
      </c>
      <c r="H33" s="208">
        <v>0.24620434961017645</v>
      </c>
      <c r="I33" s="209">
        <v>2.7903159622486662</v>
      </c>
      <c r="J33" s="209">
        <v>1.3943808532778357</v>
      </c>
    </row>
    <row r="34" spans="1:10" ht="16.5" customHeight="1" x14ac:dyDescent="0.2">
      <c r="A34" s="211">
        <v>2007</v>
      </c>
      <c r="B34" s="699">
        <v>5250</v>
      </c>
      <c r="C34" s="701">
        <v>73</v>
      </c>
      <c r="D34" s="705">
        <v>1</v>
      </c>
      <c r="E34" s="704">
        <v>5307</v>
      </c>
      <c r="F34" s="701">
        <v>18</v>
      </c>
      <c r="G34" s="708">
        <v>0</v>
      </c>
      <c r="H34" s="208">
        <v>0.3380281690140845</v>
      </c>
      <c r="I34" s="209">
        <v>2.7981220657276995</v>
      </c>
      <c r="J34" s="209">
        <v>1.4095238095238096</v>
      </c>
    </row>
    <row r="35" spans="1:10" ht="11.45" customHeight="1" x14ac:dyDescent="0.2">
      <c r="A35" s="211">
        <v>2008</v>
      </c>
      <c r="B35" s="699">
        <v>5434</v>
      </c>
      <c r="C35" s="701">
        <v>89</v>
      </c>
      <c r="D35" s="705">
        <v>1</v>
      </c>
      <c r="E35" s="704">
        <v>5507</v>
      </c>
      <c r="F35" s="701">
        <v>18</v>
      </c>
      <c r="G35" s="708">
        <v>0</v>
      </c>
      <c r="H35" s="208">
        <v>0.32579185520361992</v>
      </c>
      <c r="I35" s="209">
        <v>3.2760180995475112</v>
      </c>
      <c r="J35" s="209">
        <v>1.6562384983437615</v>
      </c>
    </row>
    <row r="36" spans="1:10" ht="11.45" customHeight="1" x14ac:dyDescent="0.2">
      <c r="A36" s="211">
        <v>2009</v>
      </c>
      <c r="B36" s="699">
        <v>5535</v>
      </c>
      <c r="C36" s="701">
        <v>84</v>
      </c>
      <c r="D36" s="705">
        <v>2</v>
      </c>
      <c r="E36" s="704">
        <v>5609</v>
      </c>
      <c r="F36" s="701">
        <v>14</v>
      </c>
      <c r="G36" s="705">
        <v>1</v>
      </c>
      <c r="H36" s="208">
        <v>0.2489774141917126</v>
      </c>
      <c r="I36" s="209">
        <v>3.094433576382714</v>
      </c>
      <c r="J36" s="209">
        <v>1.5537488708220415</v>
      </c>
    </row>
    <row r="37" spans="1:10" ht="11.45" customHeight="1" x14ac:dyDescent="0.2">
      <c r="A37" s="211">
        <v>2010</v>
      </c>
      <c r="B37" s="699">
        <v>5735</v>
      </c>
      <c r="C37" s="701">
        <v>99</v>
      </c>
      <c r="D37" s="705">
        <v>2</v>
      </c>
      <c r="E37" s="704">
        <v>5819</v>
      </c>
      <c r="F37" s="701">
        <v>19</v>
      </c>
      <c r="G37" s="705">
        <v>2</v>
      </c>
      <c r="H37" s="208">
        <v>0.32545392257622474</v>
      </c>
      <c r="I37" s="209">
        <v>3.4943473792394655</v>
      </c>
      <c r="J37" s="209">
        <v>1.7611159546643418</v>
      </c>
    </row>
    <row r="38" spans="1:10" ht="11.45" customHeight="1" x14ac:dyDescent="0.2">
      <c r="A38" s="212">
        <v>2011</v>
      </c>
      <c r="B38" s="699">
        <v>5830</v>
      </c>
      <c r="C38" s="701">
        <v>96</v>
      </c>
      <c r="D38" s="705">
        <v>1</v>
      </c>
      <c r="E38" s="704">
        <v>5907</v>
      </c>
      <c r="F38" s="701">
        <v>21</v>
      </c>
      <c r="G38" s="705">
        <v>1</v>
      </c>
      <c r="H38" s="208">
        <v>0.354251012145749</v>
      </c>
      <c r="I38" s="209">
        <v>3.2894736842105261</v>
      </c>
      <c r="J38" s="209">
        <v>1.6638078902229845</v>
      </c>
    </row>
    <row r="39" spans="1:10" ht="16.5" customHeight="1" x14ac:dyDescent="0.2">
      <c r="A39" s="212">
        <v>2012</v>
      </c>
      <c r="B39" s="699">
        <v>5918</v>
      </c>
      <c r="C39" s="701">
        <v>102</v>
      </c>
      <c r="D39" s="698">
        <v>0</v>
      </c>
      <c r="E39" s="704">
        <v>6007</v>
      </c>
      <c r="F39" s="701">
        <v>13</v>
      </c>
      <c r="G39" s="705">
        <v>2</v>
      </c>
      <c r="H39" s="208">
        <v>0.2159468438538206</v>
      </c>
      <c r="I39" s="209">
        <v>3.3887043189368771</v>
      </c>
      <c r="J39" s="209">
        <v>1.7235552551537681</v>
      </c>
    </row>
    <row r="40" spans="1:10" ht="11.45" customHeight="1" x14ac:dyDescent="0.2">
      <c r="A40" s="212">
        <v>2013</v>
      </c>
      <c r="B40" s="699">
        <v>5993</v>
      </c>
      <c r="C40" s="701">
        <v>95</v>
      </c>
      <c r="D40" s="705">
        <v>1</v>
      </c>
      <c r="E40" s="705">
        <v>6072</v>
      </c>
      <c r="F40" s="701">
        <v>18</v>
      </c>
      <c r="G40" s="705">
        <v>3</v>
      </c>
      <c r="H40" s="208">
        <v>0.29556650246305421</v>
      </c>
      <c r="I40" s="209">
        <v>3.1691297208538587</v>
      </c>
      <c r="J40" s="209">
        <v>1.6018688469881528</v>
      </c>
    </row>
    <row r="41" spans="1:10" ht="11.45" customHeight="1" x14ac:dyDescent="0.2">
      <c r="A41" s="212">
        <v>2014</v>
      </c>
      <c r="B41" s="699">
        <v>6227</v>
      </c>
      <c r="C41" s="701">
        <v>94</v>
      </c>
      <c r="D41" s="705">
        <v>2</v>
      </c>
      <c r="E41" s="705">
        <v>6300</v>
      </c>
      <c r="F41" s="701">
        <v>25</v>
      </c>
      <c r="G41" s="705">
        <v>1</v>
      </c>
      <c r="H41" s="208">
        <v>0.39525691699604742</v>
      </c>
      <c r="I41" s="209">
        <v>3.0671936758893281</v>
      </c>
      <c r="J41" s="209">
        <v>1.5416733579572828</v>
      </c>
    </row>
    <row r="42" spans="1:10" ht="11.45" customHeight="1" x14ac:dyDescent="0.2">
      <c r="A42" s="212">
        <v>2015</v>
      </c>
      <c r="B42" s="699">
        <v>6142</v>
      </c>
      <c r="C42" s="701">
        <v>106</v>
      </c>
      <c r="D42" s="708">
        <v>0</v>
      </c>
      <c r="E42" s="705">
        <v>6222</v>
      </c>
      <c r="F42" s="701">
        <v>26</v>
      </c>
      <c r="G42" s="705">
        <v>4</v>
      </c>
      <c r="H42" s="208">
        <v>0.41613316261203587</v>
      </c>
      <c r="I42" s="209">
        <v>3.3930857874519846</v>
      </c>
      <c r="J42" s="209">
        <v>1.7258222077499186</v>
      </c>
    </row>
    <row r="43" spans="1:10" ht="11.45" customHeight="1" x14ac:dyDescent="0.2">
      <c r="A43" s="212">
        <v>2016</v>
      </c>
      <c r="B43" s="699">
        <v>6378</v>
      </c>
      <c r="C43" s="702">
        <v>99</v>
      </c>
      <c r="D43" s="703">
        <v>3</v>
      </c>
      <c r="E43" s="705">
        <v>6467</v>
      </c>
      <c r="F43" s="705">
        <v>16</v>
      </c>
      <c r="G43" s="703">
        <v>5</v>
      </c>
      <c r="H43" s="208">
        <v>0.24679932130186641</v>
      </c>
      <c r="I43" s="209">
        <v>3.1929662193428969</v>
      </c>
      <c r="J43" s="209">
        <v>1.5992474129821261</v>
      </c>
    </row>
    <row r="44" spans="1:10" ht="16.5" customHeight="1" x14ac:dyDescent="0.2">
      <c r="A44" s="212">
        <v>2017</v>
      </c>
      <c r="B44" s="699">
        <v>6271</v>
      </c>
      <c r="C44" s="702">
        <v>103</v>
      </c>
      <c r="D44" s="708">
        <v>0</v>
      </c>
      <c r="E44" s="705">
        <v>6358</v>
      </c>
      <c r="F44" s="705">
        <v>16</v>
      </c>
      <c r="G44" s="703">
        <v>1</v>
      </c>
      <c r="H44" s="208">
        <v>0.25101976780671476</v>
      </c>
      <c r="I44" s="209">
        <v>3.2318795105114528</v>
      </c>
      <c r="J44" s="209">
        <v>1.6424812629564662</v>
      </c>
    </row>
    <row r="45" spans="1:10" ht="11.45" customHeight="1" x14ac:dyDescent="0.2">
      <c r="A45" s="212">
        <v>2018</v>
      </c>
      <c r="B45" s="699">
        <v>6027</v>
      </c>
      <c r="C45" s="703">
        <v>90</v>
      </c>
      <c r="D45" s="213" t="s">
        <v>216</v>
      </c>
      <c r="E45" s="705">
        <v>6095</v>
      </c>
      <c r="F45" s="701">
        <v>24</v>
      </c>
      <c r="G45" s="213" t="s">
        <v>216</v>
      </c>
      <c r="H45" s="208">
        <v>0.39222095113580652</v>
      </c>
      <c r="I45" s="209">
        <v>2.99</v>
      </c>
      <c r="J45" s="209">
        <v>1.51</v>
      </c>
    </row>
    <row r="46" spans="1:10" ht="11.45" customHeight="1" x14ac:dyDescent="0.2">
      <c r="A46" s="212">
        <v>2019</v>
      </c>
      <c r="B46" s="699">
        <v>5808</v>
      </c>
      <c r="C46" s="703">
        <v>88</v>
      </c>
      <c r="D46" s="213" t="s">
        <v>216</v>
      </c>
      <c r="E46" s="705">
        <v>5867</v>
      </c>
      <c r="F46" s="701">
        <v>29</v>
      </c>
      <c r="G46" s="698">
        <v>0</v>
      </c>
      <c r="H46" s="208">
        <v>0.49185888738127542</v>
      </c>
      <c r="I46" s="209">
        <v>3.0359565807327002</v>
      </c>
      <c r="J46" s="209">
        <v>1.5094979647218454</v>
      </c>
    </row>
    <row r="47" spans="1:10" ht="11.45" customHeight="1" x14ac:dyDescent="0.2">
      <c r="A47" s="212">
        <v>2020</v>
      </c>
      <c r="B47" s="699">
        <v>5718</v>
      </c>
      <c r="C47" s="703">
        <v>93</v>
      </c>
      <c r="D47" s="708">
        <v>0</v>
      </c>
      <c r="E47" s="705">
        <v>5697</v>
      </c>
      <c r="F47" s="701">
        <v>21</v>
      </c>
      <c r="G47" s="698">
        <v>0</v>
      </c>
      <c r="H47" s="208">
        <v>0.36726128016789089</v>
      </c>
      <c r="I47" s="209">
        <v>3.2528856243441764</v>
      </c>
      <c r="J47" s="209">
        <v>1.6264428121720882</v>
      </c>
    </row>
    <row r="48" spans="1:10" ht="3" customHeight="1" x14ac:dyDescent="0.2">
      <c r="A48" s="214"/>
      <c r="B48" s="215"/>
      <c r="C48" s="216"/>
      <c r="D48" s="217"/>
      <c r="E48" s="706"/>
      <c r="F48" s="707"/>
      <c r="G48" s="217"/>
      <c r="H48" s="218"/>
      <c r="I48" s="219"/>
      <c r="J48" s="220"/>
    </row>
    <row r="49" spans="1:2" ht="12" customHeight="1" x14ac:dyDescent="0.2"/>
    <row r="50" spans="1:2" s="222" customFormat="1" ht="12" customHeight="1" x14ac:dyDescent="0.2">
      <c r="A50" s="903" t="s">
        <v>406</v>
      </c>
    </row>
    <row r="51" spans="1:2" s="222" customFormat="1" ht="9.75" hidden="1" customHeight="1" x14ac:dyDescent="0.2">
      <c r="A51" s="904"/>
      <c r="B51" s="222" t="s">
        <v>109</v>
      </c>
    </row>
    <row r="52" spans="1:2" s="222" customFormat="1" ht="6.95" hidden="1" customHeight="1" x14ac:dyDescent="0.2">
      <c r="A52" s="903"/>
    </row>
    <row r="53" spans="1:2" s="222" customFormat="1" ht="12" customHeight="1" x14ac:dyDescent="0.2">
      <c r="A53" s="903" t="s">
        <v>548</v>
      </c>
    </row>
    <row r="54" spans="1:2" s="222" customFormat="1" ht="12" customHeight="1" x14ac:dyDescent="0.2">
      <c r="A54" s="903" t="s">
        <v>407</v>
      </c>
    </row>
    <row r="55" spans="1:2" x14ac:dyDescent="0.2">
      <c r="A55" s="221"/>
    </row>
    <row r="62" spans="1:2" ht="7.5" customHeight="1" x14ac:dyDescent="0.2"/>
    <row r="63" spans="1:2" ht="7.5" customHeight="1" x14ac:dyDescent="0.2"/>
  </sheetData>
  <mergeCells count="11">
    <mergeCell ref="A3:A5"/>
    <mergeCell ref="H5:J5"/>
    <mergeCell ref="F3:G3"/>
    <mergeCell ref="B3:B5"/>
    <mergeCell ref="C3:D4"/>
    <mergeCell ref="E3:E5"/>
    <mergeCell ref="F4:F5"/>
    <mergeCell ref="G4:G5"/>
    <mergeCell ref="H3:H4"/>
    <mergeCell ref="I3:I4"/>
    <mergeCell ref="J3:J4"/>
  </mergeCells>
  <hyperlinks>
    <hyperlink ref="L1" location="Inhalt!C20"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81"/>
  <sheetViews>
    <sheetView showGridLines="0" zoomScaleNormal="100" workbookViewId="0"/>
  </sheetViews>
  <sheetFormatPr baseColWidth="10" defaultRowHeight="12.75" x14ac:dyDescent="0.2"/>
  <cols>
    <col min="1" max="8" width="7.5703125" style="1" customWidth="1"/>
    <col min="9" max="9" width="8.42578125" style="1" customWidth="1"/>
    <col min="10" max="10" width="11.140625" style="1" customWidth="1"/>
    <col min="11" max="11" width="8.7109375" style="1" customWidth="1"/>
    <col min="12" max="16384" width="11.42578125" style="1"/>
  </cols>
  <sheetData>
    <row r="1" spans="1:12" ht="12.75" customHeight="1" x14ac:dyDescent="0.2">
      <c r="A1" s="22" t="s">
        <v>550</v>
      </c>
      <c r="L1" s="662" t="s">
        <v>403</v>
      </c>
    </row>
    <row r="2" spans="1:12" ht="12.75" customHeight="1" x14ac:dyDescent="0.25">
      <c r="A2" s="23"/>
      <c r="L2" s="662"/>
    </row>
    <row r="3" spans="1:12" s="19" customFormat="1" ht="12.75" customHeight="1" x14ac:dyDescent="0.2">
      <c r="A3" s="967" t="s">
        <v>4</v>
      </c>
      <c r="B3" s="969" t="s">
        <v>15</v>
      </c>
      <c r="C3" s="980"/>
      <c r="D3" s="980"/>
      <c r="E3" s="980"/>
      <c r="F3" s="980"/>
      <c r="G3" s="980"/>
      <c r="H3" s="980"/>
      <c r="I3" s="980"/>
      <c r="J3" s="973"/>
      <c r="K3" s="977" t="s">
        <v>481</v>
      </c>
    </row>
    <row r="4" spans="1:12" s="19" customFormat="1" ht="12.75" customHeight="1" x14ac:dyDescent="0.2">
      <c r="A4" s="989"/>
      <c r="B4" s="981" t="s">
        <v>16</v>
      </c>
      <c r="C4" s="984" t="s">
        <v>17</v>
      </c>
      <c r="D4" s="984" t="s">
        <v>18</v>
      </c>
      <c r="E4" s="984" t="s">
        <v>19</v>
      </c>
      <c r="F4" s="984" t="s">
        <v>20</v>
      </c>
      <c r="G4" s="984" t="s">
        <v>21</v>
      </c>
      <c r="H4" s="984" t="s">
        <v>22</v>
      </c>
      <c r="I4" s="984" t="s">
        <v>479</v>
      </c>
      <c r="J4" s="977" t="s">
        <v>480</v>
      </c>
      <c r="K4" s="983"/>
    </row>
    <row r="5" spans="1:12" s="4" customFormat="1" ht="12.75" customHeight="1" x14ac:dyDescent="0.2">
      <c r="A5" s="1014"/>
      <c r="B5" s="982"/>
      <c r="C5" s="986"/>
      <c r="D5" s="986"/>
      <c r="E5" s="986"/>
      <c r="F5" s="986"/>
      <c r="G5" s="986"/>
      <c r="H5" s="986"/>
      <c r="I5" s="986"/>
      <c r="J5" s="1015"/>
      <c r="K5" s="978"/>
    </row>
    <row r="6" spans="1:12" s="4" customFormat="1" ht="16.5" hidden="1" customHeight="1" x14ac:dyDescent="0.2">
      <c r="A6" s="45" t="s">
        <v>23</v>
      </c>
      <c r="B6" s="46">
        <v>90.1</v>
      </c>
      <c r="C6" s="46">
        <v>563.1</v>
      </c>
      <c r="D6" s="46">
        <v>593.9</v>
      </c>
      <c r="E6" s="46">
        <v>327.9</v>
      </c>
      <c r="F6" s="46">
        <v>153.4</v>
      </c>
      <c r="G6" s="46">
        <v>53.4</v>
      </c>
      <c r="H6" s="46">
        <v>1781.8000000000002</v>
      </c>
      <c r="I6" s="46"/>
      <c r="J6" s="46"/>
      <c r="K6" s="47">
        <v>27.1</v>
      </c>
    </row>
    <row r="7" spans="1:12" s="4" customFormat="1" ht="12" hidden="1" customHeight="1" x14ac:dyDescent="0.2">
      <c r="A7" s="45" t="s">
        <v>24</v>
      </c>
      <c r="B7" s="46">
        <v>108.9</v>
      </c>
      <c r="C7" s="46">
        <v>641</v>
      </c>
      <c r="D7" s="46">
        <v>566.1</v>
      </c>
      <c r="E7" s="46">
        <v>333</v>
      </c>
      <c r="F7" s="46">
        <v>145.30000000000001</v>
      </c>
      <c r="G7" s="46">
        <v>37.799999999999997</v>
      </c>
      <c r="H7" s="46">
        <v>1832.1</v>
      </c>
      <c r="I7" s="46"/>
      <c r="J7" s="46"/>
      <c r="K7" s="47">
        <v>26.3</v>
      </c>
    </row>
    <row r="8" spans="1:12" s="4" customFormat="1" ht="15" customHeight="1" x14ac:dyDescent="0.2">
      <c r="A8" s="45" t="s">
        <v>25</v>
      </c>
      <c r="B8" s="46">
        <v>126.6</v>
      </c>
      <c r="C8" s="46">
        <v>681.9</v>
      </c>
      <c r="D8" s="46">
        <v>651.4</v>
      </c>
      <c r="E8" s="46">
        <v>388.6</v>
      </c>
      <c r="F8" s="46">
        <v>197.9</v>
      </c>
      <c r="G8" s="46">
        <v>39.6</v>
      </c>
      <c r="H8" s="694">
        <v>2086</v>
      </c>
      <c r="I8" s="46"/>
      <c r="J8" s="46"/>
      <c r="K8" s="47">
        <v>27</v>
      </c>
    </row>
    <row r="9" spans="1:12" s="4" customFormat="1" ht="12" hidden="1" customHeight="1" x14ac:dyDescent="0.2">
      <c r="A9" s="45" t="s">
        <v>26</v>
      </c>
      <c r="B9" s="46">
        <v>140.19999999999999</v>
      </c>
      <c r="C9" s="46">
        <v>664.1</v>
      </c>
      <c r="D9" s="46">
        <v>615.79999999999995</v>
      </c>
      <c r="E9" s="46">
        <v>361.8</v>
      </c>
      <c r="F9" s="46">
        <v>157.4</v>
      </c>
      <c r="G9" s="46">
        <v>39.299999999999997</v>
      </c>
      <c r="H9" s="694">
        <v>1978.6</v>
      </c>
      <c r="I9" s="46"/>
      <c r="J9" s="46"/>
      <c r="K9" s="47">
        <v>26.6</v>
      </c>
    </row>
    <row r="10" spans="1:12" s="4" customFormat="1" ht="11.45" customHeight="1" x14ac:dyDescent="0.2">
      <c r="A10" s="45" t="s">
        <v>27</v>
      </c>
      <c r="B10" s="46">
        <v>156.69999999999999</v>
      </c>
      <c r="C10" s="46">
        <v>713.1</v>
      </c>
      <c r="D10" s="46">
        <v>622.29999999999995</v>
      </c>
      <c r="E10" s="46">
        <v>386.6</v>
      </c>
      <c r="F10" s="46">
        <v>173.3</v>
      </c>
      <c r="G10" s="46">
        <v>50.1</v>
      </c>
      <c r="H10" s="694">
        <v>2102.1</v>
      </c>
      <c r="I10" s="46"/>
      <c r="J10" s="46"/>
      <c r="K10" s="47">
        <v>26.6</v>
      </c>
    </row>
    <row r="11" spans="1:12" s="4" customFormat="1" ht="12" hidden="1" customHeight="1" x14ac:dyDescent="0.2">
      <c r="A11" s="45" t="s">
        <v>28</v>
      </c>
      <c r="B11" s="46">
        <v>183.9</v>
      </c>
      <c r="C11" s="46">
        <v>745.9</v>
      </c>
      <c r="D11" s="46">
        <v>615.9</v>
      </c>
      <c r="E11" s="46">
        <v>371.2</v>
      </c>
      <c r="F11" s="46">
        <v>150.30000000000001</v>
      </c>
      <c r="G11" s="46">
        <v>45.1</v>
      </c>
      <c r="H11" s="694">
        <v>2112.2999999999997</v>
      </c>
      <c r="I11" s="46"/>
      <c r="J11" s="46"/>
      <c r="K11" s="47">
        <v>26.2</v>
      </c>
    </row>
    <row r="12" spans="1:12" s="4" customFormat="1" ht="11.45" customHeight="1" x14ac:dyDescent="0.2">
      <c r="A12" s="45" t="s">
        <v>29</v>
      </c>
      <c r="B12" s="46">
        <v>238</v>
      </c>
      <c r="C12" s="46">
        <v>799.3</v>
      </c>
      <c r="D12" s="46">
        <v>638.6</v>
      </c>
      <c r="E12" s="46">
        <v>348.3</v>
      </c>
      <c r="F12" s="46">
        <v>167.3</v>
      </c>
      <c r="G12" s="46">
        <v>50.8</v>
      </c>
      <c r="H12" s="694">
        <v>2242.3000000000002</v>
      </c>
      <c r="I12" s="46"/>
      <c r="J12" s="46"/>
      <c r="K12" s="47">
        <v>26.1</v>
      </c>
    </row>
    <row r="13" spans="1:12" s="4" customFormat="1" ht="12" hidden="1" customHeight="1" x14ac:dyDescent="0.2">
      <c r="A13" s="45" t="s">
        <v>30</v>
      </c>
      <c r="B13" s="46">
        <v>203.8</v>
      </c>
      <c r="C13" s="46">
        <v>853.4</v>
      </c>
      <c r="D13" s="46">
        <v>652.9</v>
      </c>
      <c r="E13" s="46">
        <v>386.3</v>
      </c>
      <c r="F13" s="46">
        <v>171.7</v>
      </c>
      <c r="G13" s="46">
        <v>48.9</v>
      </c>
      <c r="H13" s="694">
        <v>2317</v>
      </c>
      <c r="I13" s="46"/>
      <c r="J13" s="46"/>
      <c r="K13" s="47">
        <v>26.2</v>
      </c>
    </row>
    <row r="14" spans="1:12" s="4" customFormat="1" ht="11.45" customHeight="1" x14ac:dyDescent="0.2">
      <c r="A14" s="45" t="s">
        <v>31</v>
      </c>
      <c r="B14" s="46">
        <v>189</v>
      </c>
      <c r="C14" s="46">
        <v>774</v>
      </c>
      <c r="D14" s="46">
        <v>674.9</v>
      </c>
      <c r="E14" s="46">
        <v>388</v>
      </c>
      <c r="F14" s="46">
        <v>160.80000000000001</v>
      </c>
      <c r="G14" s="46">
        <v>40.200000000000003</v>
      </c>
      <c r="H14" s="694">
        <v>2226.9</v>
      </c>
      <c r="I14" s="46"/>
      <c r="J14" s="46"/>
      <c r="K14" s="47">
        <v>26.3</v>
      </c>
    </row>
    <row r="15" spans="1:12" s="4" customFormat="1" ht="15" hidden="1" customHeight="1" x14ac:dyDescent="0.2">
      <c r="A15" s="45" t="s">
        <v>32</v>
      </c>
      <c r="B15" s="46">
        <v>175.2</v>
      </c>
      <c r="C15" s="46">
        <v>769.9</v>
      </c>
      <c r="D15" s="46">
        <v>661.1</v>
      </c>
      <c r="E15" s="46">
        <v>363.8</v>
      </c>
      <c r="F15" s="46">
        <v>157.4</v>
      </c>
      <c r="G15" s="46">
        <v>28.3</v>
      </c>
      <c r="H15" s="694">
        <v>2155.6999999999998</v>
      </c>
      <c r="I15" s="46"/>
      <c r="J15" s="46"/>
      <c r="K15" s="47">
        <v>26.2</v>
      </c>
    </row>
    <row r="16" spans="1:12" s="4" customFormat="1" ht="11.45" customHeight="1" x14ac:dyDescent="0.2">
      <c r="A16" s="45" t="s">
        <v>33</v>
      </c>
      <c r="B16" s="46">
        <v>184.2</v>
      </c>
      <c r="C16" s="46">
        <v>787.3</v>
      </c>
      <c r="D16" s="46">
        <v>613.9</v>
      </c>
      <c r="E16" s="46">
        <v>342.2</v>
      </c>
      <c r="F16" s="46">
        <v>139.6</v>
      </c>
      <c r="G16" s="46">
        <v>29.1</v>
      </c>
      <c r="H16" s="694">
        <v>2096.3000000000002</v>
      </c>
      <c r="I16" s="46"/>
      <c r="J16" s="46"/>
      <c r="K16" s="47">
        <v>25.9</v>
      </c>
    </row>
    <row r="17" spans="1:11" s="4" customFormat="1" ht="12" hidden="1" customHeight="1" x14ac:dyDescent="0.2">
      <c r="A17" s="45" t="s">
        <v>34</v>
      </c>
      <c r="B17" s="46">
        <v>168.7</v>
      </c>
      <c r="C17" s="46">
        <v>840.7</v>
      </c>
      <c r="D17" s="46">
        <v>603.5</v>
      </c>
      <c r="E17" s="46">
        <v>320.10000000000002</v>
      </c>
      <c r="F17" s="46">
        <v>143.30000000000001</v>
      </c>
      <c r="G17" s="46">
        <v>20.5</v>
      </c>
      <c r="H17" s="694">
        <v>2096.8000000000002</v>
      </c>
      <c r="I17" s="46"/>
      <c r="J17" s="46"/>
      <c r="K17" s="47">
        <v>25.8</v>
      </c>
    </row>
    <row r="18" spans="1:11" s="4" customFormat="1" ht="15" customHeight="1" x14ac:dyDescent="0.2">
      <c r="A18" s="45" t="s">
        <v>35</v>
      </c>
      <c r="B18" s="46">
        <v>189.3</v>
      </c>
      <c r="C18" s="46">
        <v>871.8</v>
      </c>
      <c r="D18" s="46">
        <v>615.29999999999995</v>
      </c>
      <c r="E18" s="46">
        <v>319.39999999999998</v>
      </c>
      <c r="F18" s="46">
        <v>130.6</v>
      </c>
      <c r="G18" s="46">
        <v>28.3</v>
      </c>
      <c r="H18" s="694">
        <v>2154.6999999999998</v>
      </c>
      <c r="I18" s="46"/>
      <c r="J18" s="46"/>
      <c r="K18" s="47">
        <v>25.6</v>
      </c>
    </row>
    <row r="19" spans="1:11" s="4" customFormat="1" ht="12" hidden="1" customHeight="1" x14ac:dyDescent="0.2">
      <c r="A19" s="45" t="s">
        <v>36</v>
      </c>
      <c r="B19" s="46">
        <v>187.7</v>
      </c>
      <c r="C19" s="46">
        <v>899.4</v>
      </c>
      <c r="D19" s="46">
        <v>612.9</v>
      </c>
      <c r="E19" s="46">
        <v>309.5</v>
      </c>
      <c r="F19" s="46">
        <v>126.9</v>
      </c>
      <c r="G19" s="46">
        <v>29.1</v>
      </c>
      <c r="H19" s="694">
        <v>2165.5</v>
      </c>
      <c r="I19" s="46"/>
      <c r="J19" s="46"/>
      <c r="K19" s="47">
        <v>25.5</v>
      </c>
    </row>
    <row r="20" spans="1:11" s="4" customFormat="1" ht="11.45" customHeight="1" x14ac:dyDescent="0.2">
      <c r="A20" s="45" t="s">
        <v>37</v>
      </c>
      <c r="B20" s="46">
        <v>178.7</v>
      </c>
      <c r="C20" s="46">
        <v>835.9</v>
      </c>
      <c r="D20" s="46">
        <v>585.29999999999995</v>
      </c>
      <c r="E20" s="46">
        <v>300</v>
      </c>
      <c r="F20" s="46">
        <v>130.6</v>
      </c>
      <c r="G20" s="46">
        <v>24.9</v>
      </c>
      <c r="H20" s="694">
        <v>2055.3999999999996</v>
      </c>
      <c r="I20" s="46"/>
      <c r="J20" s="46"/>
      <c r="K20" s="47">
        <v>25.6</v>
      </c>
    </row>
    <row r="21" spans="1:11" s="4" customFormat="1" ht="12" hidden="1" customHeight="1" x14ac:dyDescent="0.2">
      <c r="A21" s="45" t="s">
        <v>38</v>
      </c>
      <c r="B21" s="46">
        <v>153.30000000000001</v>
      </c>
      <c r="C21" s="46">
        <v>745.2</v>
      </c>
      <c r="D21" s="46">
        <v>517.79999999999995</v>
      </c>
      <c r="E21" s="46">
        <v>244.8</v>
      </c>
      <c r="F21" s="46">
        <v>112.6</v>
      </c>
      <c r="G21" s="46">
        <v>21.4</v>
      </c>
      <c r="H21" s="694">
        <v>1795.1</v>
      </c>
      <c r="I21" s="46"/>
      <c r="J21" s="46"/>
      <c r="K21" s="47">
        <v>25.5</v>
      </c>
    </row>
    <row r="22" spans="1:11" s="4" customFormat="1" ht="11.45" customHeight="1" x14ac:dyDescent="0.2">
      <c r="A22" s="45" t="s">
        <v>39</v>
      </c>
      <c r="B22" s="46">
        <v>158.80000000000001</v>
      </c>
      <c r="C22" s="46">
        <v>716.7</v>
      </c>
      <c r="D22" s="46">
        <v>463.6</v>
      </c>
      <c r="E22" s="46">
        <v>227.4</v>
      </c>
      <c r="F22" s="46">
        <v>72</v>
      </c>
      <c r="G22" s="46">
        <v>17.3</v>
      </c>
      <c r="H22" s="694">
        <v>1655.8</v>
      </c>
      <c r="I22" s="46"/>
      <c r="J22" s="46"/>
      <c r="K22" s="47">
        <v>25.1</v>
      </c>
    </row>
    <row r="23" spans="1:11" s="4" customFormat="1" ht="12" hidden="1" customHeight="1" x14ac:dyDescent="0.2">
      <c r="A23" s="45" t="s">
        <v>40</v>
      </c>
      <c r="B23" s="46">
        <v>163.4</v>
      </c>
      <c r="C23" s="46">
        <v>695.9</v>
      </c>
      <c r="D23" s="46">
        <v>490.9</v>
      </c>
      <c r="E23" s="46">
        <v>212.5</v>
      </c>
      <c r="F23" s="46">
        <v>69</v>
      </c>
      <c r="G23" s="46">
        <v>15.1</v>
      </c>
      <c r="H23" s="694">
        <v>1646.7999999999997</v>
      </c>
      <c r="I23" s="46"/>
      <c r="J23" s="46"/>
      <c r="K23" s="47">
        <v>25.1</v>
      </c>
    </row>
    <row r="24" spans="1:11" s="4" customFormat="1" ht="11.45" customHeight="1" x14ac:dyDescent="0.2">
      <c r="A24" s="45" t="s">
        <v>41</v>
      </c>
      <c r="B24" s="46">
        <v>145.9</v>
      </c>
      <c r="C24" s="46">
        <v>747.8</v>
      </c>
      <c r="D24" s="46">
        <v>520.1</v>
      </c>
      <c r="E24" s="46">
        <v>209.1</v>
      </c>
      <c r="F24" s="46">
        <v>72.5</v>
      </c>
      <c r="G24" s="46">
        <v>13.2</v>
      </c>
      <c r="H24" s="694">
        <v>1708.6</v>
      </c>
      <c r="I24" s="46"/>
      <c r="J24" s="46"/>
      <c r="K24" s="47">
        <v>25.1</v>
      </c>
    </row>
    <row r="25" spans="1:11" s="4" customFormat="1" ht="18" hidden="1" customHeight="1" x14ac:dyDescent="0.2">
      <c r="A25" s="45" t="s">
        <v>42</v>
      </c>
      <c r="B25" s="46">
        <v>154.4</v>
      </c>
      <c r="C25" s="46">
        <v>783.7</v>
      </c>
      <c r="D25" s="46">
        <v>549.1</v>
      </c>
      <c r="E25" s="46">
        <v>213.4</v>
      </c>
      <c r="F25" s="46">
        <v>71.7</v>
      </c>
      <c r="G25" s="46">
        <v>13.1</v>
      </c>
      <c r="H25" s="694">
        <v>1785.4</v>
      </c>
      <c r="I25" s="46"/>
      <c r="J25" s="46"/>
      <c r="K25" s="47">
        <v>25.1</v>
      </c>
    </row>
    <row r="26" spans="1:11" s="4" customFormat="1" ht="11.45" customHeight="1" x14ac:dyDescent="0.2">
      <c r="A26" s="45" t="s">
        <v>43</v>
      </c>
      <c r="B26" s="46">
        <v>156.9</v>
      </c>
      <c r="C26" s="46">
        <v>900.3</v>
      </c>
      <c r="D26" s="46">
        <v>637.79999999999995</v>
      </c>
      <c r="E26" s="46">
        <v>256.7</v>
      </c>
      <c r="F26" s="46">
        <v>72.7</v>
      </c>
      <c r="G26" s="46">
        <v>12.6</v>
      </c>
      <c r="H26" s="694">
        <v>2037</v>
      </c>
      <c r="I26" s="46"/>
      <c r="J26" s="46"/>
      <c r="K26" s="47">
        <v>25.1</v>
      </c>
    </row>
    <row r="27" spans="1:11" s="4" customFormat="1" ht="12" hidden="1" customHeight="1" x14ac:dyDescent="0.2">
      <c r="A27" s="45" t="s">
        <v>44</v>
      </c>
      <c r="B27" s="46">
        <v>164.1</v>
      </c>
      <c r="C27" s="46">
        <v>909.3</v>
      </c>
      <c r="D27" s="46">
        <v>696.6</v>
      </c>
      <c r="E27" s="46">
        <v>271.7</v>
      </c>
      <c r="F27" s="46">
        <v>72.900000000000006</v>
      </c>
      <c r="G27" s="46">
        <v>18.2</v>
      </c>
      <c r="H27" s="694">
        <v>2132.7999999999997</v>
      </c>
      <c r="I27" s="46"/>
      <c r="J27" s="46"/>
      <c r="K27" s="47">
        <v>25.2</v>
      </c>
    </row>
    <row r="28" spans="1:11" s="4" customFormat="1" ht="15" customHeight="1" x14ac:dyDescent="0.2">
      <c r="A28" s="45" t="s">
        <v>45</v>
      </c>
      <c r="B28" s="46">
        <v>151.1</v>
      </c>
      <c r="C28" s="46">
        <v>930</v>
      </c>
      <c r="D28" s="46">
        <v>667.9</v>
      </c>
      <c r="E28" s="46">
        <v>252.1</v>
      </c>
      <c r="F28" s="46">
        <v>80.900000000000006</v>
      </c>
      <c r="G28" s="46">
        <v>12.7</v>
      </c>
      <c r="H28" s="694">
        <v>2094.6999999999998</v>
      </c>
      <c r="I28" s="46"/>
      <c r="J28" s="46"/>
      <c r="K28" s="47">
        <v>25.1</v>
      </c>
    </row>
    <row r="29" spans="1:11" s="4" customFormat="1" ht="12" hidden="1" customHeight="1" x14ac:dyDescent="0.2">
      <c r="A29" s="45" t="s">
        <v>46</v>
      </c>
      <c r="B29" s="46">
        <v>174.4</v>
      </c>
      <c r="C29" s="46">
        <v>963.3</v>
      </c>
      <c r="D29" s="46">
        <v>654.20000000000005</v>
      </c>
      <c r="E29" s="46">
        <v>226.4</v>
      </c>
      <c r="F29" s="46">
        <v>71.599999999999994</v>
      </c>
      <c r="G29" s="46">
        <v>13.8</v>
      </c>
      <c r="H29" s="694">
        <v>2103.7000000000003</v>
      </c>
      <c r="I29" s="46"/>
      <c r="J29" s="46"/>
      <c r="K29" s="47">
        <v>24.8</v>
      </c>
    </row>
    <row r="30" spans="1:11" s="4" customFormat="1" ht="11.45" customHeight="1" x14ac:dyDescent="0.2">
      <c r="A30" s="45" t="s">
        <v>47</v>
      </c>
      <c r="B30" s="46">
        <v>157.19999999999999</v>
      </c>
      <c r="C30" s="46">
        <v>916.3</v>
      </c>
      <c r="D30" s="46">
        <v>648.5</v>
      </c>
      <c r="E30" s="46">
        <v>221.2</v>
      </c>
      <c r="F30" s="46">
        <v>65.099999999999994</v>
      </c>
      <c r="G30" s="46">
        <v>11.3</v>
      </c>
      <c r="H30" s="694">
        <v>2019.6</v>
      </c>
      <c r="I30" s="46"/>
      <c r="J30" s="46"/>
      <c r="K30" s="47">
        <v>24.9</v>
      </c>
    </row>
    <row r="31" spans="1:11" s="4" customFormat="1" ht="12" hidden="1" customHeight="1" x14ac:dyDescent="0.2">
      <c r="A31" s="45" t="s">
        <v>48</v>
      </c>
      <c r="B31" s="46">
        <v>142.9</v>
      </c>
      <c r="C31" s="46">
        <v>865.8</v>
      </c>
      <c r="D31" s="46">
        <v>615.5</v>
      </c>
      <c r="E31" s="46">
        <v>220.5</v>
      </c>
      <c r="F31" s="46">
        <v>62.5</v>
      </c>
      <c r="G31" s="46">
        <v>8.5</v>
      </c>
      <c r="H31" s="694">
        <v>1915.6999999999998</v>
      </c>
      <c r="I31" s="46"/>
      <c r="J31" s="46"/>
      <c r="K31" s="47">
        <v>24.9</v>
      </c>
    </row>
    <row r="32" spans="1:11" s="4" customFormat="1" ht="11.45" customHeight="1" x14ac:dyDescent="0.2">
      <c r="A32" s="45" t="s">
        <v>49</v>
      </c>
      <c r="B32" s="46">
        <v>133</v>
      </c>
      <c r="C32" s="46">
        <v>822.3</v>
      </c>
      <c r="D32" s="46">
        <v>609.4</v>
      </c>
      <c r="E32" s="46">
        <v>209.2</v>
      </c>
      <c r="F32" s="46">
        <v>51.5</v>
      </c>
      <c r="G32" s="46">
        <v>10.199999999999999</v>
      </c>
      <c r="H32" s="694">
        <v>1835.6</v>
      </c>
      <c r="I32" s="46"/>
      <c r="J32" s="46"/>
      <c r="K32" s="47">
        <v>24.9</v>
      </c>
    </row>
    <row r="33" spans="1:11" s="4" customFormat="1" ht="12" hidden="1" customHeight="1" x14ac:dyDescent="0.2">
      <c r="A33" s="45" t="s">
        <v>50</v>
      </c>
      <c r="B33" s="46">
        <v>122.1</v>
      </c>
      <c r="C33" s="46">
        <v>765.9</v>
      </c>
      <c r="D33" s="46">
        <v>580.70000000000005</v>
      </c>
      <c r="E33" s="46">
        <v>195.1</v>
      </c>
      <c r="F33" s="46">
        <v>50.4</v>
      </c>
      <c r="G33" s="46">
        <v>12.7</v>
      </c>
      <c r="H33" s="694">
        <v>1726.9</v>
      </c>
      <c r="I33" s="46"/>
      <c r="J33" s="46"/>
      <c r="K33" s="47">
        <v>25</v>
      </c>
    </row>
    <row r="34" spans="1:11" s="4" customFormat="1" ht="11.45" customHeight="1" x14ac:dyDescent="0.2">
      <c r="A34" s="45" t="s">
        <v>51</v>
      </c>
      <c r="B34" s="46">
        <v>139.4</v>
      </c>
      <c r="C34" s="46">
        <v>754.8</v>
      </c>
      <c r="D34" s="46">
        <v>590.20000000000005</v>
      </c>
      <c r="E34" s="46">
        <v>222.7</v>
      </c>
      <c r="F34" s="46">
        <v>60.3</v>
      </c>
      <c r="G34" s="46">
        <v>7.1</v>
      </c>
      <c r="H34" s="694">
        <v>1774.5</v>
      </c>
      <c r="I34" s="46"/>
      <c r="J34" s="46"/>
      <c r="K34" s="47">
        <v>25.1</v>
      </c>
    </row>
    <row r="35" spans="1:11" s="4" customFormat="1" ht="11.45" customHeight="1" x14ac:dyDescent="0.2">
      <c r="A35" s="45" t="s">
        <v>52</v>
      </c>
      <c r="B35" s="46">
        <v>113</v>
      </c>
      <c r="C35" s="46">
        <v>744.3</v>
      </c>
      <c r="D35" s="46">
        <v>559.79999999999995</v>
      </c>
      <c r="E35" s="46">
        <v>207.2</v>
      </c>
      <c r="F35" s="46">
        <v>56.2</v>
      </c>
      <c r="G35" s="46">
        <v>12.4</v>
      </c>
      <c r="H35" s="694">
        <v>1692.9</v>
      </c>
      <c r="I35" s="46"/>
      <c r="J35" s="46"/>
      <c r="K35" s="47">
        <v>25.2</v>
      </c>
    </row>
    <row r="36" spans="1:11" s="4" customFormat="1" ht="15" customHeight="1" x14ac:dyDescent="0.2">
      <c r="A36" s="45" t="s">
        <v>53</v>
      </c>
      <c r="B36" s="46">
        <v>101.2</v>
      </c>
      <c r="C36" s="46">
        <v>712.4</v>
      </c>
      <c r="D36" s="46">
        <v>602.70000000000005</v>
      </c>
      <c r="E36" s="46">
        <v>225.5</v>
      </c>
      <c r="F36" s="46">
        <v>61.8</v>
      </c>
      <c r="G36" s="46">
        <v>8.5</v>
      </c>
      <c r="H36" s="694">
        <v>1712.1000000000001</v>
      </c>
      <c r="I36" s="46"/>
      <c r="J36" s="46"/>
      <c r="K36" s="47">
        <v>25.4</v>
      </c>
    </row>
    <row r="37" spans="1:11" s="4" customFormat="1" ht="11.45" customHeight="1" x14ac:dyDescent="0.2">
      <c r="A37" s="45" t="s">
        <v>54</v>
      </c>
      <c r="B37" s="46">
        <v>84.9</v>
      </c>
      <c r="C37" s="46">
        <v>625.6</v>
      </c>
      <c r="D37" s="46">
        <v>583</v>
      </c>
      <c r="E37" s="46">
        <v>218.1</v>
      </c>
      <c r="F37" s="46">
        <v>55.2</v>
      </c>
      <c r="G37" s="46">
        <v>12.7</v>
      </c>
      <c r="H37" s="694">
        <v>1579.5</v>
      </c>
      <c r="I37" s="46"/>
      <c r="J37" s="46"/>
      <c r="K37" s="47">
        <v>25.6</v>
      </c>
    </row>
    <row r="38" spans="1:11" s="4" customFormat="1" ht="11.45" customHeight="1" x14ac:dyDescent="0.2">
      <c r="A38" s="45" t="s">
        <v>55</v>
      </c>
      <c r="B38" s="46">
        <v>70.2</v>
      </c>
      <c r="C38" s="46">
        <v>579.29999999999995</v>
      </c>
      <c r="D38" s="46">
        <v>561.6</v>
      </c>
      <c r="E38" s="46">
        <v>201.5</v>
      </c>
      <c r="F38" s="46">
        <v>59.1</v>
      </c>
      <c r="G38" s="46">
        <v>10.7</v>
      </c>
      <c r="H38" s="694">
        <v>1482.3999999999999</v>
      </c>
      <c r="I38" s="46"/>
      <c r="J38" s="46"/>
      <c r="K38" s="47">
        <v>25.8</v>
      </c>
    </row>
    <row r="39" spans="1:11" s="4" customFormat="1" ht="11.45" customHeight="1" x14ac:dyDescent="0.2">
      <c r="A39" s="45" t="s">
        <v>56</v>
      </c>
      <c r="B39" s="46">
        <v>76.645919053505153</v>
      </c>
      <c r="C39" s="46">
        <v>587.0974585784495</v>
      </c>
      <c r="D39" s="46">
        <v>548.484885326685</v>
      </c>
      <c r="E39" s="46">
        <v>183.93952547091729</v>
      </c>
      <c r="F39" s="46">
        <v>53.750389149999876</v>
      </c>
      <c r="G39" s="46">
        <v>8.8028686884063791</v>
      </c>
      <c r="H39" s="694">
        <v>1458.7210462679632</v>
      </c>
      <c r="I39" s="46"/>
      <c r="J39" s="46"/>
      <c r="K39" s="47">
        <v>25.712031191979204</v>
      </c>
    </row>
    <row r="40" spans="1:11" s="4" customFormat="1" ht="11.45" customHeight="1" x14ac:dyDescent="0.2">
      <c r="A40" s="45" t="s">
        <v>57</v>
      </c>
      <c r="B40" s="46">
        <v>65.312088952994728</v>
      </c>
      <c r="C40" s="46">
        <v>388.07661960448627</v>
      </c>
      <c r="D40" s="46">
        <v>335.65694726490955</v>
      </c>
      <c r="E40" s="46">
        <v>112.88692163407231</v>
      </c>
      <c r="F40" s="46">
        <v>36.732322755167601</v>
      </c>
      <c r="G40" s="46">
        <v>7.6797122293066167</v>
      </c>
      <c r="H40" s="694">
        <v>946.344612440937</v>
      </c>
      <c r="I40" s="46"/>
      <c r="J40" s="46"/>
      <c r="K40" s="47">
        <v>25.314650405616558</v>
      </c>
    </row>
    <row r="41" spans="1:11" s="4" customFormat="1" ht="15" customHeight="1" x14ac:dyDescent="0.2">
      <c r="A41" s="45" t="s">
        <v>58</v>
      </c>
      <c r="B41" s="46">
        <v>37.209228201792484</v>
      </c>
      <c r="C41" s="46">
        <v>286.4923639251968</v>
      </c>
      <c r="D41" s="46">
        <v>288.93586574248189</v>
      </c>
      <c r="E41" s="46">
        <v>107.85578830973368</v>
      </c>
      <c r="F41" s="46">
        <v>39.382224288475065</v>
      </c>
      <c r="G41" s="46">
        <v>6.8397793858922888</v>
      </c>
      <c r="H41" s="694">
        <v>766.71524985357223</v>
      </c>
      <c r="I41" s="46"/>
      <c r="J41" s="46"/>
      <c r="K41" s="47">
        <v>25.987283553556669</v>
      </c>
    </row>
    <row r="42" spans="1:11" s="4" customFormat="1" ht="11.45" customHeight="1" x14ac:dyDescent="0.2">
      <c r="A42" s="45" t="s">
        <v>59</v>
      </c>
      <c r="B42" s="46">
        <v>38.656821123907775</v>
      </c>
      <c r="C42" s="46">
        <v>238.97897217071812</v>
      </c>
      <c r="D42" s="46">
        <v>319.947198385413</v>
      </c>
      <c r="E42" s="46">
        <v>120.3913844817784</v>
      </c>
      <c r="F42" s="46">
        <v>37.526967721954662</v>
      </c>
      <c r="G42" s="46">
        <v>5.4961844164331799</v>
      </c>
      <c r="H42" s="694">
        <v>760.9975283002052</v>
      </c>
      <c r="I42" s="46"/>
      <c r="J42" s="46"/>
      <c r="K42" s="47">
        <v>26.315752668896415</v>
      </c>
    </row>
    <row r="43" spans="1:11" s="4" customFormat="1" ht="11.45" customHeight="1" x14ac:dyDescent="0.2">
      <c r="A43" s="45" t="s">
        <v>60</v>
      </c>
      <c r="B43" s="46">
        <v>30.977239491683843</v>
      </c>
      <c r="C43" s="46">
        <v>189.68261993457497</v>
      </c>
      <c r="D43" s="46">
        <v>324.56021324672571</v>
      </c>
      <c r="E43" s="46">
        <v>133.39776929534793</v>
      </c>
      <c r="F43" s="46">
        <v>41.30222537683769</v>
      </c>
      <c r="G43" s="46">
        <v>7.5018359713788358</v>
      </c>
      <c r="H43" s="694">
        <v>727.42190331654888</v>
      </c>
      <c r="I43" s="46"/>
      <c r="J43" s="46"/>
      <c r="K43" s="47">
        <v>26.915316941894876</v>
      </c>
    </row>
    <row r="44" spans="1:11" s="4" customFormat="1" ht="11.45" customHeight="1" x14ac:dyDescent="0.2">
      <c r="A44" s="45" t="s">
        <v>61</v>
      </c>
      <c r="B44" s="46">
        <v>30.826617509533691</v>
      </c>
      <c r="C44" s="46">
        <v>188.34256627693043</v>
      </c>
      <c r="D44" s="46">
        <v>354.07898438531373</v>
      </c>
      <c r="E44" s="46">
        <v>179.87425068387449</v>
      </c>
      <c r="F44" s="46">
        <v>49.307113300073951</v>
      </c>
      <c r="G44" s="46">
        <v>8.8089300953960166</v>
      </c>
      <c r="H44" s="694">
        <v>811.23846225112231</v>
      </c>
      <c r="I44" s="46"/>
      <c r="J44" s="46"/>
      <c r="K44" s="47">
        <v>27.333106811469992</v>
      </c>
    </row>
    <row r="45" spans="1:11" s="4" customFormat="1" ht="11.45" customHeight="1" x14ac:dyDescent="0.2">
      <c r="A45" s="45" t="s">
        <v>62</v>
      </c>
      <c r="B45" s="46">
        <v>37.898630608603341</v>
      </c>
      <c r="C45" s="46">
        <v>185.50938050250488</v>
      </c>
      <c r="D45" s="46">
        <v>401.75200913479006</v>
      </c>
      <c r="E45" s="46">
        <v>218.04224071281126</v>
      </c>
      <c r="F45" s="46">
        <v>65.698417036134614</v>
      </c>
      <c r="G45" s="46">
        <v>13.247692323396073</v>
      </c>
      <c r="H45" s="694">
        <v>922.14837031824027</v>
      </c>
      <c r="I45" s="46"/>
      <c r="J45" s="46"/>
      <c r="K45" s="47">
        <v>27.735855244592006</v>
      </c>
    </row>
    <row r="46" spans="1:11" s="4" customFormat="1" ht="15" customHeight="1" x14ac:dyDescent="0.2">
      <c r="A46" s="45" t="s">
        <v>63</v>
      </c>
      <c r="B46" s="46">
        <v>35.497636347140357</v>
      </c>
      <c r="C46" s="46">
        <v>212.34120787010772</v>
      </c>
      <c r="D46" s="46">
        <v>424.4377230025965</v>
      </c>
      <c r="E46" s="46">
        <v>272.9389821849129</v>
      </c>
      <c r="F46" s="46">
        <v>78.690632066191768</v>
      </c>
      <c r="G46" s="46">
        <v>11.969890751813804</v>
      </c>
      <c r="H46" s="694">
        <v>1035.876072222763</v>
      </c>
      <c r="I46" s="46"/>
      <c r="J46" s="46"/>
      <c r="K46" s="47">
        <v>27.885129206108509</v>
      </c>
    </row>
    <row r="47" spans="1:11" s="4" customFormat="1" ht="11.45" customHeight="1" x14ac:dyDescent="0.2">
      <c r="A47" s="45" t="s">
        <v>64</v>
      </c>
      <c r="B47" s="46">
        <v>36.046854261677105</v>
      </c>
      <c r="C47" s="46">
        <v>212.58523386263147</v>
      </c>
      <c r="D47" s="46">
        <v>435.57794963491352</v>
      </c>
      <c r="E47" s="46">
        <v>321.18056673372485</v>
      </c>
      <c r="F47" s="46">
        <v>84.707424165809044</v>
      </c>
      <c r="G47" s="46">
        <v>12.660993082802328</v>
      </c>
      <c r="H47" s="694">
        <v>1102.7590217415584</v>
      </c>
      <c r="I47" s="46"/>
      <c r="J47" s="46"/>
      <c r="K47" s="47">
        <v>28.154675919346168</v>
      </c>
    </row>
    <row r="48" spans="1:11" s="4" customFormat="1" ht="11.45" customHeight="1" x14ac:dyDescent="0.2">
      <c r="A48" s="45" t="s">
        <v>65</v>
      </c>
      <c r="B48" s="46">
        <v>41.734712413378745</v>
      </c>
      <c r="C48" s="46">
        <v>206.29106827169483</v>
      </c>
      <c r="D48" s="46">
        <v>456.08360188559436</v>
      </c>
      <c r="E48" s="46">
        <v>346.99781069344868</v>
      </c>
      <c r="F48" s="46">
        <v>104.72742721803878</v>
      </c>
      <c r="G48" s="46">
        <v>17.819066385196052</v>
      </c>
      <c r="H48" s="694">
        <v>1173.6536868673516</v>
      </c>
      <c r="I48" s="46"/>
      <c r="J48" s="46"/>
      <c r="K48" s="47">
        <v>28.34970849103469</v>
      </c>
    </row>
    <row r="49" spans="1:11" s="4" customFormat="1" ht="11.45" customHeight="1" x14ac:dyDescent="0.2">
      <c r="A49" s="45" t="s">
        <v>66</v>
      </c>
      <c r="B49" s="46">
        <v>44.33975829763763</v>
      </c>
      <c r="C49" s="46">
        <v>212.56740643367246</v>
      </c>
      <c r="D49" s="46">
        <v>482.23125052747929</v>
      </c>
      <c r="E49" s="46">
        <v>407.72047267518519</v>
      </c>
      <c r="F49" s="46">
        <v>126.84157143021923</v>
      </c>
      <c r="G49" s="46">
        <v>18.840741836730057</v>
      </c>
      <c r="H49" s="694">
        <v>1292.5412012009238</v>
      </c>
      <c r="I49" s="46"/>
      <c r="J49" s="46"/>
      <c r="K49" s="47">
        <v>28.659352310908407</v>
      </c>
    </row>
    <row r="50" spans="1:11" s="4" customFormat="1" ht="11.45" customHeight="1" x14ac:dyDescent="0.2">
      <c r="A50" s="45" t="s">
        <v>67</v>
      </c>
      <c r="B50" s="46">
        <v>45.612465324001171</v>
      </c>
      <c r="C50" s="46">
        <v>202.3578129194043</v>
      </c>
      <c r="D50" s="46">
        <v>427.76388705224758</v>
      </c>
      <c r="E50" s="46">
        <v>411.82495205478187</v>
      </c>
      <c r="F50" s="46">
        <v>134.35451725734788</v>
      </c>
      <c r="G50" s="46">
        <v>23.276586620751463</v>
      </c>
      <c r="H50" s="694">
        <v>1245.1902212285343</v>
      </c>
      <c r="I50" s="46"/>
      <c r="J50" s="46"/>
      <c r="K50" s="47">
        <v>28.881326501923375</v>
      </c>
    </row>
    <row r="51" spans="1:11" s="4" customFormat="1" ht="15" customHeight="1" x14ac:dyDescent="0.2">
      <c r="A51" s="45" t="s">
        <v>68</v>
      </c>
      <c r="B51" s="46">
        <v>44.048060564696137</v>
      </c>
      <c r="C51" s="46">
        <v>195.29123329602686</v>
      </c>
      <c r="D51" s="46">
        <v>397.29972425057758</v>
      </c>
      <c r="E51" s="46">
        <v>419.85514715949284</v>
      </c>
      <c r="F51" s="46">
        <v>152.98030111926758</v>
      </c>
      <c r="G51" s="46">
        <v>21.999438622337582</v>
      </c>
      <c r="H51" s="694">
        <v>1231.4739050123985</v>
      </c>
      <c r="I51" s="46"/>
      <c r="J51" s="46"/>
      <c r="K51" s="47">
        <v>29.087769555645746</v>
      </c>
    </row>
    <row r="52" spans="1:11" s="4" customFormat="1" ht="11.45" customHeight="1" x14ac:dyDescent="0.2">
      <c r="A52" s="45" t="s">
        <v>69</v>
      </c>
      <c r="B52" s="46">
        <v>47.041721925511162</v>
      </c>
      <c r="C52" s="46">
        <v>193.91805794983856</v>
      </c>
      <c r="D52" s="46">
        <v>433.76513169442995</v>
      </c>
      <c r="E52" s="46">
        <v>453.18266430052654</v>
      </c>
      <c r="F52" s="46">
        <v>176.37906462187166</v>
      </c>
      <c r="G52" s="46">
        <v>29.596163564467052</v>
      </c>
      <c r="H52" s="694">
        <v>1333.882804056645</v>
      </c>
      <c r="I52" s="46"/>
      <c r="J52" s="46"/>
      <c r="K52" s="47">
        <v>29.317545656647553</v>
      </c>
    </row>
    <row r="53" spans="1:11" s="4" customFormat="1" ht="11.45" customHeight="1" x14ac:dyDescent="0.2">
      <c r="A53" s="45" t="s">
        <v>70</v>
      </c>
      <c r="B53" s="46">
        <v>41.820061413385886</v>
      </c>
      <c r="C53" s="46">
        <v>171.02736947070815</v>
      </c>
      <c r="D53" s="46">
        <v>428.85930792247632</v>
      </c>
      <c r="E53" s="46">
        <v>473.22999824513209</v>
      </c>
      <c r="F53" s="46">
        <v>206.22560483654237</v>
      </c>
      <c r="G53" s="46">
        <v>32.474410738188539</v>
      </c>
      <c r="H53" s="694">
        <v>1353.6367526264332</v>
      </c>
      <c r="I53" s="46"/>
      <c r="J53" s="46"/>
      <c r="K53" s="47">
        <v>29.736974933634812</v>
      </c>
    </row>
    <row r="54" spans="1:11" s="4" customFormat="1" ht="11.45" customHeight="1" x14ac:dyDescent="0.2">
      <c r="A54" s="45" t="s">
        <v>71</v>
      </c>
      <c r="B54" s="46">
        <v>39.687149973363617</v>
      </c>
      <c r="C54" s="46">
        <v>179.65229127570157</v>
      </c>
      <c r="D54" s="46">
        <v>408.90252167510215</v>
      </c>
      <c r="E54" s="46">
        <v>479.7182924389715</v>
      </c>
      <c r="F54" s="46">
        <v>212.49129675770877</v>
      </c>
      <c r="G54" s="46">
        <v>31.313637533367483</v>
      </c>
      <c r="H54" s="694">
        <v>1351.7651896542152</v>
      </c>
      <c r="I54" s="46"/>
      <c r="J54" s="46"/>
      <c r="K54" s="47">
        <v>29.708111728595256</v>
      </c>
    </row>
    <row r="55" spans="1:11" s="4" customFormat="1" ht="11.45" customHeight="1" x14ac:dyDescent="0.2">
      <c r="A55" s="45" t="s">
        <v>72</v>
      </c>
      <c r="B55" s="46">
        <v>43.525512604007126</v>
      </c>
      <c r="C55" s="46">
        <v>160.93484187783827</v>
      </c>
      <c r="D55" s="46">
        <v>407.53314391386175</v>
      </c>
      <c r="E55" s="46">
        <v>464.98219823516706</v>
      </c>
      <c r="F55" s="46">
        <v>221.09180382869749</v>
      </c>
      <c r="G55" s="46">
        <v>40.767471033434518</v>
      </c>
      <c r="H55" s="694">
        <v>1338.8349714930062</v>
      </c>
      <c r="I55" s="46"/>
      <c r="J55" s="46"/>
      <c r="K55" s="47">
        <v>29.978528815291771</v>
      </c>
    </row>
    <row r="56" spans="1:11" s="4" customFormat="1" ht="15" customHeight="1" x14ac:dyDescent="0.2">
      <c r="A56" s="45" t="s">
        <v>73</v>
      </c>
      <c r="B56" s="46">
        <v>37.86220146789838</v>
      </c>
      <c r="C56" s="46">
        <v>169.2636428755292</v>
      </c>
      <c r="D56" s="46">
        <v>407.93392347851727</v>
      </c>
      <c r="E56" s="46">
        <v>517.2723961304257</v>
      </c>
      <c r="F56" s="46">
        <v>249.83322760673451</v>
      </c>
      <c r="G56" s="46">
        <v>43.784228567159296</v>
      </c>
      <c r="H56" s="694">
        <v>1425.9496201262643</v>
      </c>
      <c r="I56" s="46"/>
      <c r="J56" s="46"/>
      <c r="K56" s="47">
        <v>30.244012506069929</v>
      </c>
    </row>
    <row r="57" spans="1:11" s="4" customFormat="1" ht="11.45" customHeight="1" x14ac:dyDescent="0.2">
      <c r="A57" s="45" t="s">
        <v>74</v>
      </c>
      <c r="B57" s="46">
        <v>52</v>
      </c>
      <c r="C57" s="46">
        <v>158</v>
      </c>
      <c r="D57" s="46">
        <v>386.9</v>
      </c>
      <c r="E57" s="46">
        <v>545</v>
      </c>
      <c r="F57" s="46">
        <v>285.3</v>
      </c>
      <c r="G57" s="46">
        <v>49.7</v>
      </c>
      <c r="H57" s="694">
        <v>1476.9</v>
      </c>
      <c r="I57" s="46"/>
      <c r="J57" s="46"/>
      <c r="K57" s="47">
        <v>30.486099805774614</v>
      </c>
    </row>
    <row r="58" spans="1:11" s="4" customFormat="1" ht="11.45" customHeight="1" x14ac:dyDescent="0.2">
      <c r="A58" s="45" t="s">
        <v>75</v>
      </c>
      <c r="B58" s="46">
        <v>42</v>
      </c>
      <c r="C58" s="46">
        <v>146</v>
      </c>
      <c r="D58" s="46">
        <v>398</v>
      </c>
      <c r="E58" s="46">
        <v>544</v>
      </c>
      <c r="F58" s="46">
        <v>288</v>
      </c>
      <c r="G58" s="46">
        <v>57</v>
      </c>
      <c r="H58" s="694">
        <v>1475</v>
      </c>
      <c r="I58" s="46"/>
      <c r="J58" s="46"/>
      <c r="K58" s="47">
        <v>30.783690330410344</v>
      </c>
    </row>
    <row r="59" spans="1:11" s="4" customFormat="1" ht="11.45" customHeight="1" x14ac:dyDescent="0.2">
      <c r="A59" s="45" t="s">
        <v>76</v>
      </c>
      <c r="B59" s="46">
        <v>50.610629418241203</v>
      </c>
      <c r="C59" s="46">
        <v>140.9155910597575</v>
      </c>
      <c r="D59" s="46">
        <v>396.41685778108791</v>
      </c>
      <c r="E59" s="46">
        <v>553.53671436728814</v>
      </c>
      <c r="F59" s="46">
        <v>305.74380663740487</v>
      </c>
      <c r="G59" s="46">
        <v>65.060584343690707</v>
      </c>
      <c r="H59" s="694">
        <v>1512.2841836074704</v>
      </c>
      <c r="I59" s="694">
        <v>1537</v>
      </c>
      <c r="J59" s="694">
        <v>1238</v>
      </c>
      <c r="K59" s="47">
        <v>30.845982262594095</v>
      </c>
    </row>
    <row r="60" spans="1:11" s="4" customFormat="1" ht="11.45" customHeight="1" x14ac:dyDescent="0.2">
      <c r="A60" s="45" t="s">
        <v>77</v>
      </c>
      <c r="B60" s="46">
        <v>60.876818038385302</v>
      </c>
      <c r="C60" s="46">
        <v>143.998182818271</v>
      </c>
      <c r="D60" s="46">
        <v>399.39739503109303</v>
      </c>
      <c r="E60" s="46">
        <v>525.23408743833795</v>
      </c>
      <c r="F60" s="46">
        <v>320.93182659863299</v>
      </c>
      <c r="G60" s="46">
        <v>64.500371998501706</v>
      </c>
      <c r="H60" s="694">
        <v>1514.938681923222</v>
      </c>
      <c r="I60" s="694">
        <v>1527</v>
      </c>
      <c r="J60" s="694">
        <v>1381</v>
      </c>
      <c r="K60" s="47">
        <v>30.785205897305499</v>
      </c>
    </row>
    <row r="61" spans="1:11" s="4" customFormat="1" ht="15" customHeight="1" x14ac:dyDescent="0.2">
      <c r="A61" s="45" t="s">
        <v>78</v>
      </c>
      <c r="B61" s="46">
        <v>52.222692058079261</v>
      </c>
      <c r="C61" s="46">
        <v>143.68342943550513</v>
      </c>
      <c r="D61" s="46">
        <v>387.28984575011651</v>
      </c>
      <c r="E61" s="46">
        <v>544.64834246976716</v>
      </c>
      <c r="F61" s="46">
        <v>315.23812726500972</v>
      </c>
      <c r="G61" s="46">
        <v>69.603751896665216</v>
      </c>
      <c r="H61" s="694">
        <v>1512.6861888751432</v>
      </c>
      <c r="I61" s="694">
        <v>1520</v>
      </c>
      <c r="J61" s="694">
        <v>1428</v>
      </c>
      <c r="K61" s="47">
        <v>30.966711163023529</v>
      </c>
    </row>
    <row r="62" spans="1:11" s="4" customFormat="1" ht="11.45" customHeight="1" x14ac:dyDescent="0.2">
      <c r="A62" s="45" t="s">
        <v>79</v>
      </c>
      <c r="B62" s="46">
        <v>37.377358402331083</v>
      </c>
      <c r="C62" s="46">
        <v>133.71227996700082</v>
      </c>
      <c r="D62" s="46">
        <v>389.17659326126409</v>
      </c>
      <c r="E62" s="46">
        <v>541.81907158817944</v>
      </c>
      <c r="F62" s="46">
        <v>330.4352269672595</v>
      </c>
      <c r="G62" s="46">
        <v>83.293631126110867</v>
      </c>
      <c r="H62" s="696">
        <v>1515.8141613121456</v>
      </c>
      <c r="I62" s="696">
        <v>1519</v>
      </c>
      <c r="J62" s="696">
        <v>1469</v>
      </c>
      <c r="K62" s="49">
        <v>31.234258800198315</v>
      </c>
    </row>
    <row r="63" spans="1:11" s="4" customFormat="1" ht="11.45" customHeight="1" x14ac:dyDescent="0.2">
      <c r="A63" s="45" t="s">
        <v>80</v>
      </c>
      <c r="B63" s="46">
        <v>42.417282327368184</v>
      </c>
      <c r="C63" s="46">
        <v>127.7496052531086</v>
      </c>
      <c r="D63" s="46">
        <v>384.61252256582929</v>
      </c>
      <c r="E63" s="46">
        <v>570.39762743518202</v>
      </c>
      <c r="F63" s="46">
        <v>349.33097753935152</v>
      </c>
      <c r="G63" s="46">
        <v>81.398298891946681</v>
      </c>
      <c r="H63" s="694">
        <v>1555.9063140127864</v>
      </c>
      <c r="I63" s="694">
        <v>1542</v>
      </c>
      <c r="J63" s="694">
        <v>1761</v>
      </c>
      <c r="K63" s="49">
        <v>31.419567636305835</v>
      </c>
    </row>
    <row r="64" spans="1:11" s="4" customFormat="1" ht="11.45" customHeight="1" x14ac:dyDescent="0.2">
      <c r="A64" s="45" t="s">
        <v>81</v>
      </c>
      <c r="B64" s="48">
        <v>42.616386194502155</v>
      </c>
      <c r="C64" s="48">
        <v>111.93797115133741</v>
      </c>
      <c r="D64" s="48">
        <v>393.24135044214592</v>
      </c>
      <c r="E64" s="48">
        <v>543.93139809766649</v>
      </c>
      <c r="F64" s="48">
        <v>337.31608662920206</v>
      </c>
      <c r="G64" s="48">
        <v>85.307726970193428</v>
      </c>
      <c r="H64" s="696">
        <v>1514.3509194850476</v>
      </c>
      <c r="I64" s="696">
        <v>1494</v>
      </c>
      <c r="J64" s="696">
        <v>1757</v>
      </c>
      <c r="K64" s="49">
        <v>31.534310567010309</v>
      </c>
    </row>
    <row r="65" spans="1:11" s="4" customFormat="1" ht="12" customHeight="1" x14ac:dyDescent="0.2">
      <c r="A65" s="15" t="s">
        <v>460</v>
      </c>
      <c r="B65" s="48">
        <v>45.896361356464126</v>
      </c>
      <c r="C65" s="48">
        <v>138.17431396856779</v>
      </c>
      <c r="D65" s="48">
        <v>394.83979234082153</v>
      </c>
      <c r="E65" s="48">
        <v>555.10203465211998</v>
      </c>
      <c r="F65" s="48">
        <v>359.3993301901524</v>
      </c>
      <c r="G65" s="48">
        <v>78.087748766987033</v>
      </c>
      <c r="H65" s="696">
        <v>1571.4995812751129</v>
      </c>
      <c r="I65" s="696">
        <v>1530</v>
      </c>
      <c r="J65" s="696">
        <v>2029</v>
      </c>
      <c r="K65" s="49">
        <v>31.564971313381921</v>
      </c>
    </row>
    <row r="66" spans="1:11" s="4" customFormat="1" ht="15" customHeight="1" x14ac:dyDescent="0.2">
      <c r="A66" s="45" t="s">
        <v>83</v>
      </c>
      <c r="B66" s="48">
        <v>36.81151800562823</v>
      </c>
      <c r="C66" s="48">
        <v>123.88197290772811</v>
      </c>
      <c r="D66" s="48">
        <v>400.56263996612694</v>
      </c>
      <c r="E66" s="48">
        <v>554.430442332859</v>
      </c>
      <c r="F66" s="48">
        <v>328.52623497632351</v>
      </c>
      <c r="G66" s="48">
        <v>95.549799479573494</v>
      </c>
      <c r="H66" s="696">
        <v>1539.7626076682393</v>
      </c>
      <c r="I66" s="696">
        <v>1495.9442713276289</v>
      </c>
      <c r="J66" s="696">
        <v>1920.98393206383</v>
      </c>
      <c r="K66" s="49">
        <v>31.3</v>
      </c>
    </row>
    <row r="67" spans="1:11" s="4" customFormat="1" ht="11.45" customHeight="1" x14ac:dyDescent="0.2">
      <c r="A67" s="45" t="s">
        <v>409</v>
      </c>
      <c r="B67" s="48">
        <v>31.222463028287066</v>
      </c>
      <c r="C67" s="48">
        <v>131.037327110408</v>
      </c>
      <c r="D67" s="48">
        <v>374.3079650458215</v>
      </c>
      <c r="E67" s="48">
        <v>537.92061764025016</v>
      </c>
      <c r="F67" s="48">
        <v>326.47151297172746</v>
      </c>
      <c r="G67" s="48">
        <v>90.173567567704097</v>
      </c>
      <c r="H67" s="696">
        <v>1491.1334533641982</v>
      </c>
      <c r="I67" s="696">
        <v>1436.395034986883</v>
      </c>
      <c r="J67" s="696">
        <v>1947.4022701276722</v>
      </c>
      <c r="K67" s="49">
        <v>31.4</v>
      </c>
    </row>
    <row r="68" spans="1:11" s="4" customFormat="1" ht="11.45" customHeight="1" x14ac:dyDescent="0.2">
      <c r="A68" s="45" t="s">
        <v>459</v>
      </c>
      <c r="B68" s="48">
        <v>30</v>
      </c>
      <c r="C68" s="48">
        <v>118.12614131969602</v>
      </c>
      <c r="D68" s="48">
        <v>354.78097321511814</v>
      </c>
      <c r="E68" s="48">
        <v>518.96442231873198</v>
      </c>
      <c r="F68" s="48">
        <v>344.56106416100516</v>
      </c>
      <c r="G68" s="48">
        <v>83.35259441493983</v>
      </c>
      <c r="H68" s="696">
        <v>1449.3476087601414</v>
      </c>
      <c r="I68" s="696">
        <v>1393.17283735192</v>
      </c>
      <c r="J68" s="696">
        <v>1873.1381410753399</v>
      </c>
      <c r="K68" s="49">
        <v>31.7</v>
      </c>
    </row>
    <row r="69" spans="1:11" s="4" customFormat="1" ht="11.45" customHeight="1" x14ac:dyDescent="0.2">
      <c r="A69" s="45" t="s">
        <v>551</v>
      </c>
      <c r="B69" s="48">
        <v>26</v>
      </c>
      <c r="C69" s="48">
        <v>113</v>
      </c>
      <c r="D69" s="48">
        <v>348</v>
      </c>
      <c r="E69" s="48">
        <v>534</v>
      </c>
      <c r="F69" s="48">
        <v>314</v>
      </c>
      <c r="G69" s="48">
        <v>85</v>
      </c>
      <c r="H69" s="696">
        <v>1420.03516027672</v>
      </c>
      <c r="I69" s="696">
        <v>1376.4834909698</v>
      </c>
      <c r="J69" s="696">
        <v>1838.3459392889799</v>
      </c>
      <c r="K69" s="49">
        <v>31.8</v>
      </c>
    </row>
    <row r="70" spans="1:11" ht="3" customHeight="1" x14ac:dyDescent="0.2">
      <c r="A70" s="50"/>
      <c r="B70" s="51"/>
      <c r="C70" s="51"/>
      <c r="D70" s="51"/>
      <c r="E70" s="51"/>
      <c r="F70" s="51"/>
      <c r="G70" s="51"/>
      <c r="H70" s="51"/>
      <c r="I70" s="51"/>
      <c r="J70" s="51"/>
      <c r="K70" s="52"/>
    </row>
    <row r="71" spans="1:11" ht="8.1" customHeight="1" x14ac:dyDescent="0.2">
      <c r="A71" s="53"/>
      <c r="B71" s="54"/>
      <c r="C71" s="54"/>
      <c r="D71" s="54"/>
      <c r="E71" s="54"/>
      <c r="F71" s="54"/>
      <c r="G71" s="54"/>
      <c r="H71" s="54"/>
      <c r="I71" s="54"/>
      <c r="J71" s="54"/>
      <c r="K71" s="55"/>
    </row>
    <row r="72" spans="1:11" hidden="1" x14ac:dyDescent="0.2">
      <c r="A72" s="2" t="s">
        <v>84</v>
      </c>
    </row>
    <row r="73" spans="1:11" hidden="1" x14ac:dyDescent="0.2">
      <c r="A73" s="2" t="s">
        <v>85</v>
      </c>
    </row>
    <row r="74" spans="1:11" ht="16.5" hidden="1" customHeight="1" x14ac:dyDescent="0.2">
      <c r="A74" s="56" t="s">
        <v>86</v>
      </c>
    </row>
    <row r="75" spans="1:11" ht="5.25" hidden="1" customHeight="1" x14ac:dyDescent="0.2">
      <c r="A75" s="2"/>
    </row>
    <row r="76" spans="1:11" ht="12" customHeight="1" x14ac:dyDescent="0.2">
      <c r="A76" s="57" t="s">
        <v>410</v>
      </c>
      <c r="B76" s="58"/>
      <c r="C76" s="58"/>
      <c r="D76" s="58"/>
      <c r="E76" s="58"/>
    </row>
    <row r="77" spans="1:11" ht="12" customHeight="1" x14ac:dyDescent="0.2">
      <c r="A77" s="57" t="s">
        <v>411</v>
      </c>
    </row>
    <row r="78" spans="1:11" ht="12" customHeight="1" x14ac:dyDescent="0.2">
      <c r="A78" s="57" t="s">
        <v>530</v>
      </c>
    </row>
    <row r="79" spans="1:11" s="2" customFormat="1" ht="12" customHeight="1" x14ac:dyDescent="0.2">
      <c r="A79" s="2" t="s">
        <v>412</v>
      </c>
    </row>
    <row r="80" spans="1:11" s="2" customFormat="1" ht="12" customHeight="1" x14ac:dyDescent="0.2">
      <c r="A80" s="2" t="s">
        <v>413</v>
      </c>
    </row>
    <row r="81" spans="1:1" s="2" customFormat="1" ht="12" customHeight="1" x14ac:dyDescent="0.2">
      <c r="A81" s="2" t="s">
        <v>461</v>
      </c>
    </row>
  </sheetData>
  <mergeCells count="12">
    <mergeCell ref="A3:A5"/>
    <mergeCell ref="K3:K5"/>
    <mergeCell ref="B3:J3"/>
    <mergeCell ref="B4:B5"/>
    <mergeCell ref="C4:C5"/>
    <mergeCell ref="D4:D5"/>
    <mergeCell ref="E4:E5"/>
    <mergeCell ref="F4:F5"/>
    <mergeCell ref="G4:G5"/>
    <mergeCell ref="H4:H5"/>
    <mergeCell ref="I4:I5"/>
    <mergeCell ref="J4:J5"/>
  </mergeCells>
  <hyperlinks>
    <hyperlink ref="L1" location="Inhalt!C21" display="zurück"/>
  </hyperlinks>
  <printOptions gridLinesSet="0"/>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46"/>
  <sheetViews>
    <sheetView showGridLines="0" zoomScaleNormal="100" workbookViewId="0"/>
  </sheetViews>
  <sheetFormatPr baseColWidth="10" defaultColWidth="11.42578125" defaultRowHeight="12.75" x14ac:dyDescent="0.2"/>
  <cols>
    <col min="1" max="1" width="10.7109375" style="61" customWidth="1"/>
    <col min="2" max="5" width="15.5703125" style="61" customWidth="1"/>
    <col min="6" max="6" width="13.7109375" style="61" customWidth="1"/>
    <col min="7" max="7" width="11.28515625" style="61" customWidth="1"/>
    <col min="8" max="16384" width="11.42578125" style="61"/>
  </cols>
  <sheetData>
    <row r="1" spans="1:7" s="60" customFormat="1" ht="12.75" customHeight="1" x14ac:dyDescent="0.2">
      <c r="A1" s="59" t="s">
        <v>552</v>
      </c>
      <c r="G1" s="662" t="s">
        <v>403</v>
      </c>
    </row>
    <row r="2" spans="1:7" ht="12.75" customHeight="1" x14ac:dyDescent="0.2">
      <c r="C2" s="1017"/>
      <c r="D2" s="1017"/>
      <c r="E2" s="1017"/>
      <c r="F2" s="1017"/>
      <c r="G2" s="662"/>
    </row>
    <row r="3" spans="1:7" s="60" customFormat="1" ht="12" customHeight="1" x14ac:dyDescent="0.2">
      <c r="A3" s="1016" t="s">
        <v>4</v>
      </c>
      <c r="B3" s="1020" t="s">
        <v>87</v>
      </c>
      <c r="C3" s="1018" t="s">
        <v>8</v>
      </c>
      <c r="D3" s="1019"/>
      <c r="E3" s="1026" t="s">
        <v>484</v>
      </c>
      <c r="F3" s="1029" t="s">
        <v>485</v>
      </c>
      <c r="G3" s="62"/>
    </row>
    <row r="4" spans="1:7" s="60" customFormat="1" ht="12" customHeight="1" x14ac:dyDescent="0.2">
      <c r="A4" s="989"/>
      <c r="B4" s="1021"/>
      <c r="C4" s="1023" t="s">
        <v>482</v>
      </c>
      <c r="D4" s="1023" t="s">
        <v>483</v>
      </c>
      <c r="E4" s="1027"/>
      <c r="F4" s="1030"/>
    </row>
    <row r="5" spans="1:7" s="60" customFormat="1" ht="12.75" customHeight="1" x14ac:dyDescent="0.2">
      <c r="A5" s="1014"/>
      <c r="B5" s="1022"/>
      <c r="C5" s="1024"/>
      <c r="D5" s="1025"/>
      <c r="E5" s="1028"/>
      <c r="F5" s="1031"/>
    </row>
    <row r="6" spans="1:7" s="60" customFormat="1" ht="18" customHeight="1" x14ac:dyDescent="0.2">
      <c r="A6" s="63">
        <v>1990</v>
      </c>
      <c r="B6" s="64">
        <v>32</v>
      </c>
      <c r="C6" s="953" t="s">
        <v>88</v>
      </c>
      <c r="D6" s="954" t="s">
        <v>88</v>
      </c>
      <c r="E6" s="694">
        <v>5386</v>
      </c>
      <c r="F6" s="709">
        <v>5.9413293724470853</v>
      </c>
    </row>
    <row r="7" spans="1:7" s="60" customFormat="1" ht="12" customHeight="1" x14ac:dyDescent="0.2">
      <c r="A7" s="63">
        <v>1991</v>
      </c>
      <c r="B7" s="64">
        <v>27</v>
      </c>
      <c r="C7" s="953" t="s">
        <v>88</v>
      </c>
      <c r="D7" s="954" t="s">
        <v>88</v>
      </c>
      <c r="E7" s="694">
        <v>3341</v>
      </c>
      <c r="F7" s="709">
        <v>8.0814127506734508</v>
      </c>
    </row>
    <row r="8" spans="1:7" s="60" customFormat="1" ht="12" customHeight="1" x14ac:dyDescent="0.2">
      <c r="A8" s="63">
        <v>1992</v>
      </c>
      <c r="B8" s="64">
        <v>15</v>
      </c>
      <c r="C8" s="953" t="s">
        <v>88</v>
      </c>
      <c r="D8" s="954" t="s">
        <v>88</v>
      </c>
      <c r="E8" s="694">
        <v>2669</v>
      </c>
      <c r="F8" s="709">
        <v>5.6200824278756087</v>
      </c>
    </row>
    <row r="9" spans="1:7" s="60" customFormat="1" ht="12" customHeight="1" x14ac:dyDescent="0.2">
      <c r="A9" s="63">
        <v>1993</v>
      </c>
      <c r="B9" s="64">
        <v>13</v>
      </c>
      <c r="C9" s="953" t="s">
        <v>88</v>
      </c>
      <c r="D9" s="954" t="s">
        <v>88</v>
      </c>
      <c r="E9" s="694">
        <v>2630</v>
      </c>
      <c r="F9" s="709">
        <v>4.9429657794676807</v>
      </c>
    </row>
    <row r="10" spans="1:7" s="60" customFormat="1" ht="12" customHeight="1" x14ac:dyDescent="0.2">
      <c r="A10" s="63">
        <v>1994</v>
      </c>
      <c r="B10" s="64">
        <v>14</v>
      </c>
      <c r="C10" s="953" t="s">
        <v>88</v>
      </c>
      <c r="D10" s="954" t="s">
        <v>88</v>
      </c>
      <c r="E10" s="694">
        <v>2504</v>
      </c>
      <c r="F10" s="709">
        <v>5.5910543130990416</v>
      </c>
    </row>
    <row r="11" spans="1:7" s="60" customFormat="1" ht="18" customHeight="1" x14ac:dyDescent="0.2">
      <c r="A11" s="63">
        <v>1995</v>
      </c>
      <c r="B11" s="64">
        <v>16</v>
      </c>
      <c r="C11" s="953" t="s">
        <v>88</v>
      </c>
      <c r="D11" s="954" t="s">
        <v>88</v>
      </c>
      <c r="E11" s="694">
        <v>2786</v>
      </c>
      <c r="F11" s="709">
        <v>5.7430007178750895</v>
      </c>
    </row>
    <row r="12" spans="1:7" s="60" customFormat="1" ht="12" customHeight="1" x14ac:dyDescent="0.2">
      <c r="A12" s="63">
        <v>1996</v>
      </c>
      <c r="B12" s="64">
        <v>16</v>
      </c>
      <c r="C12" s="953" t="s">
        <v>88</v>
      </c>
      <c r="D12" s="954" t="s">
        <v>88</v>
      </c>
      <c r="E12" s="694">
        <v>3136</v>
      </c>
      <c r="F12" s="709">
        <v>5.1020408163265305</v>
      </c>
    </row>
    <row r="13" spans="1:7" s="60" customFormat="1" ht="12" customHeight="1" x14ac:dyDescent="0.2">
      <c r="A13" s="63">
        <v>1997</v>
      </c>
      <c r="B13" s="64">
        <v>10</v>
      </c>
      <c r="C13" s="65">
        <v>7</v>
      </c>
      <c r="D13" s="66">
        <v>7</v>
      </c>
      <c r="E13" s="694">
        <v>3451</v>
      </c>
      <c r="F13" s="709">
        <v>2.8977108084613157</v>
      </c>
    </row>
    <row r="14" spans="1:7" s="60" customFormat="1" ht="12" customHeight="1" x14ac:dyDescent="0.2">
      <c r="A14" s="63">
        <v>1998</v>
      </c>
      <c r="B14" s="64">
        <v>19</v>
      </c>
      <c r="C14" s="65">
        <v>7</v>
      </c>
      <c r="D14" s="66">
        <v>8</v>
      </c>
      <c r="E14" s="694">
        <v>3630</v>
      </c>
      <c r="F14" s="709">
        <v>5.2341597796143251</v>
      </c>
    </row>
    <row r="15" spans="1:7" s="60" customFormat="1" ht="12" customHeight="1" x14ac:dyDescent="0.2">
      <c r="A15" s="63">
        <v>1999</v>
      </c>
      <c r="B15" s="64">
        <v>24</v>
      </c>
      <c r="C15" s="65">
        <v>13</v>
      </c>
      <c r="D15" s="66">
        <v>13</v>
      </c>
      <c r="E15" s="694">
        <v>3837</v>
      </c>
      <c r="F15" s="709">
        <v>6.3</v>
      </c>
    </row>
    <row r="16" spans="1:7" s="60" customFormat="1" ht="18" customHeight="1" x14ac:dyDescent="0.2">
      <c r="A16" s="63">
        <v>2000</v>
      </c>
      <c r="B16" s="64">
        <v>10</v>
      </c>
      <c r="C16" s="65">
        <v>6</v>
      </c>
      <c r="D16" s="66">
        <v>6</v>
      </c>
      <c r="E16" s="694">
        <v>4250</v>
      </c>
      <c r="F16" s="709">
        <v>2.3529411764705883</v>
      </c>
    </row>
    <row r="17" spans="1:6" s="60" customFormat="1" ht="12" customHeight="1" x14ac:dyDescent="0.2">
      <c r="A17" s="63">
        <v>2001</v>
      </c>
      <c r="B17" s="64">
        <v>8</v>
      </c>
      <c r="C17" s="65">
        <v>5</v>
      </c>
      <c r="D17" s="66">
        <v>2</v>
      </c>
      <c r="E17" s="694">
        <v>4129</v>
      </c>
      <c r="F17" s="709">
        <v>1.9375151368370065</v>
      </c>
    </row>
    <row r="18" spans="1:6" s="71" customFormat="1" ht="12" customHeight="1" x14ac:dyDescent="0.2">
      <c r="A18" s="67">
        <v>2002</v>
      </c>
      <c r="B18" s="68">
        <v>13</v>
      </c>
      <c r="C18" s="69">
        <v>12</v>
      </c>
      <c r="D18" s="70">
        <v>9</v>
      </c>
      <c r="E18" s="694">
        <v>4113</v>
      </c>
      <c r="F18" s="709">
        <v>3.160709944079747</v>
      </c>
    </row>
    <row r="19" spans="1:6" s="71" customFormat="1" ht="12" customHeight="1" x14ac:dyDescent="0.2">
      <c r="A19" s="67">
        <v>2003</v>
      </c>
      <c r="B19" s="68">
        <v>20</v>
      </c>
      <c r="C19" s="69">
        <v>15</v>
      </c>
      <c r="D19" s="70">
        <v>13</v>
      </c>
      <c r="E19" s="694">
        <v>4489</v>
      </c>
      <c r="F19" s="709">
        <v>4.4553352639786148</v>
      </c>
    </row>
    <row r="20" spans="1:6" s="71" customFormat="1" ht="12" customHeight="1" x14ac:dyDescent="0.2">
      <c r="A20" s="67">
        <v>2004</v>
      </c>
      <c r="B20" s="68">
        <v>22</v>
      </c>
      <c r="C20" s="69">
        <v>16</v>
      </c>
      <c r="D20" s="70">
        <v>12</v>
      </c>
      <c r="E20" s="694">
        <v>4617</v>
      </c>
      <c r="F20" s="709">
        <v>4.764998917045701</v>
      </c>
    </row>
    <row r="21" spans="1:6" s="71" customFormat="1" ht="18" customHeight="1" x14ac:dyDescent="0.2">
      <c r="A21" s="67">
        <v>2005</v>
      </c>
      <c r="B21" s="68">
        <v>15</v>
      </c>
      <c r="C21" s="69">
        <v>8</v>
      </c>
      <c r="D21" s="70">
        <v>6</v>
      </c>
      <c r="E21" s="694">
        <v>4725</v>
      </c>
      <c r="F21" s="709">
        <v>3.1746031746031744</v>
      </c>
    </row>
    <row r="22" spans="1:6" s="71" customFormat="1" ht="12" customHeight="1" x14ac:dyDescent="0.2">
      <c r="A22" s="67">
        <v>2006</v>
      </c>
      <c r="B22" s="68">
        <v>20</v>
      </c>
      <c r="C22" s="69">
        <v>11</v>
      </c>
      <c r="D22" s="70">
        <v>13</v>
      </c>
      <c r="E22" s="694">
        <v>4862</v>
      </c>
      <c r="F22" s="709">
        <v>4.113533525298231</v>
      </c>
    </row>
    <row r="23" spans="1:6" s="71" customFormat="1" ht="12" customHeight="1" x14ac:dyDescent="0.2">
      <c r="A23" s="67">
        <v>2007</v>
      </c>
      <c r="B23" s="68">
        <v>10</v>
      </c>
      <c r="C23" s="69">
        <v>7</v>
      </c>
      <c r="D23" s="70">
        <v>4</v>
      </c>
      <c r="E23" s="694">
        <v>5307</v>
      </c>
      <c r="F23" s="709">
        <v>1.8843037497644621</v>
      </c>
    </row>
    <row r="24" spans="1:6" s="71" customFormat="1" ht="12" customHeight="1" x14ac:dyDescent="0.2">
      <c r="A24" s="67">
        <v>2008</v>
      </c>
      <c r="B24" s="68">
        <v>12</v>
      </c>
      <c r="C24" s="69">
        <v>10</v>
      </c>
      <c r="D24" s="70">
        <v>8</v>
      </c>
      <c r="E24" s="694">
        <v>5507</v>
      </c>
      <c r="F24" s="709">
        <v>2.1790448520065371</v>
      </c>
    </row>
    <row r="25" spans="1:6" s="71" customFormat="1" ht="12" customHeight="1" x14ac:dyDescent="0.2">
      <c r="A25" s="67">
        <v>2009</v>
      </c>
      <c r="B25" s="68">
        <v>13</v>
      </c>
      <c r="C25" s="69">
        <v>5</v>
      </c>
      <c r="D25" s="70">
        <v>2</v>
      </c>
      <c r="E25" s="694">
        <v>5610</v>
      </c>
      <c r="F25" s="709">
        <v>2.3172905525846703</v>
      </c>
    </row>
    <row r="26" spans="1:6" s="71" customFormat="1" ht="18" customHeight="1" x14ac:dyDescent="0.2">
      <c r="A26" s="67">
        <v>2010</v>
      </c>
      <c r="B26" s="68">
        <v>17</v>
      </c>
      <c r="C26" s="69">
        <v>7</v>
      </c>
      <c r="D26" s="70">
        <v>9</v>
      </c>
      <c r="E26" s="694">
        <v>5819</v>
      </c>
      <c r="F26" s="709">
        <v>2.92146416910122</v>
      </c>
    </row>
    <row r="27" spans="1:6" s="71" customFormat="1" ht="12" customHeight="1" x14ac:dyDescent="0.2">
      <c r="A27" s="63">
        <v>2011</v>
      </c>
      <c r="B27" s="68">
        <v>20</v>
      </c>
      <c r="C27" s="69">
        <v>9</v>
      </c>
      <c r="D27" s="70">
        <v>11</v>
      </c>
      <c r="E27" s="694">
        <v>5907</v>
      </c>
      <c r="F27" s="709">
        <v>3.3858134416793635</v>
      </c>
    </row>
    <row r="28" spans="1:6" s="71" customFormat="1" ht="12" customHeight="1" x14ac:dyDescent="0.2">
      <c r="A28" s="63">
        <v>2012</v>
      </c>
      <c r="B28" s="68">
        <v>8</v>
      </c>
      <c r="C28" s="69">
        <v>4</v>
      </c>
      <c r="D28" s="70">
        <v>5</v>
      </c>
      <c r="E28" s="694">
        <v>6007</v>
      </c>
      <c r="F28" s="709">
        <v>1.3317795904777758</v>
      </c>
    </row>
    <row r="29" spans="1:6" s="71" customFormat="1" ht="12" customHeight="1" x14ac:dyDescent="0.2">
      <c r="A29" s="63">
        <v>2013</v>
      </c>
      <c r="B29" s="72">
        <v>12</v>
      </c>
      <c r="C29" s="73">
        <v>8</v>
      </c>
      <c r="D29" s="74">
        <v>4</v>
      </c>
      <c r="E29" s="696">
        <v>6072</v>
      </c>
      <c r="F29" s="709">
        <v>1.9762845849802371</v>
      </c>
    </row>
    <row r="30" spans="1:6" s="71" customFormat="1" ht="12" customHeight="1" x14ac:dyDescent="0.2">
      <c r="A30" s="63">
        <v>2014</v>
      </c>
      <c r="B30" s="72">
        <v>18</v>
      </c>
      <c r="C30" s="73">
        <v>10</v>
      </c>
      <c r="D30" s="74">
        <v>10</v>
      </c>
      <c r="E30" s="696">
        <v>6300</v>
      </c>
      <c r="F30" s="709">
        <v>2.8571428571428572</v>
      </c>
    </row>
    <row r="31" spans="1:6" s="71" customFormat="1" ht="18" customHeight="1" x14ac:dyDescent="0.2">
      <c r="A31" s="63">
        <v>2015</v>
      </c>
      <c r="B31" s="72">
        <v>20</v>
      </c>
      <c r="C31" s="73">
        <v>10</v>
      </c>
      <c r="D31" s="74">
        <v>10</v>
      </c>
      <c r="E31" s="696">
        <v>6222</v>
      </c>
      <c r="F31" s="709">
        <v>3.2144005143040824</v>
      </c>
    </row>
    <row r="32" spans="1:6" s="71" customFormat="1" ht="12" customHeight="1" x14ac:dyDescent="0.2">
      <c r="A32" s="63">
        <v>2016</v>
      </c>
      <c r="B32" s="72">
        <v>14</v>
      </c>
      <c r="C32" s="953" t="s">
        <v>88</v>
      </c>
      <c r="D32" s="74">
        <v>4</v>
      </c>
      <c r="E32" s="696">
        <v>6467</v>
      </c>
      <c r="F32" s="709">
        <v>2.1648368640791711</v>
      </c>
    </row>
    <row r="33" spans="1:6" s="71" customFormat="1" ht="12" customHeight="1" x14ac:dyDescent="0.2">
      <c r="A33" s="63">
        <v>2017</v>
      </c>
      <c r="B33" s="72">
        <v>16</v>
      </c>
      <c r="C33" s="73">
        <v>16</v>
      </c>
      <c r="D33" s="74">
        <v>10</v>
      </c>
      <c r="E33" s="696">
        <v>6358</v>
      </c>
      <c r="F33" s="709">
        <v>2.5165146272412708</v>
      </c>
    </row>
    <row r="34" spans="1:6" s="71" customFormat="1" ht="12" customHeight="1" x14ac:dyDescent="0.2">
      <c r="A34" s="63">
        <v>2018</v>
      </c>
      <c r="B34" s="72">
        <v>11</v>
      </c>
      <c r="C34" s="73">
        <v>4</v>
      </c>
      <c r="D34" s="74">
        <v>3</v>
      </c>
      <c r="E34" s="696">
        <v>6095</v>
      </c>
      <c r="F34" s="709">
        <v>1.8047579983593109</v>
      </c>
    </row>
    <row r="35" spans="1:6" s="71" customFormat="1" ht="12" customHeight="1" x14ac:dyDescent="0.2">
      <c r="A35" s="63">
        <v>2019</v>
      </c>
      <c r="B35" s="72">
        <v>15</v>
      </c>
      <c r="C35" s="953" t="s">
        <v>88</v>
      </c>
      <c r="D35" s="74">
        <v>7</v>
      </c>
      <c r="E35" s="696">
        <v>5867</v>
      </c>
      <c r="F35" s="709">
        <v>2.5566729163115731</v>
      </c>
    </row>
    <row r="36" spans="1:6" s="71" customFormat="1" ht="18" customHeight="1" x14ac:dyDescent="0.2">
      <c r="A36" s="63">
        <v>2020</v>
      </c>
      <c r="B36" s="72">
        <v>6</v>
      </c>
      <c r="C36" s="953" t="s">
        <v>88</v>
      </c>
      <c r="D36" s="953" t="s">
        <v>88</v>
      </c>
      <c r="E36" s="696">
        <v>5697</v>
      </c>
      <c r="F36" s="709">
        <v>1.05318588730911</v>
      </c>
    </row>
    <row r="37" spans="1:6" ht="3" customHeight="1" x14ac:dyDescent="0.2">
      <c r="A37" s="75"/>
      <c r="B37" s="76"/>
      <c r="C37" s="77"/>
      <c r="D37" s="77"/>
      <c r="E37" s="77"/>
      <c r="F37" s="78"/>
    </row>
    <row r="38" spans="1:6" ht="12" customHeight="1" x14ac:dyDescent="0.2">
      <c r="A38" s="79"/>
      <c r="B38" s="80"/>
      <c r="C38" s="80"/>
      <c r="D38" s="80"/>
      <c r="E38" s="80"/>
      <c r="F38" s="81"/>
    </row>
    <row r="39" spans="1:6" s="82" customFormat="1" ht="12" customHeight="1" x14ac:dyDescent="0.2">
      <c r="A39" s="905" t="s">
        <v>462</v>
      </c>
    </row>
    <row r="40" spans="1:6" ht="12" customHeight="1" x14ac:dyDescent="0.2">
      <c r="A40" s="905" t="s">
        <v>548</v>
      </c>
    </row>
    <row r="41" spans="1:6" ht="12" customHeight="1" x14ac:dyDescent="0.2">
      <c r="A41" s="905" t="s">
        <v>414</v>
      </c>
    </row>
    <row r="42" spans="1:6" ht="12" customHeight="1" x14ac:dyDescent="0.2">
      <c r="A42" s="905" t="s">
        <v>415</v>
      </c>
      <c r="C42" s="82"/>
    </row>
    <row r="43" spans="1:6" ht="11.25" customHeight="1" x14ac:dyDescent="0.2"/>
    <row r="44" spans="1:6" ht="11.25" customHeight="1" x14ac:dyDescent="0.2">
      <c r="A44" s="83"/>
    </row>
    <row r="45" spans="1:6" ht="11.25" customHeight="1" x14ac:dyDescent="0.2">
      <c r="A45" s="83"/>
    </row>
    <row r="46" spans="1:6" ht="11.25" customHeight="1" x14ac:dyDescent="0.2">
      <c r="A46" s="83"/>
    </row>
  </sheetData>
  <mergeCells count="8">
    <mergeCell ref="A3:A5"/>
    <mergeCell ref="C2:F2"/>
    <mergeCell ref="C3:D3"/>
    <mergeCell ref="B3:B5"/>
    <mergeCell ref="C4:C5"/>
    <mergeCell ref="D4:D5"/>
    <mergeCell ref="E3:E5"/>
    <mergeCell ref="F3:F5"/>
  </mergeCells>
  <hyperlinks>
    <hyperlink ref="G1" location="Inhalt!C22" display="zurück"/>
  </hyperlinks>
  <pageMargins left="0.70866141732283472" right="0.70866141732283472" top="0.70866141732283472" bottom="0.70866141732283472" header="0.47244094488188981" footer="0.47244094488188981"/>
  <pageSetup paperSize="9" orientation="portrait" r:id="rId1"/>
  <headerFooter>
    <oddFooter>&amp;C&amp;"-,Standard"&amp;8Landeshauptstadt Dresden, Kommunale Statistikstelle - Bevölkerungsbewegung 2020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31</vt:i4>
      </vt:variant>
      <vt:variant>
        <vt:lpstr>Benannte Bereiche</vt:lpstr>
      </vt:variant>
      <vt:variant>
        <vt:i4>32</vt:i4>
      </vt:variant>
    </vt:vector>
  </HeadingPairs>
  <TitlesOfParts>
    <vt:vector size="63" baseType="lpstr">
      <vt:lpstr>Deckblatt</vt:lpstr>
      <vt:lpstr>Inhalt</vt:lpstr>
      <vt:lpstr>02</vt:lpstr>
      <vt:lpstr>06</vt:lpstr>
      <vt:lpstr>10</vt:lpstr>
      <vt:lpstr>11</vt:lpstr>
      <vt:lpstr>12</vt:lpstr>
      <vt:lpstr>13</vt:lpstr>
      <vt:lpstr>15</vt:lpstr>
      <vt:lpstr>16</vt:lpstr>
      <vt:lpstr>17</vt:lpstr>
      <vt:lpstr>18</vt:lpstr>
      <vt:lpstr>19</vt:lpstr>
      <vt:lpstr>20</vt:lpstr>
      <vt:lpstr>21</vt:lpstr>
      <vt:lpstr>22</vt:lpstr>
      <vt:lpstr>23</vt:lpstr>
      <vt:lpstr>24</vt:lpstr>
      <vt:lpstr>25</vt:lpstr>
      <vt:lpstr>26</vt:lpstr>
      <vt:lpstr>27</vt:lpstr>
      <vt:lpstr>28</vt:lpstr>
      <vt:lpstr>29</vt:lpstr>
      <vt:lpstr>37</vt:lpstr>
      <vt:lpstr>38</vt:lpstr>
      <vt:lpstr>40</vt:lpstr>
      <vt:lpstr>42</vt:lpstr>
      <vt:lpstr>45</vt:lpstr>
      <vt:lpstr>47</vt:lpstr>
      <vt:lpstr>50</vt:lpstr>
      <vt:lpstr>52</vt:lpstr>
      <vt:lpstr>'02'!Druckbereich</vt:lpstr>
      <vt:lpstr>'06'!Druckbereich</vt:lpstr>
      <vt:lpstr>'10'!Druckbereich</vt:lpstr>
      <vt:lpstr>'11'!Druckbereich</vt:lpstr>
      <vt:lpstr>'12'!Druckbereich</vt:lpstr>
      <vt:lpstr>'13'!Druckbereich</vt:lpstr>
      <vt:lpstr>'15'!Druckbereich</vt:lpstr>
      <vt:lpstr>'16'!Druckbereich</vt:lpstr>
      <vt:lpstr>'17'!Druckbereich</vt:lpstr>
      <vt:lpstr>'18'!Druckbereich</vt:lpstr>
      <vt:lpstr>'19'!Druckbereich</vt:lpstr>
      <vt:lpstr>'20'!Druckbereich</vt:lpstr>
      <vt:lpstr>'21'!Druckbereich</vt:lpstr>
      <vt:lpstr>'22'!Druckbereich</vt:lpstr>
      <vt:lpstr>'23'!Druckbereich</vt:lpstr>
      <vt:lpstr>'24'!Druckbereich</vt:lpstr>
      <vt:lpstr>'25'!Druckbereich</vt:lpstr>
      <vt:lpstr>'26'!Druckbereich</vt:lpstr>
      <vt:lpstr>'27'!Druckbereich</vt:lpstr>
      <vt:lpstr>'28'!Druckbereich</vt:lpstr>
      <vt:lpstr>'29'!Druckbereich</vt:lpstr>
      <vt:lpstr>'37'!Druckbereich</vt:lpstr>
      <vt:lpstr>'38'!Druckbereich</vt:lpstr>
      <vt:lpstr>'40'!Druckbereich</vt:lpstr>
      <vt:lpstr>'42'!Druckbereich</vt:lpstr>
      <vt:lpstr>'45'!Druckbereich</vt:lpstr>
      <vt:lpstr>'47'!Druckbereich</vt:lpstr>
      <vt:lpstr>'50'!Druckbereich</vt:lpstr>
      <vt:lpstr>'52'!Druckbereich</vt:lpstr>
      <vt:lpstr>Inhalt!Druckbereich</vt:lpstr>
      <vt:lpstr>'22'!Drucktitel</vt:lpstr>
      <vt:lpstr>'12'!Print_Area</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Kaul, Claudine</dc:creator>
  <cp:lastModifiedBy>Schlegel, Elvira</cp:lastModifiedBy>
  <cp:lastPrinted>2022-02-21T09:57:04Z</cp:lastPrinted>
  <dcterms:created xsi:type="dcterms:W3CDTF">2019-02-12T11:03:59Z</dcterms:created>
  <dcterms:modified xsi:type="dcterms:W3CDTF">2022-02-21T09:58:11Z</dcterms:modified>
</cp:coreProperties>
</file>