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eröffentlichungen\030 020 Bevölkerungsbewegung\120_030_Broschüre Bevölkerungsbewegung\Bevölkerungsbewegung 2019\Broschüre\"/>
    </mc:Choice>
  </mc:AlternateContent>
  <bookViews>
    <workbookView xWindow="0" yWindow="0" windowWidth="20730" windowHeight="11700" tabRatio="913"/>
  </bookViews>
  <sheets>
    <sheet name="Deckblatt" sheetId="30" r:id="rId1"/>
    <sheet name="Inhalt" sheetId="34" r:id="rId2"/>
    <sheet name="02" sheetId="35" r:id="rId3"/>
    <sheet name="06" sheetId="33" r:id="rId4"/>
    <sheet name="10" sheetId="1" r:id="rId5"/>
    <sheet name="11" sheetId="2" r:id="rId6"/>
    <sheet name="12" sheetId="8" r:id="rId7"/>
    <sheet name="13" sheetId="29" r:id="rId8"/>
    <sheet name="15" sheetId="4" r:id="rId9"/>
    <sheet name="16" sheetId="5" r:id="rId10"/>
    <sheet name="17" sheetId="6" r:id="rId11"/>
    <sheet name="18" sheetId="7" r:id="rId12"/>
    <sheet name="19" sheetId="9" r:id="rId13"/>
    <sheet name="20" sheetId="10" r:id="rId14"/>
    <sheet name="21" sheetId="49" r:id="rId15"/>
    <sheet name="22" sheetId="11" r:id="rId16"/>
    <sheet name="23" sheetId="12" r:id="rId17"/>
    <sheet name="24" sheetId="13" r:id="rId18"/>
    <sheet name="25" sheetId="14" r:id="rId19"/>
    <sheet name="26" sheetId="15" r:id="rId20"/>
    <sheet name="27" sheetId="16" r:id="rId21"/>
    <sheet name="28" sheetId="17" r:id="rId22"/>
    <sheet name="29" sheetId="18" r:id="rId23"/>
    <sheet name="37" sheetId="50" r:id="rId24"/>
    <sheet name="38" sheetId="20" r:id="rId25"/>
    <sheet name="40" sheetId="27" r:id="rId26"/>
    <sheet name="42" sheetId="28" r:id="rId27"/>
    <sheet name="45" sheetId="23" r:id="rId28"/>
    <sheet name="47" sheetId="24" r:id="rId29"/>
    <sheet name="50" sheetId="25" r:id="rId30"/>
    <sheet name="52" sheetId="26" r:id="rId31"/>
    <sheet name="Impressum" sheetId="41" r:id="rId32"/>
  </sheets>
  <definedNames>
    <definedName name="_xlnm._FilterDatabase" localSheetId="30" hidden="1">'52'!$A$1:$K$95</definedName>
    <definedName name="_FS4" localSheetId="14">#REF!</definedName>
    <definedName name="_FS4" localSheetId="15">#REF!</definedName>
    <definedName name="_FS4" localSheetId="18">#REF!</definedName>
    <definedName name="_FS4">#REF!</definedName>
    <definedName name="_SF1" localSheetId="14">#REF!</definedName>
    <definedName name="_SF1" localSheetId="15">#REF!</definedName>
    <definedName name="_SF1">#REF!</definedName>
    <definedName name="_SF2" localSheetId="14">#REF!</definedName>
    <definedName name="_SF2" localSheetId="15">#REF!</definedName>
    <definedName name="_SF2">#REF!</definedName>
    <definedName name="Abfrage_von_Microsoft_Access_Datenbank" localSheetId="23">'37'!#REF!</definedName>
    <definedName name="_xlnm.Print_Area" localSheetId="2">'02'!$A$1:$H$68</definedName>
    <definedName name="_xlnm.Print_Area" localSheetId="3">'06'!$A$1:$A$88</definedName>
    <definedName name="_xlnm.Print_Area" localSheetId="4">'10'!$A$1:$I$50</definedName>
    <definedName name="_xlnm.Print_Area" localSheetId="5">'11'!$A$1:$K$80</definedName>
    <definedName name="_xlnm.Print_Area" localSheetId="6">'12'!$A$1:$J$54</definedName>
    <definedName name="_xlnm.Print_Area" localSheetId="7">'13'!$A$1:$K$81</definedName>
    <definedName name="_xlnm.Print_Area" localSheetId="8">'15'!$A$1:$F$42</definedName>
    <definedName name="_xlnm.Print_Area" localSheetId="9">'16'!$A$1:$O$78</definedName>
    <definedName name="_xlnm.Print_Area" localSheetId="10">'17'!$A$1:$G$54</definedName>
    <definedName name="_xlnm.Print_Area" localSheetId="11">'18'!$A$1:$L$66</definedName>
    <definedName name="_xlnm.Print_Area" localSheetId="12">'19'!$A$1:$N$61</definedName>
    <definedName name="_xlnm.Print_Area" localSheetId="13">'20'!$A$1:$H$99</definedName>
    <definedName name="_xlnm.Print_Area" localSheetId="14">'21'!$A$1:$H$54</definedName>
    <definedName name="_xlnm.Print_Area" localSheetId="15">'22'!$A$1:$G$38</definedName>
    <definedName name="_xlnm.Print_Area" localSheetId="16">'23'!$A$1:$L$73</definedName>
    <definedName name="_xlnm.Print_Area" localSheetId="17">'24'!$A$1:$L$73</definedName>
    <definedName name="_xlnm.Print_Area" localSheetId="18">'25'!$A$1:$L$73</definedName>
    <definedName name="_xlnm.Print_Area" localSheetId="19">'26'!$A$1:$L$223</definedName>
    <definedName name="_xlnm.Print_Area" localSheetId="20">'27'!$A$1:$L$221</definedName>
    <definedName name="_xlnm.Print_Area" localSheetId="21">'28'!$A$1:$L$221</definedName>
    <definedName name="_xlnm.Print_Area" localSheetId="22">'29'!$A$1:$BE$80</definedName>
    <definedName name="_xlnm.Print_Area" localSheetId="23">'37'!$A:$M</definedName>
    <definedName name="_xlnm.Print_Area" localSheetId="24">'38'!$A$1:$G$40</definedName>
    <definedName name="_xlnm.Print_Area" localSheetId="25">'40'!$A:$AW</definedName>
    <definedName name="_xlnm.Print_Area" localSheetId="26">'42'!$A:$AW</definedName>
    <definedName name="_xlnm.Print_Area" localSheetId="27">'45'!$A$1:$AW$101</definedName>
    <definedName name="_xlnm.Print_Area" localSheetId="28">'47'!$A$1:$AB$99</definedName>
    <definedName name="_xlnm.Print_Area" localSheetId="29">'50'!$A$1:$K$99</definedName>
    <definedName name="_xlnm.Print_Area" localSheetId="30">'52'!$A:$K</definedName>
    <definedName name="_xlnm.Print_Area" localSheetId="1">Inhalt!$A$1:$C$64</definedName>
    <definedName name="_xlnm.Print_Titles" localSheetId="15">'22'!$3:$6</definedName>
    <definedName name="FS1a" localSheetId="14">#REF!</definedName>
    <definedName name="FS1a" localSheetId="15">#REF!</definedName>
    <definedName name="FS1a" localSheetId="18">#REF!</definedName>
    <definedName name="FS1a">#REF!</definedName>
    <definedName name="FS1b" localSheetId="14">#REF!</definedName>
    <definedName name="FS1b" localSheetId="15">#REF!</definedName>
    <definedName name="FS1b" localSheetId="18">#REF!</definedName>
    <definedName name="FS1b">#REF!</definedName>
    <definedName name="FS2a" localSheetId="14">#REF!</definedName>
    <definedName name="FS2a" localSheetId="15">#REF!</definedName>
    <definedName name="FS2a" localSheetId="18">#REF!</definedName>
    <definedName name="FS2a">#REF!</definedName>
    <definedName name="FS2b" localSheetId="14">#REF!</definedName>
    <definedName name="FS2b" localSheetId="15">#REF!</definedName>
    <definedName name="FS2b" localSheetId="18">#REF!</definedName>
    <definedName name="FS2b">#REF!</definedName>
    <definedName name="LG1a" localSheetId="14">#REF!</definedName>
    <definedName name="LG1a" localSheetId="15">#REF!</definedName>
    <definedName name="LG1a" localSheetId="18">#REF!</definedName>
    <definedName name="LG1a">#REF!</definedName>
    <definedName name="LG2b" localSheetId="14">#REF!</definedName>
    <definedName name="LG2b" localSheetId="15">#REF!</definedName>
    <definedName name="LG2b" localSheetId="18">#REF!</definedName>
    <definedName name="LG2b">#REF!</definedName>
    <definedName name="Print_Area" localSheetId="6">'12'!$A$1:$J$54</definedName>
    <definedName name="Wa1a_neu" localSheetId="14">#REF!</definedName>
    <definedName name="Wa1a_neu" localSheetId="15">#REF!</definedName>
    <definedName name="Wa1a_neu" localSheetId="18">#REF!</definedName>
    <definedName name="Wa1a_neu">#REF!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 i="34" l="1"/>
  <c r="A47" i="34"/>
  <c r="A46" i="34"/>
  <c r="A45" i="34"/>
  <c r="A44" i="34"/>
  <c r="A43" i="34"/>
  <c r="A40" i="34"/>
  <c r="A39" i="34"/>
  <c r="A38" i="34"/>
  <c r="A37" i="34"/>
  <c r="A36" i="34"/>
  <c r="A35" i="34"/>
  <c r="A34" i="34"/>
  <c r="A33" i="34"/>
  <c r="A32" i="34"/>
  <c r="A31" i="34"/>
  <c r="A30" i="34"/>
  <c r="A29" i="34"/>
  <c r="A28" i="34"/>
  <c r="A27" i="34"/>
  <c r="A26" i="34"/>
  <c r="A25" i="34"/>
  <c r="A24" i="34"/>
  <c r="A23" i="34"/>
  <c r="A22" i="34"/>
  <c r="A21" i="34"/>
  <c r="A20" i="34"/>
  <c r="A19" i="34"/>
  <c r="A18" i="34" l="1"/>
  <c r="A17" i="34" l="1"/>
  <c r="K36" i="2" l="1"/>
</calcChain>
</file>

<file path=xl/comments1.xml><?xml version="1.0" encoding="utf-8"?>
<comments xmlns="http://schemas.openxmlformats.org/spreadsheetml/2006/main">
  <authors>
    <author>cbaumgaertner</author>
  </authors>
  <commentList>
    <comment ref="A9" authorId="0" shapeId="0">
      <text>
        <r>
          <rPr>
            <b/>
            <sz val="9"/>
            <color indexed="81"/>
            <rFont val="Tahoma"/>
            <family val="2"/>
          </rPr>
          <t>cbaumgaertner:</t>
        </r>
        <r>
          <rPr>
            <sz val="9"/>
            <color indexed="81"/>
            <rFont val="Tahoma"/>
            <family val="2"/>
          </rPr>
          <t xml:space="preserve">
bis 31.12.2013 (ab 2014 mit Schmiedeberg)</t>
        </r>
      </text>
    </comment>
    <comment ref="A18" authorId="0" shapeId="0">
      <text>
        <r>
          <rPr>
            <b/>
            <sz val="8"/>
            <color indexed="81"/>
            <rFont val="Tahoma"/>
            <family val="2"/>
          </rPr>
          <t xml:space="preserve">Baumgärtner: </t>
        </r>
        <r>
          <rPr>
            <sz val="8"/>
            <color indexed="81"/>
            <rFont val="Tahoma"/>
            <family val="2"/>
          </rPr>
          <t>ab 01.01.2012 Zusammenlegung Klipphausen (nU) + Triebischtal (fU) = Klipphausen (nU)</t>
        </r>
        <r>
          <rPr>
            <sz val="9"/>
            <color indexed="81"/>
            <rFont val="Tahoma"/>
            <family val="2"/>
          </rPr>
          <t xml:space="preserve">
</t>
        </r>
      </text>
    </comment>
    <comment ref="A31" authorId="0" shapeId="0">
      <text>
        <r>
          <rPr>
            <b/>
            <sz val="9"/>
            <color indexed="81"/>
            <rFont val="Tahoma"/>
            <family val="2"/>
          </rPr>
          <t>cbaumgaertner:</t>
        </r>
        <r>
          <rPr>
            <sz val="9"/>
            <color indexed="81"/>
            <rFont val="Tahoma"/>
            <family val="2"/>
          </rPr>
          <t xml:space="preserve">
selbst errechnet (Schmiedeberg bis 31.12.2013 eigenständig, ab 01.01.2014 zu Dipps)</t>
        </r>
      </text>
    </comment>
    <comment ref="Y38" authorId="0" shapeId="0">
      <text>
        <r>
          <rPr>
            <sz val="9"/>
            <color indexed="81"/>
            <rFont val="Tahoma"/>
            <family val="2"/>
          </rPr>
          <t xml:space="preserve">Beachte: abzüglich ausgeblendeter Gemeinden
</t>
        </r>
      </text>
    </comment>
    <comment ref="A47" authorId="0" shapeId="0">
      <text>
        <r>
          <rPr>
            <b/>
            <sz val="9"/>
            <color indexed="81"/>
            <rFont val="Tahoma"/>
            <family val="2"/>
          </rPr>
          <t>cbaumgaertner:</t>
        </r>
        <r>
          <rPr>
            <sz val="9"/>
            <color indexed="81"/>
            <rFont val="Tahoma"/>
            <family val="2"/>
          </rPr>
          <t xml:space="preserve">
bis 31.12.2013 (ab 2014 mit Schmiedeberg)</t>
        </r>
      </text>
    </comment>
    <comment ref="A56" authorId="0" shapeId="0">
      <text>
        <r>
          <rPr>
            <b/>
            <sz val="8"/>
            <color indexed="81"/>
            <rFont val="Tahoma"/>
            <family val="2"/>
          </rPr>
          <t xml:space="preserve">Baumgärtner: </t>
        </r>
        <r>
          <rPr>
            <sz val="8"/>
            <color indexed="81"/>
            <rFont val="Tahoma"/>
            <family val="2"/>
          </rPr>
          <t>ab 01.01.2012 Zusammenlegung Klipphausen (nU) + Triebischtal (fU) = Klipphausen (nU)</t>
        </r>
        <r>
          <rPr>
            <sz val="9"/>
            <color indexed="81"/>
            <rFont val="Tahoma"/>
            <family val="2"/>
          </rPr>
          <t xml:space="preserve">
</t>
        </r>
      </text>
    </comment>
    <comment ref="A69" authorId="0" shapeId="0">
      <text>
        <r>
          <rPr>
            <b/>
            <sz val="9"/>
            <color indexed="81"/>
            <rFont val="Tahoma"/>
            <family val="2"/>
          </rPr>
          <t>cbaumgaertner:</t>
        </r>
        <r>
          <rPr>
            <sz val="9"/>
            <color indexed="81"/>
            <rFont val="Tahoma"/>
            <family val="2"/>
          </rPr>
          <t xml:space="preserve">
selbst errechnet (Schmiedeberg bis 31.12.2013 eigenständig, ab 01.01.2014 zu Dipps)</t>
        </r>
      </text>
    </comment>
  </commentList>
</comments>
</file>

<file path=xl/comments2.xml><?xml version="1.0" encoding="utf-8"?>
<comments xmlns="http://schemas.openxmlformats.org/spreadsheetml/2006/main">
  <authors>
    <author>Kaul</author>
  </authors>
  <commentList>
    <comment ref="AN6" authorId="0" shapeId="0">
      <text>
        <r>
          <rPr>
            <b/>
            <sz val="9"/>
            <color indexed="81"/>
            <rFont val="Tahoma"/>
            <family val="2"/>
          </rPr>
          <t>Kaul:</t>
        </r>
        <r>
          <rPr>
            <sz val="9"/>
            <color indexed="81"/>
            <rFont val="Tahoma"/>
            <family val="2"/>
          </rPr>
          <t xml:space="preserve">
diese Zahl ist falsch es muss 617 lauten bitte die Daten prüfen und korrigieren</t>
        </r>
      </text>
    </comment>
  </commentList>
</comments>
</file>

<file path=xl/comments3.xml><?xml version="1.0" encoding="utf-8"?>
<comments xmlns="http://schemas.openxmlformats.org/spreadsheetml/2006/main">
  <authors>
    <author>Kaul</author>
  </authors>
  <commentList>
    <comment ref="K4" authorId="0" shapeId="0">
      <text>
        <r>
          <rPr>
            <b/>
            <sz val="9"/>
            <color indexed="81"/>
            <rFont val="Tahoma"/>
            <family val="2"/>
          </rPr>
          <t>Kaul:</t>
        </r>
        <r>
          <rPr>
            <sz val="9"/>
            <color indexed="81"/>
            <rFont val="Tahoma"/>
            <family val="2"/>
          </rPr>
          <t xml:space="preserve">
Berechnungen in L:\Veröffentlichungen\Bevölkerungsbewegung\Bewegung 2005\wand93-05 - dort ist ein 
Fehler in den Feldern x, y, z, 40 die Formeln sind nicht hinterlegt somit wird ein falsches Gesamtsaldo ermittelt, hier korrigiert</t>
        </r>
      </text>
    </comment>
    <comment ref="K44" authorId="0" shapeId="0">
      <text>
        <r>
          <rPr>
            <b/>
            <sz val="9"/>
            <color indexed="81"/>
            <rFont val="Tahoma"/>
            <family val="2"/>
          </rPr>
          <t>Kaul:</t>
        </r>
        <r>
          <rPr>
            <sz val="9"/>
            <color indexed="81"/>
            <rFont val="Tahoma"/>
            <family val="2"/>
          </rPr>
          <t xml:space="preserve">
Berechnungen in L:\Veröffentlichungen\Bevölkerungsbewegung\Bewegung 2005\wand93-05 - dort ist ein 
Fehler in den Feldern x, y, z, 40 die Formeln sind nicht hinterlegt somit wird ein falsches Gesamtsaldo ermittelt, hier korrigiert</t>
        </r>
      </text>
    </comment>
  </commentList>
</comments>
</file>

<file path=xl/sharedStrings.xml><?xml version="1.0" encoding="utf-8"?>
<sst xmlns="http://schemas.openxmlformats.org/spreadsheetml/2006/main" count="1893" uniqueCount="601">
  <si>
    <r>
      <t xml:space="preserve">Anmerkungen: </t>
    </r>
    <r>
      <rPr>
        <vertAlign val="superscript"/>
        <sz val="8"/>
        <rFont val="Calibri"/>
        <family val="2"/>
        <scheme val="minor"/>
      </rPr>
      <t>1)</t>
    </r>
    <r>
      <rPr>
        <sz val="8"/>
        <rFont val="Calibri"/>
        <family val="2"/>
        <scheme val="minor"/>
      </rPr>
      <t xml:space="preserve"> Anzahl der Lebendgeborenen, deren Mütter mit Hauptwohnsitz in Dresden gemeldet sind;    </t>
    </r>
  </si>
  <si>
    <t>Gestorbene</t>
  </si>
  <si>
    <t>insgesamt</t>
  </si>
  <si>
    <r>
      <t>Gestorbene</t>
    </r>
    <r>
      <rPr>
        <vertAlign val="superscript"/>
        <sz val="9"/>
        <rFont val="Calibri"/>
        <family val="2"/>
        <scheme val="minor"/>
      </rPr>
      <t>2)</t>
    </r>
  </si>
  <si>
    <t>Jahr</t>
  </si>
  <si>
    <t>1.2 Natürliche Bevölkerungsbewegung</t>
  </si>
  <si>
    <t>Lebendgeborene</t>
  </si>
  <si>
    <t>Lebendgeborenenüberschuss</t>
  </si>
  <si>
    <t>darunter</t>
  </si>
  <si>
    <t>weiblich</t>
  </si>
  <si>
    <t>Ausländer</t>
  </si>
  <si>
    <t>bezogen auf 1990 in Prozent</t>
  </si>
  <si>
    <t>Anteil in Prozent</t>
  </si>
  <si>
    <r>
      <t xml:space="preserve">Anmerkungen: </t>
    </r>
    <r>
      <rPr>
        <vertAlign val="superscript"/>
        <sz val="8"/>
        <rFont val="Calibri"/>
        <family val="2"/>
      </rPr>
      <t>1)</t>
    </r>
    <r>
      <rPr>
        <sz val="8"/>
        <rFont val="Calibri"/>
        <family val="2"/>
      </rPr>
      <t xml:space="preserve"> Eltern nicht miteinander verheiratet</t>
    </r>
  </si>
  <si>
    <t>Quelle:                Statistisches Landesamt Sachsen</t>
  </si>
  <si>
    <t>Alter der Mutter von ... bis ... Jahren</t>
  </si>
  <si>
    <t>15-19</t>
  </si>
  <si>
    <t>20-24</t>
  </si>
  <si>
    <t>25-29</t>
  </si>
  <si>
    <t>30-34</t>
  </si>
  <si>
    <t>35-39</t>
  </si>
  <si>
    <t>40-44</t>
  </si>
  <si>
    <t>15-44</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</si>
  <si>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</si>
  <si>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</si>
  <si>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</si>
  <si>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</si>
  <si>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</si>
  <si>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</si>
  <si>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</si>
  <si>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</si>
  <si>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</si>
  <si>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</si>
  <si>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</si>
  <si>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</si>
  <si>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</si>
  <si>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</si>
  <si>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</si>
  <si>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</si>
  <si>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</si>
  <si>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</si>
  <si>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</si>
  <si>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</si>
  <si>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</si>
  <si>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</si>
  <si>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</si>
  <si>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</si>
  <si>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</si>
  <si>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</si>
  <si>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</si>
  <si>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</si>
  <si>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</si>
  <si>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</si>
  <si>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</si>
  <si>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</si>
  <si>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</si>
  <si>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</si>
  <si>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</si>
  <si>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</si>
  <si>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</si>
  <si>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</si>
  <si>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</si>
  <si>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</si>
  <si>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</si>
  <si>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</si>
  <si>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</si>
  <si>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</si>
  <si>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</si>
  <si>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</si>
  <si>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</si>
  <si>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</si>
  <si>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</si>
  <si>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</si>
  <si>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</si>
  <si>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</si>
  <si>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</si>
  <si>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</si>
  <si>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</si>
  <si>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</si>
  <si>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</si>
  <si>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</si>
  <si>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</si>
  <si>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</si>
  <si>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</si>
  <si>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Anmerkungen: Zusammengefasste Geburtenziffern: Summe der altersspezifischen Geburtenziffern  (Lebendgeborene pro 1 000 bezogen</t>
  </si>
  <si>
    <t xml:space="preserve">                        auf die weibliche Bevölkerung des jeweiligen Geburtsjahrganges, bis 1989 zu Jahresanfang, ab 1990 Jahresdurchschnitt)</t>
  </si>
  <si>
    <r>
      <t xml:space="preserve">                                   1)</t>
    </r>
    <r>
      <rPr>
        <sz val="8"/>
        <rFont val="Calibri"/>
        <family val="2"/>
        <scheme val="minor"/>
      </rPr>
      <t xml:space="preserve"> ermittelt als Differenz zwischen Geburtsjahr und Berichtsjahr  </t>
    </r>
  </si>
  <si>
    <t>Anzahl</t>
  </si>
  <si>
    <t>.</t>
  </si>
  <si>
    <r>
      <t>Ernährungs- u. Stoffwechselkrankh.</t>
    </r>
    <r>
      <rPr>
        <vertAlign val="superscript"/>
        <sz val="9"/>
        <rFont val="Calibri"/>
        <family val="2"/>
        <scheme val="minor"/>
      </rPr>
      <t>1)</t>
    </r>
  </si>
  <si>
    <t xml:space="preserve">darunter </t>
  </si>
  <si>
    <t>Krankheiten des</t>
  </si>
  <si>
    <t>infektiöse u. parasitäre Krankh.</t>
  </si>
  <si>
    <t>äußere Ursachen</t>
  </si>
  <si>
    <t xml:space="preserve"> </t>
  </si>
  <si>
    <t xml:space="preserve">Quelle:                     </t>
  </si>
  <si>
    <t>Selbsttötungen</t>
  </si>
  <si>
    <t>männlich</t>
  </si>
  <si>
    <t>zwischen</t>
  </si>
  <si>
    <t>davon</t>
  </si>
  <si>
    <t>Deutschen</t>
  </si>
  <si>
    <t>absolut</t>
  </si>
  <si>
    <t>Prozent</t>
  </si>
  <si>
    <t>Durchschnittsalter</t>
  </si>
  <si>
    <t>Eheschließende Frauen</t>
  </si>
  <si>
    <t>bisheriger Familienstand</t>
  </si>
  <si>
    <t>ledig</t>
  </si>
  <si>
    <t>Quelle: Statistisches Landesamt Sachsen</t>
  </si>
  <si>
    <t>Geburten</t>
  </si>
  <si>
    <t>Zwillinge</t>
  </si>
  <si>
    <t>Drillinge</t>
  </si>
  <si>
    <r>
      <t xml:space="preserve"> </t>
    </r>
    <r>
      <rPr>
        <vertAlign val="superscript"/>
        <sz val="8"/>
        <rFont val="Calibri"/>
        <family val="2"/>
        <scheme val="minor"/>
      </rPr>
      <t>1)</t>
    </r>
    <r>
      <rPr>
        <sz val="8"/>
        <rFont val="Calibri"/>
        <family val="2"/>
        <scheme val="minor"/>
      </rPr>
      <t xml:space="preserve"> Daten zu Mehrlingsgeburten noch nicht verfügbar</t>
    </r>
  </si>
  <si>
    <t>Stand:</t>
  </si>
  <si>
    <r>
      <t>Ehedauer in Jahren</t>
    </r>
    <r>
      <rPr>
        <vertAlign val="superscript"/>
        <sz val="9"/>
        <rFont val="Calibri"/>
        <family val="2"/>
      </rPr>
      <t>1)</t>
    </r>
  </si>
  <si>
    <t>unter 6</t>
  </si>
  <si>
    <t>16-20</t>
  </si>
  <si>
    <t>21-25</t>
  </si>
  <si>
    <t>keinem</t>
  </si>
  <si>
    <r>
      <t>Anmerkung:</t>
    </r>
    <r>
      <rPr>
        <vertAlign val="superscript"/>
        <sz val="8"/>
        <rFont val="Calibri"/>
        <family val="2"/>
      </rPr>
      <t xml:space="preserve"> 1) </t>
    </r>
    <r>
      <rPr>
        <sz val="8"/>
        <rFont val="Calibri"/>
        <family val="2"/>
      </rPr>
      <t xml:space="preserve">Berechnet als Differenz zwischen dem Jahr der Scheidung und dem Jahr der Eheschließung     </t>
    </r>
  </si>
  <si>
    <t>Quelle:           Statistisches Landesamt Sachsen</t>
  </si>
  <si>
    <t>1.3 Zuzüge und Fortzüge</t>
  </si>
  <si>
    <t>Zugezogene</t>
  </si>
  <si>
    <t>Umland</t>
  </si>
  <si>
    <r>
      <t>Ausland</t>
    </r>
    <r>
      <rPr>
        <vertAlign val="superscript"/>
        <sz val="9"/>
        <rFont val="Calibri"/>
        <family val="2"/>
        <scheme val="minor"/>
      </rPr>
      <t>2)</t>
    </r>
  </si>
  <si>
    <t>Fortgezogene</t>
  </si>
  <si>
    <t>Bundesländer</t>
  </si>
  <si>
    <t>Wanderungssaldi</t>
  </si>
  <si>
    <r>
      <t>Anmerkungen:</t>
    </r>
    <r>
      <rPr>
        <vertAlign val="superscript"/>
        <sz val="6"/>
        <rFont val="Calibri"/>
        <family val="2"/>
        <scheme val="minor"/>
      </rPr>
      <t xml:space="preserve"> </t>
    </r>
    <r>
      <rPr>
        <vertAlign val="superscript"/>
        <sz val="8"/>
        <rFont val="Calibri"/>
        <family val="2"/>
        <scheme val="minor"/>
      </rPr>
      <t>1)</t>
    </r>
    <r>
      <rPr>
        <sz val="8"/>
        <rFont val="Calibri"/>
        <family val="2"/>
        <scheme val="minor"/>
      </rPr>
      <t xml:space="preserve"> neue Bundesländer ohne Sachsen mit Berlin</t>
    </r>
  </si>
  <si>
    <t xml:space="preserve">Quelle:               Statistisches Landesamt Sachsen  </t>
  </si>
  <si>
    <t>Wanderungen</t>
  </si>
  <si>
    <t>ausländisch</t>
  </si>
  <si>
    <t>zugezogene Personen insgesamt</t>
  </si>
  <si>
    <t>aus dem Ausland</t>
  </si>
  <si>
    <t>aus den alten Bundesländern</t>
  </si>
  <si>
    <r>
      <t>aus den neuen Bundesländern</t>
    </r>
    <r>
      <rPr>
        <vertAlign val="superscript"/>
        <sz val="9"/>
        <rFont val="Calibri"/>
        <family val="2"/>
        <scheme val="minor"/>
      </rPr>
      <t>1)</t>
    </r>
  </si>
  <si>
    <t>aus Sachsen (ohne Umland Dresden)</t>
  </si>
  <si>
    <t>aus dem fernen Umland</t>
  </si>
  <si>
    <t>aus dem nahen Umland</t>
  </si>
  <si>
    <t>fortgezogene Personen insgesamt</t>
  </si>
  <si>
    <t>in das Ausland</t>
  </si>
  <si>
    <t>in die alten Bundesländer</t>
  </si>
  <si>
    <r>
      <t>in die neuen Bundesländer</t>
    </r>
    <r>
      <rPr>
        <vertAlign val="superscript"/>
        <sz val="9"/>
        <rFont val="Calibri"/>
        <family val="2"/>
        <scheme val="minor"/>
      </rPr>
      <t>1)</t>
    </r>
  </si>
  <si>
    <t>nach Sachsen (ohne Umland Dresden)</t>
  </si>
  <si>
    <t>in das ferne Umland</t>
  </si>
  <si>
    <t>in das nahe Umland</t>
  </si>
  <si>
    <t>Wanderungssaldo insgesamt</t>
  </si>
  <si>
    <t>Ausland</t>
  </si>
  <si>
    <t>alte Bundesländer</t>
  </si>
  <si>
    <r>
      <t>neue Bundesländer</t>
    </r>
    <r>
      <rPr>
        <vertAlign val="superscript"/>
        <sz val="9"/>
        <rFont val="Calibri"/>
        <family val="2"/>
        <scheme val="minor"/>
      </rPr>
      <t>1)</t>
    </r>
  </si>
  <si>
    <t>Sachsen (ohne Umland Dresden)</t>
  </si>
  <si>
    <t>fernes Umland</t>
  </si>
  <si>
    <t>nahes Umland</t>
  </si>
  <si>
    <r>
      <t xml:space="preserve">Anmerkungen: </t>
    </r>
    <r>
      <rPr>
        <vertAlign val="superscript"/>
        <sz val="8"/>
        <rFont val="Calibri"/>
        <family val="2"/>
        <scheme val="minor"/>
      </rPr>
      <t>1)</t>
    </r>
    <r>
      <rPr>
        <sz val="8"/>
        <rFont val="Calibri"/>
        <family val="2"/>
        <scheme val="minor"/>
      </rPr>
      <t xml:space="preserve"> neue Bundesländer ohne Sachsen mit Berlin</t>
    </r>
  </si>
  <si>
    <r>
      <t>Anmerkungen:</t>
    </r>
    <r>
      <rPr>
        <vertAlign val="superscript"/>
        <sz val="8"/>
        <rFont val="Calibri"/>
        <family val="2"/>
        <scheme val="minor"/>
      </rPr>
      <t xml:space="preserve"> </t>
    </r>
    <r>
      <rPr>
        <sz val="8"/>
        <rFont val="Calibri"/>
        <family val="2"/>
        <scheme val="minor"/>
      </rPr>
      <t>Umland: Kreise Meißen, Sächsische Schweiz-Osterzgebirge, Bautzen (nur westlicher Teil), Mittelsachsen (nur südöstlicher Teil)</t>
    </r>
  </si>
  <si>
    <r>
      <rPr>
        <sz val="8"/>
        <color theme="0"/>
        <rFont val="Calibri"/>
        <family val="2"/>
        <scheme val="minor"/>
      </rPr>
      <t>Anmerkungen:</t>
    </r>
    <r>
      <rPr>
        <sz val="8"/>
        <rFont val="Calibri"/>
        <family val="2"/>
        <scheme val="minor"/>
      </rPr>
      <t xml:space="preserve"> nahes Umland: angrenzende Gemeinden einschließlich Meißen, Weinböhla, Coswig</t>
    </r>
  </si>
  <si>
    <r>
      <rPr>
        <sz val="8"/>
        <color theme="0"/>
        <rFont val="Calibri"/>
        <family val="2"/>
        <scheme val="minor"/>
      </rPr>
      <t>Anmerkungen:</t>
    </r>
    <r>
      <rPr>
        <sz val="8"/>
        <rFont val="Calibri"/>
        <family val="2"/>
        <scheme val="minor"/>
      </rPr>
      <t xml:space="preserve"> fernes Umland: ohne nahes Umland</t>
    </r>
  </si>
  <si>
    <t>Quellen:             Statistisches Landesamt Sachsen</t>
  </si>
  <si>
    <r>
      <t xml:space="preserve">Anmerkung: </t>
    </r>
    <r>
      <rPr>
        <vertAlign val="superscript"/>
        <sz val="8"/>
        <rFont val="Calibri"/>
        <family val="2"/>
        <scheme val="minor"/>
      </rPr>
      <t>1)</t>
    </r>
    <r>
      <rPr>
        <sz val="8"/>
        <rFont val="Calibri"/>
        <family val="2"/>
        <scheme val="minor"/>
      </rPr>
      <t xml:space="preserve"> ab 2012 bezogen auf korrigierten Bevölkerungsbestand (Zensus 2011)</t>
    </r>
  </si>
  <si>
    <r>
      <t xml:space="preserve"> 2012</t>
    </r>
    <r>
      <rPr>
        <vertAlign val="superscript"/>
        <sz val="9"/>
        <rFont val="Calibri"/>
        <family val="2"/>
        <scheme val="minor"/>
      </rPr>
      <t>1)</t>
    </r>
  </si>
  <si>
    <t>zur Bevölkerung am Jahresanfang in Prozent</t>
  </si>
  <si>
    <t>65 und älter</t>
  </si>
  <si>
    <t>60-64</t>
  </si>
  <si>
    <t>45-59</t>
  </si>
  <si>
    <t>25-44</t>
  </si>
  <si>
    <t>18-24</t>
  </si>
  <si>
    <t>15-17</t>
  </si>
  <si>
    <t>6-14</t>
  </si>
  <si>
    <t>3-5</t>
  </si>
  <si>
    <t>0-2</t>
  </si>
  <si>
    <t>davon im Alter von ... bis ... Jahren</t>
  </si>
  <si>
    <t>ins- gesamt</t>
  </si>
  <si>
    <t>aus den alten Bundesländern (ohne Berlin)</t>
  </si>
  <si>
    <t>aus den neuen Bundesländern (ohne Sachsen mit Berlin)</t>
  </si>
  <si>
    <t>aus Sachsen (ohne Umland)</t>
  </si>
  <si>
    <t xml:space="preserve">aus dem fernen Umland </t>
  </si>
  <si>
    <t>in die alten Bundesländer (ohne Berlin)</t>
  </si>
  <si>
    <t>in die neuen Bundesländer (ohne Sachsen mit Berlin)</t>
  </si>
  <si>
    <t>nach Sachsen (ohne Umland)</t>
  </si>
  <si>
    <t xml:space="preserve">in das ferne Umland </t>
  </si>
  <si>
    <t>alte Bundesländer (ohne Berlin)</t>
  </si>
  <si>
    <t xml:space="preserve"> neue Bundesländer (ohne Sachsen mit Berlin)</t>
  </si>
  <si>
    <t xml:space="preserve"> Sachsen (ohne Umland)</t>
  </si>
  <si>
    <t>Gemeinde</t>
  </si>
  <si>
    <t>Wanderungssaldo</t>
  </si>
  <si>
    <t>Arnsdorf b. Dresden</t>
  </si>
  <si>
    <t>Bannewitz</t>
  </si>
  <si>
    <t>Coswig, Stadt</t>
  </si>
  <si>
    <t>Dippoldiswalde, Stadt</t>
  </si>
  <si>
    <t>Dippoldisw, Stadt - alt</t>
  </si>
  <si>
    <t>Dohna, Stadt</t>
  </si>
  <si>
    <t>Dürrröhrsdorf-Dittersbach</t>
  </si>
  <si>
    <t>Freital, Stadt</t>
  </si>
  <si>
    <t>Großröhrsdorf, Stadt</t>
  </si>
  <si>
    <t>Heidenau, Stadt</t>
  </si>
  <si>
    <t>Kesselsdorf</t>
  </si>
  <si>
    <t>Klipphausen</t>
  </si>
  <si>
    <t>Triebischtal (ehem.)</t>
  </si>
  <si>
    <t>Kreischa</t>
  </si>
  <si>
    <t>Meißen, Stadt</t>
  </si>
  <si>
    <t>Moritzburg</t>
  </si>
  <si>
    <t>Müglitztal</t>
  </si>
  <si>
    <t>Niederau</t>
  </si>
  <si>
    <t>Ottendorf-Okrilla</t>
  </si>
  <si>
    <t>Pirna, Stadt</t>
  </si>
  <si>
    <t>Rabenau, Stadt</t>
  </si>
  <si>
    <t>Radeberg, Stadt</t>
  </si>
  <si>
    <t>Radebeul, Stadt</t>
  </si>
  <si>
    <t>Radeburg, Stadt</t>
  </si>
  <si>
    <t>Schmiedeberg - alt</t>
  </si>
  <si>
    <t>Tharandt, Stadt</t>
  </si>
  <si>
    <t>Wachau</t>
  </si>
  <si>
    <t>Weinböhla</t>
  </si>
  <si>
    <t>Wilsdruff, Stadt - alt</t>
  </si>
  <si>
    <t>Wilsdruff, Stadt</t>
  </si>
  <si>
    <t>Mohorn</t>
  </si>
  <si>
    <t>Gemeinden insgesamt</t>
  </si>
  <si>
    <t xml:space="preserve">Änderung zum Vorjahr </t>
  </si>
  <si>
    <t xml:space="preserve">.  </t>
  </si>
  <si>
    <t xml:space="preserve">. </t>
  </si>
  <si>
    <t>Quellen: Statistisches Landesamt Sachsen, Kommunale Statistikstelle</t>
  </si>
  <si>
    <t xml:space="preserve">                 </t>
  </si>
  <si>
    <t>Ermessenseinbürgerungen</t>
  </si>
  <si>
    <t>Anspruchseinbürgerungen</t>
  </si>
  <si>
    <t>1.4 Einbürgerungen</t>
  </si>
  <si>
    <t xml:space="preserve">2.2 Natürliche Bevölkerungsbewegung </t>
  </si>
  <si>
    <t>Allg. GZ</t>
  </si>
  <si>
    <r>
      <t>Allgemeine Geburtenziffer</t>
    </r>
    <r>
      <rPr>
        <vertAlign val="superscript"/>
        <sz val="9"/>
        <rFont val="Calibri"/>
        <family val="2"/>
        <scheme val="minor"/>
      </rPr>
      <t xml:space="preserve">1) </t>
    </r>
  </si>
  <si>
    <t>Dresden insgesamt</t>
  </si>
  <si>
    <t>01  Innere Altstadt</t>
  </si>
  <si>
    <t>02  Pirnaische Vorstadt</t>
  </si>
  <si>
    <t>03  Seevorstadt-Ost</t>
  </si>
  <si>
    <t>04  Wilsdruffer Vorstadt/Seevorstadt-West</t>
  </si>
  <si>
    <t>05  Friedrichstadt</t>
  </si>
  <si>
    <t>06  Johannstadt-Nord</t>
  </si>
  <si>
    <t>07  Johannstadt-Süd</t>
  </si>
  <si>
    <t xml:space="preserve">11  Äußere Neustadt (Antonstadt) </t>
  </si>
  <si>
    <t xml:space="preserve">12  Radeberger Vorstadt </t>
  </si>
  <si>
    <t>13  Innere Neustadt</t>
  </si>
  <si>
    <t xml:space="preserve">14  Leipziger Vorstadt </t>
  </si>
  <si>
    <t xml:space="preserve">15  Albertstadt </t>
  </si>
  <si>
    <t>21  Pieschen-Süd</t>
  </si>
  <si>
    <t>22  Mickten</t>
  </si>
  <si>
    <t>23  Kaditz</t>
  </si>
  <si>
    <t>24  Trachau</t>
  </si>
  <si>
    <t>25  Pieschen-Nord/Trachenberge</t>
  </si>
  <si>
    <t>32  Hellerau/Wilschdorf</t>
  </si>
  <si>
    <t>35  Weixdorf</t>
  </si>
  <si>
    <t>36  Langebrück/Schönborn</t>
  </si>
  <si>
    <t>41  Loschwitz/Wachwitz</t>
  </si>
  <si>
    <t>43  Hosterwitz/Pillnitz</t>
  </si>
  <si>
    <t>45  Weißig</t>
  </si>
  <si>
    <t>46  Gönnsdorf/Pappritz</t>
  </si>
  <si>
    <t>47  Schönfeld/Schullwitz</t>
  </si>
  <si>
    <t>51  Blasewitz</t>
  </si>
  <si>
    <t>52  Striesen-Ost</t>
  </si>
  <si>
    <t>53  Striesen-Süd</t>
  </si>
  <si>
    <t>54  Striesen-West</t>
  </si>
  <si>
    <t>55  Tolkewitz/Seidnitz-Nord</t>
  </si>
  <si>
    <t>56  Seidnitz/Dobritz</t>
  </si>
  <si>
    <t>57  Gruna</t>
  </si>
  <si>
    <t>61  Leuben</t>
  </si>
  <si>
    <t>62  Laubegast</t>
  </si>
  <si>
    <t>63  Kleinzschachwitz</t>
  </si>
  <si>
    <t>64  Großzschachwitz</t>
  </si>
  <si>
    <t>71  Prohlis-Nord</t>
  </si>
  <si>
    <t>72  Prohlis-Süd</t>
  </si>
  <si>
    <t>73  Niedersedlitz</t>
  </si>
  <si>
    <t>74  Lockwitz</t>
  </si>
  <si>
    <t>75  Leubnitz-Neuostra</t>
  </si>
  <si>
    <t>76  Strehlen</t>
  </si>
  <si>
    <t>77  Reick</t>
  </si>
  <si>
    <t>81  Südvorstadt-West</t>
  </si>
  <si>
    <t>82  Südvorstadt-Ost</t>
  </si>
  <si>
    <t>83  Räcknitz/Zschertnitz</t>
  </si>
  <si>
    <t>84  Kleinpestitz/Mockritz</t>
  </si>
  <si>
    <t>85  Coschütz/Gittersee</t>
  </si>
  <si>
    <t>86  Plauen</t>
  </si>
  <si>
    <t xml:space="preserve"> 90  Cossebaude/Mobschatz/Oberwartha</t>
  </si>
  <si>
    <t>91  Cotta</t>
  </si>
  <si>
    <t>92  Löbtau-Nord</t>
  </si>
  <si>
    <t>93  Löbtau-Süd</t>
  </si>
  <si>
    <t>94  Naußlitz</t>
  </si>
  <si>
    <t>95  Gorbitz-Süd</t>
  </si>
  <si>
    <t>96  Gorbitz-Ost</t>
  </si>
  <si>
    <t>97  Gorbitz-Nord/Neu-Omsewitz</t>
  </si>
  <si>
    <t>98  Briesnitz</t>
  </si>
  <si>
    <t xml:space="preserve"> 99  Altfranken/Gompitz</t>
  </si>
  <si>
    <t>Gestorbenenüberschuss</t>
  </si>
  <si>
    <t xml:space="preserve">11  Äußere Neustadt </t>
  </si>
  <si>
    <t>-</t>
  </si>
  <si>
    <r>
      <t>Anmerkung:</t>
    </r>
    <r>
      <rPr>
        <vertAlign val="superscript"/>
        <sz val="8"/>
        <rFont val="Calibri"/>
        <family val="2"/>
        <scheme val="minor"/>
      </rPr>
      <t xml:space="preserve"> 1)</t>
    </r>
    <r>
      <rPr>
        <sz val="8"/>
        <rFont val="Calibri"/>
        <family val="2"/>
        <scheme val="minor"/>
      </rPr>
      <t xml:space="preserve"> 1995 ohne Ortschaften</t>
    </r>
  </si>
  <si>
    <r>
      <t xml:space="preserve">                    </t>
    </r>
    <r>
      <rPr>
        <vertAlign val="superscript"/>
        <sz val="8"/>
        <rFont val="Calibri"/>
        <family val="2"/>
        <scheme val="minor"/>
      </rPr>
      <t>2)</t>
    </r>
    <r>
      <rPr>
        <sz val="8"/>
        <rFont val="Calibri"/>
        <family val="2"/>
        <scheme val="minor"/>
      </rPr>
      <t xml:space="preserve"> bis 1996 ohne Ortschaften, 1997 und 1998 ohne Gompitz und Mobschatz</t>
    </r>
  </si>
  <si>
    <t>Quellen:         Melderegister der LH Dresden</t>
  </si>
  <si>
    <t>2.3 Zuzüge, Fortzüge und Umzüge</t>
  </si>
  <si>
    <t xml:space="preserve">      StB Altstadt</t>
  </si>
  <si>
    <t xml:space="preserve">      StB Neustadt</t>
  </si>
  <si>
    <t>11  Äußere Neustadt (Antonstadt)</t>
  </si>
  <si>
    <t xml:space="preserve">      StB Pieschen</t>
  </si>
  <si>
    <t xml:space="preserve">      StB Blasewitz</t>
  </si>
  <si>
    <t xml:space="preserve">      StB Leuben</t>
  </si>
  <si>
    <t xml:space="preserve">      StB Prohlis</t>
  </si>
  <si>
    <t xml:space="preserve">      StB Plauen</t>
  </si>
  <si>
    <t>Quellen:        Melderegister der LH Dresden</t>
  </si>
  <si>
    <t>Jahressaldo</t>
  </si>
  <si>
    <r>
      <t>Gesamtsaldo ab 2000</t>
    </r>
    <r>
      <rPr>
        <vertAlign val="superscript"/>
        <sz val="9"/>
        <rFont val="Calibri"/>
        <family val="2"/>
        <scheme val="minor"/>
      </rPr>
      <t>1)</t>
    </r>
  </si>
  <si>
    <r>
      <t xml:space="preserve">      StB Klotzsche/nördliche Ortschaften</t>
    </r>
    <r>
      <rPr>
        <vertAlign val="superscript"/>
        <sz val="9"/>
        <rFont val="Calibri"/>
        <family val="2"/>
        <scheme val="minor"/>
      </rPr>
      <t>3)</t>
    </r>
  </si>
  <si>
    <r>
      <t xml:space="preserve">      StB Loschwitz/OS Schönfeld-Weißig</t>
    </r>
    <r>
      <rPr>
        <vertAlign val="superscript"/>
        <sz val="9"/>
        <rFont val="Calibri"/>
        <family val="2"/>
        <scheme val="minor"/>
      </rPr>
      <t>3)</t>
    </r>
  </si>
  <si>
    <r>
      <t xml:space="preserve">Anmerkungen: </t>
    </r>
    <r>
      <rPr>
        <vertAlign val="superscript"/>
        <sz val="8"/>
        <rFont val="Calibri"/>
        <family val="2"/>
        <scheme val="minor"/>
      </rPr>
      <t xml:space="preserve">1) </t>
    </r>
    <r>
      <rPr>
        <sz val="8"/>
        <rFont val="Calibri"/>
        <family val="2"/>
        <scheme val="minor"/>
      </rPr>
      <t>Saldo für 2002 geschätzt</t>
    </r>
  </si>
  <si>
    <r>
      <t xml:space="preserve">                         </t>
    </r>
    <r>
      <rPr>
        <vertAlign val="superscript"/>
        <sz val="8"/>
        <rFont val="Calibri"/>
        <family val="2"/>
        <scheme val="minor"/>
      </rPr>
      <t>2)</t>
    </r>
    <r>
      <rPr>
        <sz val="8"/>
        <rFont val="Calibri"/>
        <family val="2"/>
        <scheme val="minor"/>
      </rPr>
      <t xml:space="preserve"> 1997 und 1998 ohne Mobschatz</t>
    </r>
  </si>
  <si>
    <r>
      <t xml:space="preserve">                       </t>
    </r>
    <r>
      <rPr>
        <vertAlign val="superscript"/>
        <sz val="8"/>
        <rFont val="Calibri"/>
        <family val="2"/>
        <scheme val="minor"/>
      </rPr>
      <t xml:space="preserve">  3) </t>
    </r>
    <r>
      <rPr>
        <sz val="8"/>
        <rFont val="Calibri"/>
        <family val="2"/>
        <scheme val="minor"/>
      </rPr>
      <t>1997 und 1998 ohne Gompitz</t>
    </r>
  </si>
  <si>
    <t>Quellen:              Melderegister der LH Dresden</t>
  </si>
  <si>
    <t>Umzüge</t>
  </si>
  <si>
    <t>Bevölkerungssaldi</t>
  </si>
  <si>
    <t>in den Stadtteil</t>
  </si>
  <si>
    <t>aus dem Stadtteil</t>
  </si>
  <si>
    <t>Binnen-</t>
  </si>
  <si>
    <t>Außen-</t>
  </si>
  <si>
    <t>Gesamt-</t>
  </si>
  <si>
    <t>wanderung</t>
  </si>
  <si>
    <t xml:space="preserve">      StB Klotzsche/nördliche Ortschaften</t>
  </si>
  <si>
    <t xml:space="preserve">      StB Loschwitz/OS Schönfeld-Weißig</t>
  </si>
  <si>
    <t xml:space="preserve">      StB Cotta/westliche Ortschaften</t>
  </si>
  <si>
    <t xml:space="preserve">90  Cossebaude/Mobschatz/Oberwartha </t>
  </si>
  <si>
    <t>99  Altfranken/Gompitz</t>
  </si>
  <si>
    <t>Anmerkungen: Der Saldo Gesamtbestand ergibt sich aus dem Gesamtwanderungssaldo, dem natürlichen Saldo und Korrekturen von Amts wegen.</t>
  </si>
  <si>
    <t>Quellen:             Melderegister der LH Dresden</t>
  </si>
  <si>
    <t>Vorbemerkungen/Zeichenerklärung</t>
  </si>
  <si>
    <t>Tabellenverzeichnis</t>
  </si>
  <si>
    <t>Erläuterungen/Definitionen</t>
  </si>
  <si>
    <t>Gesamtstädtische Bevölkerungsbewegung</t>
  </si>
  <si>
    <t>Einbürgerungen</t>
  </si>
  <si>
    <t>Kleinräumige Bevölkerungsbewegung</t>
  </si>
  <si>
    <t xml:space="preserve">  </t>
  </si>
  <si>
    <t xml:space="preserve">    </t>
  </si>
  <si>
    <t>Vorbemerkungen</t>
  </si>
  <si>
    <t>Aus datenschutzrechtlichen und fachstatistischen Gründen werden in Tabellen folgende Stadtteile anderen hinzugefügt:</t>
  </si>
  <si>
    <t>Flughafen/Industriegebiet Klotzsche</t>
  </si>
  <si>
    <t>zu</t>
  </si>
  <si>
    <t>Klotzsche</t>
  </si>
  <si>
    <t>Hellerberge</t>
  </si>
  <si>
    <t>Dresdner Heide</t>
  </si>
  <si>
    <t>Bühlau/Weißer Hirsch</t>
  </si>
  <si>
    <t>035</t>
  </si>
  <si>
    <t>Großer Garten</t>
  </si>
  <si>
    <t>034</t>
  </si>
  <si>
    <t>Strehlen (Tiergartenstr.)</t>
  </si>
  <si>
    <t>036</t>
  </si>
  <si>
    <t>Bürgerwiese/Blüherpark</t>
  </si>
  <si>
    <t>033</t>
  </si>
  <si>
    <t>Seevs.-Ost (Lindengasse)</t>
  </si>
  <si>
    <t>069</t>
  </si>
  <si>
    <t>Elbwiesen Johannstadt</t>
  </si>
  <si>
    <t>067</t>
  </si>
  <si>
    <t>Johannst.-Nord (Neubertstr.)</t>
  </si>
  <si>
    <t>Kaditz (Kläranlage)</t>
  </si>
  <si>
    <t>Mickten (Altmickten)</t>
  </si>
  <si>
    <t>Heidefriedhof</t>
  </si>
  <si>
    <t>Trachau (Neuländer Str.)</t>
  </si>
  <si>
    <t>Klotzsche (Am Trobischberg)</t>
  </si>
  <si>
    <t>Klotzsche/Dresdner Heide (Fuchsberg)</t>
  </si>
  <si>
    <t>Industriegebiet Klotzsche</t>
  </si>
  <si>
    <t xml:space="preserve">                                                                                                                                                                                                                                                                                                                                                                                                                                                                                                                                                                                                                                                                                              </t>
  </si>
  <si>
    <t>Waldpark Klotzsche</t>
  </si>
  <si>
    <t>Blasewitz (Waldpark)</t>
  </si>
  <si>
    <t xml:space="preserve">Blasewitz (Händelallee) </t>
  </si>
  <si>
    <t>Elbwiesen Blasewitz</t>
  </si>
  <si>
    <t>Blasewitz (Schillerplatz)</t>
  </si>
  <si>
    <t>Johannisfriedhof/Krematorium</t>
  </si>
  <si>
    <t>Tolkewitz (Wehlener Str.)</t>
  </si>
  <si>
    <t>Seidnitz (Alter Elbarm)</t>
  </si>
  <si>
    <t>Seidnitz (Altseidnitz)</t>
  </si>
  <si>
    <t>Neu-Omsewitz (Thymianweg)</t>
  </si>
  <si>
    <t>Neu-Omsewitz (Harthaer Str.-West)</t>
  </si>
  <si>
    <r>
      <t xml:space="preserve">Gebiete, zu denen Stadtteile hinzugefügt wurden, sind mit ” </t>
    </r>
    <r>
      <rPr>
        <b/>
        <sz val="9"/>
        <rFont val="Calibri"/>
        <family val="2"/>
        <scheme val="minor"/>
      </rPr>
      <t>*</t>
    </r>
    <r>
      <rPr>
        <sz val="9"/>
        <rFont val="Calibri"/>
        <family val="2"/>
        <scheme val="minor"/>
      </rPr>
      <t xml:space="preserve"> ” gekennzeichnet.</t>
    </r>
  </si>
  <si>
    <t xml:space="preserve">Gender Mainstreaming: alle verfügbaren Daten wurden geschlechterbezogen aufgeschlüsselt. Falls Daten nicht nach Geschlecht </t>
  </si>
  <si>
    <t>differenziert ausgewiesen sind, standen sie zur Auswertung nicht zur Verfügung.</t>
  </si>
  <si>
    <t>ausgewiesenen Zahlen sind deshalb zu niedrig. Das gleiche gilt 2005 für die Ortschaften Altfranken, Gompitz, Mobschatz (Stadtteil 99) und Ober-</t>
  </si>
  <si>
    <t xml:space="preserve">wartha (Stadtteil 90). </t>
  </si>
  <si>
    <t>Zeichenerklärung</t>
  </si>
  <si>
    <t>Zahlenwert unbekannt oder geheim zu halten</t>
  </si>
  <si>
    <t>x</t>
  </si>
  <si>
    <t>Tabellenfeld gesperrt, da Aussage nicht sinnvoll</t>
  </si>
  <si>
    <t xml:space="preserve">davon </t>
  </si>
  <si>
    <t>Aufgliederung einer Gesamtmenge in alle Teilmengen</t>
  </si>
  <si>
    <t>nur einzelne Teilmengen werden aufgeführt</t>
  </si>
  <si>
    <t>wenn nicht anders angegeben, gilt als Stichtag der 31.12. des entsprechenden Jahres</t>
  </si>
  <si>
    <t>Karten:</t>
  </si>
  <si>
    <t xml:space="preserve">Amt für Geodaten und Kataster, cardo WebGis </t>
  </si>
  <si>
    <t>Erläuterungen</t>
  </si>
  <si>
    <t>Die Ergebnisse des Statistischen Landesamtes Sachsen zur Wanderungsstatistik und zur Entwicklung des Bevölkerungsstandes sind ab 2016 aufgrund methodischer Änderungen nur bedingt mit den Vorjahreswerten vergleichbar (erhöhte Zuwanderung und Probleme bei der Erfassung Schutzsuchender).</t>
  </si>
  <si>
    <t>Definitionen</t>
  </si>
  <si>
    <t>Amtliche Bevölkerungszahlen</t>
  </si>
  <si>
    <t>Bevölkerung am Ort der Hauptwohnung</t>
  </si>
  <si>
    <t>Alle Personen, die nicht Deutsche im Sinne des Art. 116 Abs. 1 des Grundgesetzes (GG) sind. Dazu zählen auch die Staatenlosen und die Personen mit ungeklärter Staatsangehörigkeit. Deutsche, die zugleich eine fremde Staatsangehörigkeit besitzen, gehören nicht zu den Ausländern.</t>
  </si>
  <si>
    <t>Lebendgeborene/Totgeborene</t>
  </si>
  <si>
    <t>Lebendgeborene sind alle Kinder, bei denen entweder das Herz geschlagen oder die Nabelschnur pulsiert oder die natürliche Lungenatmung eingesetzt hat. Geborene, bei denen nicht mindestens eines dieser Lebenszeichen vorliegt und deren Körpergewicht mindestens 500 Gramm beträgt, werden als Totgeborene registriert. Auf dem Gebiet der DDR galten bis zum 2. Oktober 1990 Kinder als Lebendgeborene, wenn mindestens zwei der oben genannten Merkmale vorhanden waren.</t>
  </si>
  <si>
    <t>Allgemeine Fruchtbarkeitsziffer</t>
  </si>
  <si>
    <t>Zusammengefasste Geburtenziffer</t>
  </si>
  <si>
    <t>Als Gestorbene werden alle amtlich festgestellten Sterbefälle gezählt, außer Totgeborene, standesbeamtlich beurkundete Kriegssterbefälle und gerichtliche Todeserklärungen. Die regionale Zuordnung der Gestorbenen erfolgt nach dem Ort der alleinigen Wohnung oder Hauptwohnung.</t>
  </si>
  <si>
    <t>Todesursachen</t>
  </si>
  <si>
    <t>Die Todesursachenstatistik erfasst alle diejenigen Krankheiten, Leiden oder Zustände und Verletzungen, die entweder den Tod zur Folge hatten oder zum Tode beitrugen und die Umstände des Unfalls oder der Gewalteinwirkung, die diese Verletzungen hervorriefen. Für die unikausale Todesursachenstatistik wird bei Angabe von zwei oder mehr den Tod verursachenden Leiden auf der Todesbescheinigung das sogenannte Grundleiden als Todesursache ausgewählt. Das Grundleiden entspricht</t>
  </si>
  <si>
    <t>Eheschließungen</t>
  </si>
  <si>
    <t>Ehescheidungen</t>
  </si>
  <si>
    <t>Als Ehescheidungen gelten die durch rechtskräftiges Urteil in einem Scheidungsverfahren aufgelösten Ehen. Die Daten für die Statistik der gerichtlichen Ehelösungen werden im Rahmen der Justizgeschäftsstatistik in Familiensachen erhoben. Da das Berichtsjahr nicht zwingend auch das Jahr ist, in dem die Ehe rechtskräftig geschieden wurde, berechnet sich die Ehedauer aus der Differenz zwischen dem Jahr der Rechtskraft und dem Jahr der Eheschließung.</t>
  </si>
  <si>
    <t>Fortgezogene Personen</t>
  </si>
  <si>
    <t>Personen, die ihre Hauptwohnung nach außerhalb der Stadt Dresden abgemeldet haben.</t>
  </si>
  <si>
    <t>Zugezogene Personen</t>
  </si>
  <si>
    <t>Personen, die ihre Hauptwohnung von außerhalb in die Stadt Dresden angemeldet haben.</t>
  </si>
  <si>
    <t>Umgezogene Personen</t>
  </si>
  <si>
    <t>Personen, die ihre Hauptwohnung innerhalb der Stadt Dresden geändert haben.</t>
  </si>
  <si>
    <t>zurück</t>
  </si>
  <si>
    <t>Quellen:             bis 1989: Staatliche Zentralverwaltung für Statistik, Bezirksstelle Dresden</t>
  </si>
  <si>
    <r>
      <rPr>
        <sz val="8"/>
        <color theme="0"/>
        <rFont val="Calibri"/>
        <family val="2"/>
        <scheme val="minor"/>
      </rPr>
      <t>Anmerkungen:</t>
    </r>
    <r>
      <rPr>
        <vertAlign val="superscript"/>
        <sz val="8"/>
        <rFont val="Calibri"/>
        <family val="2"/>
        <scheme val="minor"/>
      </rPr>
      <t xml:space="preserve"> 2)</t>
    </r>
    <r>
      <rPr>
        <sz val="8"/>
        <rFont val="Calibri"/>
        <family val="2"/>
      </rPr>
      <t xml:space="preserve"> männliche Lebendgeborene (Gestorbene) auf 100 weibliche Lebendgeborene (Gestorbene) </t>
    </r>
  </si>
  <si>
    <t xml:space="preserve">Anmerkung: Ab 03.10.1990 Änderung der Definition von Totgeborenen (siehe Abschnitt Definitionen)  </t>
  </si>
  <si>
    <t xml:space="preserve">Quellen:        Statistisches Landesamt Sachsen, Kommunale Statistikstelle </t>
  </si>
  <si>
    <t>Totgeborene</t>
  </si>
  <si>
    <t>2018</t>
  </si>
  <si>
    <r>
      <t xml:space="preserve">Anmerkungen: </t>
    </r>
    <r>
      <rPr>
        <vertAlign val="superscript"/>
        <sz val="8"/>
        <rFont val="Calibri"/>
        <family val="2"/>
        <scheme val="minor"/>
      </rPr>
      <t>1)</t>
    </r>
    <r>
      <rPr>
        <sz val="8"/>
        <rFont val="Calibri"/>
        <family val="2"/>
        <scheme val="minor"/>
      </rPr>
      <t xml:space="preserve"> 1. Staatsangehörigkeit der Mutter (ab 2010)</t>
    </r>
  </si>
  <si>
    <r>
      <rPr>
        <sz val="8"/>
        <color theme="0"/>
        <rFont val="Calibri"/>
        <family val="2"/>
        <scheme val="minor"/>
      </rPr>
      <t xml:space="preserve">Anmerkungen: </t>
    </r>
    <r>
      <rPr>
        <vertAlign val="superscript"/>
        <sz val="8"/>
        <rFont val="Calibri"/>
        <family val="2"/>
        <scheme val="minor"/>
      </rPr>
      <t>2)</t>
    </r>
    <r>
      <rPr>
        <sz val="8"/>
        <rFont val="Calibri"/>
        <family val="2"/>
        <scheme val="minor"/>
      </rPr>
      <t xml:space="preserve"> Durchschnittsalter nur für Mütter unter 45 Jahren</t>
    </r>
  </si>
  <si>
    <t>Stand:                Gebietsstand:   vor 1990 - jeweilig, ab 1990 - 01.01.1999</t>
  </si>
  <si>
    <t xml:space="preserve">Quellen:            1957 bis 1989: Statistische Jahrbücher, Kennziffernsammlung der staatlichen Zentralverwaltung für Statistik, Bezirksstelle Dresden   </t>
  </si>
  <si>
    <t>Quellen:        Statistisches Landesamt Sachsen</t>
  </si>
  <si>
    <r>
      <rPr>
        <sz val="8"/>
        <color theme="0"/>
        <rFont val="Calibri"/>
        <family val="2"/>
        <scheme val="minor"/>
      </rPr>
      <t>Quellen:</t>
    </r>
    <r>
      <rPr>
        <sz val="8"/>
        <rFont val="Calibri"/>
        <family val="2"/>
        <scheme val="minor"/>
      </rPr>
      <t xml:space="preserve">        Kommunale Statistikstelle</t>
    </r>
  </si>
  <si>
    <t>verwitwet</t>
  </si>
  <si>
    <t>geschieden</t>
  </si>
  <si>
    <t xml:space="preserve">Ehescheidungen mit …  betroffenen               </t>
  </si>
  <si>
    <t xml:space="preserve"> minderjährigen Kind(ern)</t>
  </si>
  <si>
    <t>4 und mehr</t>
  </si>
  <si>
    <r>
      <rPr>
        <sz val="8"/>
        <color theme="0"/>
        <rFont val="Calibri"/>
        <family val="2"/>
        <scheme val="minor"/>
      </rPr>
      <t>Anmerkungen:</t>
    </r>
    <r>
      <rPr>
        <vertAlign val="superscript"/>
        <sz val="8"/>
        <rFont val="Calibri"/>
        <family val="2"/>
        <scheme val="minor"/>
      </rPr>
      <t xml:space="preserve"> 2)</t>
    </r>
    <r>
      <rPr>
        <sz val="8"/>
        <rFont val="Calibri"/>
        <family val="2"/>
        <scheme val="minor"/>
      </rPr>
      <t xml:space="preserve"> einschließlich unbekannt</t>
    </r>
  </si>
  <si>
    <r>
      <rPr>
        <sz val="8"/>
        <color theme="0"/>
        <rFont val="Calibri"/>
        <family val="2"/>
        <scheme val="minor"/>
      </rPr>
      <t>Anmerkungen:</t>
    </r>
    <r>
      <rPr>
        <sz val="8"/>
        <rFont val="Calibri"/>
        <family val="2"/>
        <scheme val="minor"/>
      </rPr>
      <t xml:space="preserve"> Personen mit den Geschlechtsangaben "divers" und "ohne Angabe" (nach §22 Absatz 3 PStG) </t>
    </r>
  </si>
  <si>
    <r>
      <rPr>
        <sz val="8"/>
        <color theme="0"/>
        <rFont val="Calibri"/>
        <family val="2"/>
        <scheme val="minor"/>
      </rPr>
      <t>Anmerkungen:</t>
    </r>
    <r>
      <rPr>
        <sz val="8"/>
        <rFont val="Calibri"/>
        <family val="2"/>
        <scheme val="minor"/>
      </rPr>
      <t xml:space="preserve"> werden in Geheimhaltungsfällen per Zufallsprinzip dem männlichen oder weiblichen Geschlecht zugeordnet.</t>
    </r>
  </si>
  <si>
    <r>
      <rPr>
        <sz val="8"/>
        <color theme="0"/>
        <rFont val="Calibri"/>
        <family val="2"/>
        <scheme val="minor"/>
      </rPr>
      <t xml:space="preserve">Quellen:  </t>
    </r>
    <r>
      <rPr>
        <sz val="8"/>
        <rFont val="Calibri"/>
        <family val="2"/>
        <scheme val="minor"/>
      </rPr>
      <t xml:space="preserve">           Kommunale Statistikstelle</t>
    </r>
  </si>
  <si>
    <r>
      <rPr>
        <sz val="8"/>
        <color theme="0"/>
        <rFont val="Calibri"/>
        <family val="2"/>
        <scheme val="minor"/>
      </rPr>
      <t xml:space="preserve">Quellen: </t>
    </r>
    <r>
      <rPr>
        <sz val="8"/>
        <rFont val="Calibri"/>
        <family val="2"/>
        <scheme val="minor"/>
      </rPr>
      <t xml:space="preserve">       Kommunale Statistikstelle</t>
    </r>
  </si>
  <si>
    <t>31  Klotzsche*</t>
  </si>
  <si>
    <t>42  Bühlau/Weißer Hirsch*</t>
  </si>
  <si>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1995 ohne Ortschaften</t>
    </r>
  </si>
  <si>
    <r>
      <rPr>
        <sz val="8"/>
        <color theme="0"/>
        <rFont val="Calibri"/>
        <family val="2"/>
        <scheme val="minor"/>
      </rPr>
      <t xml:space="preserve">Quellen:    </t>
    </r>
    <r>
      <rPr>
        <sz val="8"/>
        <rFont val="Calibri"/>
        <family val="2"/>
        <scheme val="minor"/>
      </rPr>
      <t xml:space="preserve">         Kommunale Statistikstelle</t>
    </r>
  </si>
  <si>
    <r>
      <rPr>
        <sz val="8"/>
        <color theme="0"/>
        <rFont val="Calibri"/>
        <family val="2"/>
        <scheme val="minor"/>
      </rPr>
      <t>Quellen:</t>
    </r>
    <r>
      <rPr>
        <sz val="8"/>
        <rFont val="Calibri"/>
        <family val="2"/>
        <scheme val="minor"/>
      </rPr>
      <t xml:space="preserve">         Kommunale Statistikstelle</t>
    </r>
  </si>
  <si>
    <r>
      <rPr>
        <sz val="8"/>
        <color theme="0"/>
        <rFont val="Calibri"/>
        <family val="2"/>
        <scheme val="minor"/>
      </rPr>
      <t xml:space="preserve">Quellen: </t>
    </r>
    <r>
      <rPr>
        <sz val="8"/>
        <rFont val="Calibri"/>
        <family val="2"/>
        <scheme val="minor"/>
      </rPr>
      <t xml:space="preserve">             Kommunale Statistikstelle</t>
    </r>
  </si>
  <si>
    <r>
      <t>31  Klotzsche</t>
    </r>
    <r>
      <rPr>
        <vertAlign val="superscript"/>
        <sz val="9"/>
        <rFont val="Calibri"/>
        <family val="2"/>
        <scheme val="minor"/>
      </rPr>
      <t>*</t>
    </r>
  </si>
  <si>
    <r>
      <t>42  Bühlau/Weißer Hirsch</t>
    </r>
    <r>
      <rPr>
        <vertAlign val="superscript"/>
        <sz val="9"/>
        <rFont val="Calibri"/>
        <family val="2"/>
        <scheme val="minor"/>
      </rPr>
      <t>*</t>
    </r>
  </si>
  <si>
    <r>
      <rPr>
        <sz val="8"/>
        <color theme="0"/>
        <rFont val="Calibri"/>
        <family val="2"/>
        <scheme val="minor"/>
      </rPr>
      <t>Anmerkungen:</t>
    </r>
    <r>
      <rPr>
        <sz val="8"/>
        <rFont val="Calibri"/>
        <family val="2"/>
        <scheme val="minor"/>
      </rPr>
      <t xml:space="preserve"> </t>
    </r>
    <r>
      <rPr>
        <vertAlign val="superscript"/>
        <sz val="8"/>
        <rFont val="Calibri"/>
        <family val="2"/>
        <scheme val="minor"/>
      </rPr>
      <t>1)</t>
    </r>
    <r>
      <rPr>
        <sz val="8"/>
        <rFont val="Calibri"/>
        <family val="2"/>
        <scheme val="minor"/>
      </rPr>
      <t xml:space="preserve"> Bei den Stadtbezirken Klotzsche, Loschwitz und Cotta einschl. Umzüge in die bzw. aus den benachbarten Ortschaften, </t>
    </r>
  </si>
  <si>
    <r>
      <rPr>
        <sz val="8"/>
        <color theme="0"/>
        <rFont val="Calibri"/>
        <family val="2"/>
        <scheme val="minor"/>
      </rPr>
      <t>Anmerkungen: 1)</t>
    </r>
    <r>
      <rPr>
        <sz val="8"/>
        <rFont val="Calibri"/>
        <family val="2"/>
        <scheme val="minor"/>
      </rPr>
      <t>bei den Ortschaften Umzüge in den benachbarten StB bzw. aus dem benachbarten StB inbegriffen</t>
    </r>
  </si>
  <si>
    <r>
      <rPr>
        <sz val="8"/>
        <color theme="0"/>
        <rFont val="Calibri"/>
        <family val="2"/>
        <scheme val="minor"/>
      </rPr>
      <t>Anmerkungen: 1)</t>
    </r>
    <r>
      <rPr>
        <sz val="8"/>
        <rFont val="Calibri"/>
        <family val="2"/>
        <scheme val="minor"/>
      </rPr>
      <t xml:space="preserve">in Klammern: in Dresden standesamtlich registrierte Geborene  </t>
    </r>
  </si>
  <si>
    <r>
      <rPr>
        <sz val="8"/>
        <color theme="0"/>
        <rFont val="Calibri"/>
        <family val="2"/>
        <scheme val="minor"/>
      </rPr>
      <t>Anmerkungen:</t>
    </r>
    <r>
      <rPr>
        <sz val="8"/>
        <rFont val="Calibri"/>
        <family val="2"/>
        <scheme val="minor"/>
      </rPr>
      <t xml:space="preserve"> </t>
    </r>
    <r>
      <rPr>
        <vertAlign val="superscript"/>
        <sz val="8"/>
        <rFont val="Calibri"/>
        <family val="2"/>
        <scheme val="minor"/>
      </rPr>
      <t xml:space="preserve">2) </t>
    </r>
    <r>
      <rPr>
        <sz val="8"/>
        <rFont val="Calibri"/>
        <family val="2"/>
        <scheme val="minor"/>
      </rPr>
      <t xml:space="preserve">Anzahl der Gestorbenen, die mit Hauptwohnsitz in Dresden gemeldet waren;   </t>
    </r>
  </si>
  <si>
    <r>
      <rPr>
        <sz val="8"/>
        <color theme="0"/>
        <rFont val="Calibri"/>
        <family val="2"/>
        <scheme val="minor"/>
      </rPr>
      <t>Anmerkungen: 2)</t>
    </r>
    <r>
      <rPr>
        <sz val="8"/>
        <rFont val="Calibri"/>
        <family val="2"/>
        <scheme val="minor"/>
      </rPr>
      <t xml:space="preserve">in Klammern: Anzahl der standesamtlichen Beurkundungen von auf dem Territorium der Landeshauptstadt Dresden  </t>
    </r>
  </si>
  <si>
    <r>
      <rPr>
        <sz val="8"/>
        <color theme="0"/>
        <rFont val="Calibri"/>
        <family val="2"/>
        <scheme val="minor"/>
      </rPr>
      <t xml:space="preserve">Anmerkungen: </t>
    </r>
    <r>
      <rPr>
        <vertAlign val="superscript"/>
        <sz val="8"/>
        <rFont val="Calibri"/>
        <family val="2"/>
        <scheme val="minor"/>
      </rPr>
      <t>4)</t>
    </r>
    <r>
      <rPr>
        <sz val="8"/>
        <rFont val="Calibri"/>
        <family val="2"/>
        <scheme val="minor"/>
      </rPr>
      <t xml:space="preserve"> Gebietsstand 01.01.1999 (197 Geborene und 206 Gestorbene im Eingemeindungsgebiet)   </t>
    </r>
  </si>
  <si>
    <r>
      <rPr>
        <sz val="8"/>
        <color theme="0"/>
        <rFont val="Calibri"/>
        <family val="2"/>
        <scheme val="minor"/>
      </rPr>
      <t xml:space="preserve">Quellen:    </t>
    </r>
    <r>
      <rPr>
        <sz val="8"/>
        <rFont val="Calibri"/>
        <family val="2"/>
        <scheme val="minor"/>
      </rPr>
      <t xml:space="preserve">         ab 1990: Statistisches Landesamt Sachsen</t>
    </r>
  </si>
  <si>
    <r>
      <rPr>
        <sz val="8"/>
        <color theme="0"/>
        <rFont val="Calibri"/>
        <family val="2"/>
        <scheme val="minor"/>
      </rPr>
      <t>Anmerkungen: 2)</t>
    </r>
    <r>
      <rPr>
        <sz val="8"/>
        <rFont val="Calibri"/>
        <family val="2"/>
        <scheme val="minor"/>
      </rPr>
      <t>gestorbenen Personen oder tot aufgefundenen Personen</t>
    </r>
  </si>
  <si>
    <t>Zur Bevölkerung am Ort der Hauptwohnung gehören diejenigen Personen, die im betreffenden Gebiet ihre alleinige Wohnung beziehungsweise ihre Hauptwohnung im Sinne des § 12 des Melderechtsrahmengesetzes vom 16. August 1980 (BGBl. I S. 1429) haben. Nach § 12 des Melderechtsrahmengesetzes ist die Hauptwohnung die vorwiegend benutzte Wohnung. Hauptwohnung einer verheirateten Person, die nicht dauernd getrennt von ihrer Familie lebt, ist die vorwiegend benutzte Wohnung der Familie. In Zweifelsfällen ist die vorwiegend benutzte Wohnung dort, wo der Schwerpunkt der Lebensbeziehung liegt.</t>
  </si>
  <si>
    <t>Einbürgerungen werden nach dem Wohnort der eingebürgerten Person sowie der Rechtsgrundlage der Einbürgerung ausgewiesen. Einbürgerungen betreffen Personen, die nach Erfüllung diverser, vom Gesetzgeber geforderter Voraussetzungen (zum Beispiel Mindestaufenthaltsdauer in Deutschland) eingebürgert werden können. Durch verschiedene gesetzliche Änderungen (1999, 2005 und 2007) sind die Jahresergebnisse der Einbürgerungsstatistik nur eingeschränkt miteinander vergleichbar.</t>
  </si>
  <si>
    <t xml:space="preserve">     a) der Krankheit oder Verletzung, die den Ablauf der direkt zum Tode führenden Krankheitszustände auslöste, oder</t>
  </si>
  <si>
    <t xml:space="preserve">     b) den Umständen des Unfalls oder der Gewalteinwirkung, die den tödlichen Ausgang verursachten</t>
  </si>
  <si>
    <r>
      <t>Lebendgeborenenüberschuss</t>
    </r>
    <r>
      <rPr>
        <vertAlign val="superscript"/>
        <sz val="9"/>
        <rFont val="Calibri"/>
        <family val="2"/>
        <scheme val="minor"/>
      </rPr>
      <t>3)</t>
    </r>
  </si>
  <si>
    <r>
      <t>Lebendgeborene</t>
    </r>
    <r>
      <rPr>
        <vertAlign val="superscript"/>
        <sz val="9"/>
        <rFont val="Calibri"/>
        <family val="2"/>
        <scheme val="minor"/>
      </rPr>
      <t>1)</t>
    </r>
  </si>
  <si>
    <t>Krankheiten d. Kreislaufsystems</t>
  </si>
  <si>
    <t>nichts vorhanden (genau Null)</t>
  </si>
  <si>
    <t>weniger als die Hälfte von 1 in der letzten besetzten Stelle</t>
  </si>
  <si>
    <r>
      <t xml:space="preserve">Anmerkungen: </t>
    </r>
    <r>
      <rPr>
        <sz val="8"/>
        <rFont val="Calibri"/>
        <family val="2"/>
        <scheme val="minor"/>
      </rPr>
      <t>nach Klassifikation der ICD-10</t>
    </r>
  </si>
  <si>
    <r>
      <rPr>
        <sz val="8"/>
        <color theme="0"/>
        <rFont val="Calibri"/>
        <family val="2"/>
        <scheme val="minor"/>
      </rPr>
      <t xml:space="preserve">Anmerkungen: </t>
    </r>
    <r>
      <rPr>
        <vertAlign val="superscript"/>
        <sz val="8"/>
        <rFont val="Calibri"/>
        <family val="2"/>
        <scheme val="minor"/>
      </rPr>
      <t>1)</t>
    </r>
    <r>
      <rPr>
        <sz val="8"/>
        <rFont val="Calibri"/>
        <family val="2"/>
        <scheme val="minor"/>
      </rPr>
      <t xml:space="preserve"> und endokrine Krankheiten</t>
    </r>
  </si>
  <si>
    <r>
      <rPr>
        <sz val="8"/>
        <color theme="0"/>
        <rFont val="Calibri"/>
        <family val="2"/>
        <scheme val="minor"/>
      </rPr>
      <t xml:space="preserve">Anmerkungen: </t>
    </r>
    <r>
      <rPr>
        <vertAlign val="superscript"/>
        <sz val="8"/>
        <rFont val="Calibri"/>
        <family val="2"/>
        <scheme val="minor"/>
      </rPr>
      <t>2)</t>
    </r>
    <r>
      <rPr>
        <sz val="8"/>
        <rFont val="Calibri"/>
        <family val="2"/>
        <scheme val="minor"/>
      </rPr>
      <t xml:space="preserve"> sowie psychiatrische und Krankheiten der Sinnesorgane</t>
    </r>
  </si>
  <si>
    <t xml:space="preserve">            Statistisches Landesamt Sachsen</t>
  </si>
  <si>
    <t>Stadt                                                        Stadtbezirk (StB)/Ortschaft (OS)                                         Stadtteil</t>
  </si>
  <si>
    <t>Diese werden vom Statistischen Landesamt Sachsen auf der Grundlage der Fortschreibung vom 3. Oktober 1990 beziehungsweise vom 9. Mai 2011 (Zensus) herausgegeben. Die aus dem Melderegister der Landeshauptstadt Dresden ermittelten Zahlen weichen geringfügig von den amtlichen Bevölkerungszahlen ab.</t>
  </si>
  <si>
    <t>Die allgemeine Fruchtbarkeitsziffer ist die Anzahl der Lebendgeborenen bezogen auf 1.000 Frauen des durchschnittlichen Jahresbestandes im Alter von 15 bis 44 Jahren.</t>
  </si>
  <si>
    <t>Die Kennziffer ist die Summe der altersspezifischen Geburtenziffern (Lebendgeborene pro 1.000 bezogen auf die weibliche Bevölkerung des jeweiligen Geburtsjahrganges, bis 1989 zum Jahresanfang, ab 1990 Jahresdurchschnitt).</t>
  </si>
  <si>
    <t>Eheschließungen sind alle standesamtlichen Trauungen, auch die von Ausländern. Ausgenommen sind nur die Fälle, in denen beide Ehegatten zu den im Bundesgebiet stationierten ausländischen Streitkräften beziehungsweise zu den ausländischen diplomatischen und konsularischen Vertretungen und ihren Familienangehörigen gehören. Die regionale Zuordnung der Eheschließungen erfolgt nach dem Ort ihrer Registrierung.</t>
  </si>
  <si>
    <t>Stand:                  Gebietsstand: 01.01.2020</t>
  </si>
  <si>
    <t>1.2.4  Lebendgeborene und Gestorbene 1990 bis 2019 - Indikatoren</t>
  </si>
  <si>
    <t>1.2.3 Lebendgeborene und Gestorbene nach Geschlecht und Staatsangehörigkeit 1990 bis 2019</t>
  </si>
  <si>
    <t>1.2.5 Geburten und Geborene 1982 bis 2019</t>
  </si>
  <si>
    <t>Stand:            Gebietsstand: 01.01.2020</t>
  </si>
  <si>
    <t>2019</t>
  </si>
  <si>
    <r>
      <t>1.2.7 Zusammengefasste Geburtenziffern</t>
    </r>
    <r>
      <rPr>
        <b/>
        <vertAlign val="superscript"/>
        <sz val="9"/>
        <rFont val="Calibri"/>
        <family val="2"/>
        <scheme val="minor"/>
      </rPr>
      <t xml:space="preserve"> </t>
    </r>
    <r>
      <rPr>
        <b/>
        <sz val="9"/>
        <rFont val="Calibri"/>
        <family val="2"/>
        <scheme val="minor"/>
      </rPr>
      <t>und Durchschnittsalter der Mütter 1959 bis 2019</t>
    </r>
  </si>
  <si>
    <r>
      <t xml:space="preserve"> 2016</t>
    </r>
    <r>
      <rPr>
        <vertAlign val="superscript"/>
        <sz val="9"/>
        <rFont val="Calibri"/>
        <family val="2"/>
        <scheme val="minor"/>
      </rPr>
      <t>3)</t>
    </r>
  </si>
  <si>
    <r>
      <rPr>
        <sz val="8"/>
        <color theme="0"/>
        <rFont val="Calibri"/>
        <family val="2"/>
        <scheme val="minor"/>
      </rPr>
      <t xml:space="preserve">Quellen:  </t>
    </r>
    <r>
      <rPr>
        <sz val="8"/>
        <rFont val="Calibri"/>
        <family val="2"/>
        <scheme val="minor"/>
      </rPr>
      <t xml:space="preserve">          1990 ff.              Statistisches Landesamt Sachsen, Kommunale Statistikstelle  </t>
    </r>
  </si>
  <si>
    <t>1.2.11 Gestorbene im ersten Lebensjahr 1990 bis 2019</t>
  </si>
  <si>
    <r>
      <t>Anmerkung:</t>
    </r>
    <r>
      <rPr>
        <vertAlign val="superscript"/>
        <sz val="8"/>
        <rFont val="Calibri"/>
        <family val="2"/>
        <scheme val="minor"/>
      </rPr>
      <t xml:space="preserve"> 1)</t>
    </r>
    <r>
      <rPr>
        <sz val="8"/>
        <rFont val="Calibri"/>
        <family val="2"/>
        <scheme val="minor"/>
      </rPr>
      <t xml:space="preserve"> Gestorbene im 1. Lebensjahr pro 1.000 Lebendgeborene</t>
    </r>
  </si>
  <si>
    <t>1.2.14 Selbsttötungen 1902 bis 2019</t>
  </si>
  <si>
    <t>1.3.1 Wanderungen 1990 bis 2019</t>
  </si>
  <si>
    <t>1.3.3 Wanderungssaldi 1990 bis 2019</t>
  </si>
  <si>
    <t>1.3.5 Wanderungen 2019</t>
  </si>
  <si>
    <t>1.3.7 Zugezogene nach Altersgruppen 1990 bis 2019</t>
  </si>
  <si>
    <t>1.2.13 Sterbefälle nach ausgewählten Todesursachen und Geschlecht 1999 bis 2019</t>
  </si>
  <si>
    <t>1.2.16 Eheschließungen nach der Staatsangehörigkeit der Ehepartner 1999 bis 2019</t>
  </si>
  <si>
    <t>1.2.17 Eheschließungen und durchschnittliches Heiratsalter nach bisherigem Familienstand 1999 bis 2019</t>
  </si>
  <si>
    <t>1.2.18 Ehescheidungen nach Ehedauer 1999 bis 2019</t>
  </si>
  <si>
    <t>1.2.19 Ehescheidungen nach Zahl der minderjährigen Kinder 1999 bis 2019</t>
  </si>
  <si>
    <t>1.3.9 Fortgezogene nach Altersgruppen 1990 bis 2019</t>
  </si>
  <si>
    <t>1.3.11 Wanderungssaldo nach Altersgruppen 1990 bis 2019</t>
  </si>
  <si>
    <t>1.3.13 Zugezogene nach Altersgruppen und nach Herkunftsgebieten 1990 bis 2019</t>
  </si>
  <si>
    <t>1.3.14 Fortgezogene nach Altersgruppen und nach Zielgebieten 1990 bis 2019</t>
  </si>
  <si>
    <t>2.2.1 Lebendgeborene und allgemeine Geburtenziffer nach Stadtteilen 1995 bis 2019</t>
  </si>
  <si>
    <t>Noch: 2.2.1 Lebendgeborene und allgemeine Geburtenziffer nach Stadtteilen 1995 bis 2019</t>
  </si>
  <si>
    <t>2.2.2 Gestorbene und Gestorbenenüberschuss nach Stadtteilen 1995 bis 2019</t>
  </si>
  <si>
    <t>Noch: 2.2.2 Gestorbene und Gestorbenenüberschuss nach Stadtteilen 1995 bis 2019</t>
  </si>
  <si>
    <t>2.3.1 Zu- und Fortgezogene nach Stadtteilen 1995 bis 2019</t>
  </si>
  <si>
    <t>Noch: 2.3.1 Zu- und Fortgezogene nach Stadtteilen 1995 bis 2019</t>
  </si>
  <si>
    <t>2.3.2 (Außen-)Wanderungssaldo nach Stadtteilen 1995 bis 2019</t>
  </si>
  <si>
    <t>Noch: 2.3.2 (Außen-)Wanderungssaldo nach Stadtteilen 1995 bis 2019</t>
  </si>
  <si>
    <t>2.3.5 Umzüge und Bevölkerungssaldi nach Stadtteilen 2019 - absolut</t>
  </si>
  <si>
    <t>Noch: 2.3.5 Umzüge und Bevölkerungssaldi nach Stadtteilen 2019 - absolut</t>
  </si>
  <si>
    <t>2.3.6 Umzüge und Bevölkerungssaldi nach Stadtteilen 2019 - in Prozent</t>
  </si>
  <si>
    <t>Noch: 2.3.6 Umzüge und Bevölkerungssaldi nach Stadtteilen 2019 - in Prozent</t>
  </si>
  <si>
    <t>1.2.1 Natürliche Bevölkerungsbewegung 1989 bis 2019</t>
  </si>
  <si>
    <r>
      <t xml:space="preserve"> 1998</t>
    </r>
    <r>
      <rPr>
        <vertAlign val="superscript"/>
        <sz val="9"/>
        <rFont val="Calibri"/>
        <family val="2"/>
        <scheme val="minor"/>
      </rPr>
      <t>4)</t>
    </r>
  </si>
  <si>
    <r>
      <rPr>
        <sz val="8"/>
        <color theme="0"/>
        <rFont val="Calibri"/>
        <family val="2"/>
        <scheme val="minor"/>
      </rPr>
      <t xml:space="preserve">Anmerkungen: </t>
    </r>
    <r>
      <rPr>
        <vertAlign val="superscript"/>
        <sz val="8"/>
        <rFont val="Calibri"/>
        <family val="2"/>
        <scheme val="minor"/>
      </rPr>
      <t>3)</t>
    </r>
    <r>
      <rPr>
        <sz val="8"/>
        <rFont val="Calibri"/>
        <family val="2"/>
        <scheme val="minor"/>
      </rPr>
      <t xml:space="preserve"> oder Defizit (Differenz aus Spalte Lebendgeborene insgesamt und Gestorbene insgesamt) </t>
    </r>
  </si>
  <si>
    <r>
      <t xml:space="preserve"> 2019</t>
    </r>
    <r>
      <rPr>
        <vertAlign val="superscript"/>
        <sz val="9"/>
        <rFont val="Calibri"/>
        <family val="2"/>
        <scheme val="minor"/>
      </rPr>
      <t>1)</t>
    </r>
  </si>
  <si>
    <r>
      <t xml:space="preserve">Anmerkung: </t>
    </r>
    <r>
      <rPr>
        <vertAlign val="superscript"/>
        <sz val="8"/>
        <rFont val="Calibri"/>
        <family val="2"/>
        <scheme val="minor"/>
      </rPr>
      <t>1)</t>
    </r>
    <r>
      <rPr>
        <sz val="8"/>
        <rFont val="Calibri"/>
        <family val="2"/>
        <scheme val="minor"/>
      </rPr>
      <t xml:space="preserve"> einschließlich 110 gleichgeschlechtliche Eheschließungen</t>
    </r>
  </si>
  <si>
    <t>1.3.38 Umgezogene nach Altersgruppen 1995 bis 2019</t>
  </si>
  <si>
    <t>ins-
gesamt</t>
  </si>
  <si>
    <t>in Prozent zur Bevölkerung am Jahresende</t>
  </si>
  <si>
    <t xml:space="preserve">Anmerkung: Für 2002 und 2003 liegen keine Umzugsdaten vor.  </t>
  </si>
  <si>
    <t>Stand:            Gebietsstand: 31.12. des jeweiligen Jahres</t>
  </si>
  <si>
    <t>1.4.1 Einbürgerungen nach Art und Geschlecht 1992 bis 2019</t>
  </si>
  <si>
    <t>1.3.15 Wanderungssaldo nach Altersgruppen und nach Gebieten 1990 bis 2019</t>
  </si>
  <si>
    <t>1.3.16 Zu- und Fortgezogene bezüglich ausgewählter Gemeinden des Umlandes 1990 bis 2019</t>
  </si>
  <si>
    <r>
      <t>nicht
ehelich</t>
    </r>
    <r>
      <rPr>
        <vertAlign val="superscript"/>
        <sz val="9"/>
        <rFont val="Calibri"/>
        <family val="2"/>
        <scheme val="minor"/>
      </rPr>
      <t>1)</t>
    </r>
  </si>
  <si>
    <t>Aus-
länder</t>
  </si>
  <si>
    <r>
      <t xml:space="preserve">Sexual-
proportion
</t>
    </r>
    <r>
      <rPr>
        <vertAlign val="superscript"/>
        <sz val="9"/>
        <rFont val="Calibri"/>
        <family val="2"/>
        <scheme val="minor"/>
      </rPr>
      <t>2)</t>
    </r>
  </si>
  <si>
    <t>Lebend-
geborene</t>
  </si>
  <si>
    <t>Frucht-barkeit</t>
  </si>
  <si>
    <t>Gestor-
bene</t>
  </si>
  <si>
    <t>darunter
Mehrlingsgeburten</t>
  </si>
  <si>
    <t>darunter bei
Mehrlingsgeburten</t>
  </si>
  <si>
    <t>Tot-
geborene</t>
  </si>
  <si>
    <t>Mehrlings-
geborene</t>
  </si>
  <si>
    <t>Mehrlings-
geburten</t>
  </si>
  <si>
    <r>
      <t>15-44 deutsch</t>
    </r>
    <r>
      <rPr>
        <vertAlign val="superscript"/>
        <sz val="9"/>
        <rFont val="Calibri"/>
        <family val="2"/>
        <scheme val="minor"/>
      </rPr>
      <t>1)</t>
    </r>
  </si>
  <si>
    <r>
      <t>15-44 ausländisch</t>
    </r>
    <r>
      <rPr>
        <vertAlign val="superscript"/>
        <sz val="9"/>
        <rFont val="Calibri"/>
        <family val="2"/>
        <scheme val="minor"/>
      </rPr>
      <t>1)</t>
    </r>
  </si>
  <si>
    <r>
      <t>Durch-
schnitts-
alter</t>
    </r>
    <r>
      <rPr>
        <vertAlign val="superscript"/>
        <sz val="9"/>
        <rFont val="Calibri"/>
        <family val="2"/>
        <scheme val="minor"/>
      </rPr>
      <t>2)</t>
    </r>
  </si>
  <si>
    <t xml:space="preserve"> Geburtsgewicht
unter 2.500 g</t>
  </si>
  <si>
    <t>im Alter von
unter 7 Tagen</t>
  </si>
  <si>
    <t>Lebendgeborene
insgesamt</t>
  </si>
  <si>
    <r>
      <t>Säuglings-
sterblich-
keit</t>
    </r>
    <r>
      <rPr>
        <vertAlign val="superscript"/>
        <sz val="9"/>
        <rFont val="Calibri"/>
        <family val="2"/>
        <scheme val="minor"/>
      </rPr>
      <t>1)</t>
    </r>
  </si>
  <si>
    <t>Krankheiten
insgesamt</t>
  </si>
  <si>
    <t>dar.
weibl.</t>
  </si>
  <si>
    <t>darunter
Herzkrankheiten</t>
  </si>
  <si>
    <t>insge-
samt</t>
  </si>
  <si>
    <t>Krankheiten
des Atmungs-
systems</t>
  </si>
  <si>
    <t>darunter Dia-
betes mellitus</t>
  </si>
  <si>
    <r>
      <t>Nerven-
systems</t>
    </r>
    <r>
      <rPr>
        <vertAlign val="superscript"/>
        <sz val="9"/>
        <rFont val="Calibri"/>
        <family val="2"/>
        <scheme val="minor"/>
      </rPr>
      <t>2)</t>
    </r>
  </si>
  <si>
    <t>Urogenital-
systems</t>
  </si>
  <si>
    <t>darunter
HIV-Krankheit</t>
  </si>
  <si>
    <t>dar.Vorsätzliche
Selbstbeschädigung</t>
  </si>
  <si>
    <t>darunter
tätlicher Angriff</t>
  </si>
  <si>
    <t>bezogen auf Gestorbene
gleichen Geschlechts in Prozent</t>
  </si>
  <si>
    <t>bezogen auf  100.000 Einwohner
gleichen Geschlechts zum 31.12.</t>
  </si>
  <si>
    <t>oder mit
Ausländern</t>
  </si>
  <si>
    <t>beide Ehepartner
Ausländer</t>
  </si>
  <si>
    <t>Frau Deutsche,
Mann Ausländer</t>
  </si>
  <si>
    <t>Mann Deutscher,
Frau Ausländerin</t>
  </si>
  <si>
    <t>Eheschließende Männer</t>
  </si>
  <si>
    <t>Auslän-
derinnen</t>
  </si>
  <si>
    <t>durch-
schnittliche
Ehedauer</t>
  </si>
  <si>
    <t>26
und mehr</t>
  </si>
  <si>
    <t>Kinder
ins-
gesamt</t>
  </si>
  <si>
    <t xml:space="preserve">
Jahr</t>
  </si>
  <si>
    <t>aus dem
Umland</t>
  </si>
  <si>
    <t>aus Sachsen
ohne Umland</t>
  </si>
  <si>
    <r>
      <t>aus den neuen
Bundesländern</t>
    </r>
    <r>
      <rPr>
        <vertAlign val="superscript"/>
        <sz val="9"/>
        <rFont val="Calibri"/>
        <family val="2"/>
        <scheme val="minor"/>
      </rPr>
      <t>1)</t>
    </r>
  </si>
  <si>
    <t>aus den alten
Bundesländern</t>
  </si>
  <si>
    <r>
      <t>aus dem
Ausland</t>
    </r>
    <r>
      <rPr>
        <vertAlign val="superscript"/>
        <sz val="9"/>
        <rFont val="Calibri"/>
        <family val="2"/>
        <scheme val="minor"/>
      </rPr>
      <t>2)</t>
    </r>
  </si>
  <si>
    <t>in das
Umland</t>
  </si>
  <si>
    <t>nach Sachsen
ohne Umland</t>
  </si>
  <si>
    <r>
      <t>in die neuen
Bundesländer</t>
    </r>
    <r>
      <rPr>
        <vertAlign val="superscript"/>
        <sz val="9"/>
        <rFont val="Calibri"/>
        <family val="2"/>
        <scheme val="minor"/>
      </rPr>
      <t>1)</t>
    </r>
  </si>
  <si>
    <t>in die alten
Bundesländer</t>
  </si>
  <si>
    <r>
      <t>in das
Ausland</t>
    </r>
    <r>
      <rPr>
        <vertAlign val="superscript"/>
        <sz val="9"/>
        <rFont val="Calibri"/>
        <family val="2"/>
        <scheme val="minor"/>
      </rPr>
      <t>2)</t>
    </r>
  </si>
  <si>
    <t>Sachsen
ohne Umland</t>
  </si>
  <si>
    <r>
      <t>neue
Bundesländer</t>
    </r>
    <r>
      <rPr>
        <vertAlign val="superscript"/>
        <sz val="9"/>
        <rFont val="Calibri"/>
        <family val="2"/>
        <scheme val="minor"/>
      </rPr>
      <t>1)</t>
    </r>
  </si>
  <si>
    <t>alte
Bundesländer</t>
  </si>
  <si>
    <t>darunter
weiblich</t>
  </si>
  <si>
    <t>65 und
älter</t>
  </si>
  <si>
    <r>
      <t xml:space="preserve">1995
</t>
    </r>
    <r>
      <rPr>
        <vertAlign val="superscript"/>
        <sz val="9"/>
        <rFont val="Calibri"/>
        <family val="2"/>
        <scheme val="minor"/>
      </rPr>
      <t>2)</t>
    </r>
  </si>
  <si>
    <t>Stadt
Stadtbezirk (StB)/Ortschaft (OS)
Stadtteil</t>
  </si>
  <si>
    <r>
      <t xml:space="preserve">1995
</t>
    </r>
    <r>
      <rPr>
        <vertAlign val="superscript"/>
        <sz val="9"/>
        <rFont val="Calibri"/>
        <family val="2"/>
        <scheme val="minor"/>
      </rPr>
      <t>1)</t>
    </r>
  </si>
  <si>
    <r>
      <t xml:space="preserve">Prozent
</t>
    </r>
    <r>
      <rPr>
        <vertAlign val="superscript"/>
        <sz val="9"/>
        <rFont val="Calibri"/>
        <family val="2"/>
        <scheme val="minor"/>
      </rPr>
      <t>3)</t>
    </r>
  </si>
  <si>
    <t>natür-
lich</t>
  </si>
  <si>
    <r>
      <t>dar.
aus StB</t>
    </r>
    <r>
      <rPr>
        <vertAlign val="superscript"/>
        <sz val="9"/>
        <rFont val="Calibri"/>
        <family val="2"/>
        <scheme val="minor"/>
      </rPr>
      <t>1)</t>
    </r>
  </si>
  <si>
    <r>
      <t>dar.
in StB</t>
    </r>
    <r>
      <rPr>
        <vertAlign val="superscript"/>
        <sz val="9"/>
        <rFont val="Calibri"/>
        <family val="2"/>
        <scheme val="minor"/>
      </rPr>
      <t>1)</t>
    </r>
  </si>
  <si>
    <r>
      <t>Sexual-
propor- tion</t>
    </r>
    <r>
      <rPr>
        <vertAlign val="superscript"/>
        <sz val="9"/>
        <rFont val="Calibri"/>
        <family val="2"/>
        <scheme val="minor"/>
      </rPr>
      <t>2)</t>
    </r>
  </si>
  <si>
    <t>Stand:                Gebietsstand: 01.01.2020</t>
  </si>
  <si>
    <r>
      <t>Anmerkungen:</t>
    </r>
    <r>
      <rPr>
        <vertAlign val="superscript"/>
        <sz val="8"/>
        <rFont val="Calibri"/>
        <family val="2"/>
        <scheme val="minor"/>
      </rPr>
      <t xml:space="preserve">  </t>
    </r>
    <r>
      <rPr>
        <sz val="8"/>
        <rFont val="Calibri"/>
        <family val="2"/>
        <scheme val="minor"/>
      </rPr>
      <t>Umland: Kreise Meißen, Sächsische Schweiz-Osterzgebirge, Bautzen (nur westlicher Teil), Mittelsachsen (nur südöstlicher Teil)</t>
    </r>
  </si>
  <si>
    <t>Stand:     Gebietsstand: 01.01.2020</t>
  </si>
  <si>
    <t xml:space="preserve">                        Kommunale Statistikstelle</t>
  </si>
  <si>
    <r>
      <rPr>
        <sz val="8"/>
        <color theme="0"/>
        <rFont val="Calibri"/>
        <family val="2"/>
        <scheme val="minor"/>
      </rPr>
      <t>Anmerkungen:</t>
    </r>
    <r>
      <rPr>
        <sz val="8"/>
        <rFont val="Calibri"/>
        <family val="2"/>
        <scheme val="minor"/>
      </rPr>
      <t xml:space="preserve"> </t>
    </r>
    <r>
      <rPr>
        <vertAlign val="superscript"/>
        <sz val="8"/>
        <rFont val="Calibri"/>
        <family val="2"/>
        <scheme val="minor"/>
      </rPr>
      <t>3)</t>
    </r>
    <r>
      <rPr>
        <sz val="8"/>
        <rFont val="Calibri"/>
        <family val="2"/>
        <scheme val="minor"/>
      </rPr>
      <t xml:space="preserve"> ab 2016 neue Werte durch methodische Änderung im Umgang mit Geburten ohne Angabe zum Alter der Mutter</t>
    </r>
  </si>
  <si>
    <r>
      <t>Anmerkungen:</t>
    </r>
    <r>
      <rPr>
        <vertAlign val="superscript"/>
        <sz val="8"/>
        <rFont val="Calibri"/>
        <family val="2"/>
        <scheme val="minor"/>
      </rPr>
      <t xml:space="preserve"> 1)</t>
    </r>
    <r>
      <rPr>
        <sz val="8"/>
        <rFont val="Calibri"/>
        <family val="2"/>
        <scheme val="minor"/>
      </rPr>
      <t xml:space="preserve"> Anzahl der Geborenen * 1.000 / Anzahl der Frauen im Alter von 15 bis 44 Jahren zur Jahresmitte</t>
    </r>
  </si>
  <si>
    <t>Quellen:         Statistisches Landesamt Sachsen, Statistische Jahrbücher Dresden</t>
  </si>
  <si>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einschließlich unbekannt</t>
    </r>
  </si>
  <si>
    <t>ins-         gesamt</t>
  </si>
  <si>
    <r>
      <rPr>
        <sz val="8"/>
        <color theme="0"/>
        <rFont val="Calibri"/>
        <family val="2"/>
        <scheme val="minor"/>
      </rPr>
      <t>Anmerkungen:</t>
    </r>
    <r>
      <rPr>
        <vertAlign val="superscript"/>
        <sz val="8"/>
        <rFont val="Calibri"/>
        <family val="2"/>
        <scheme val="minor"/>
      </rPr>
      <t xml:space="preserve"> 2)</t>
    </r>
    <r>
      <rPr>
        <sz val="8"/>
        <rFont val="Calibri"/>
        <family val="2"/>
        <scheme val="minor"/>
      </rPr>
      <t xml:space="preserve"> ohne Ortschaften</t>
    </r>
  </si>
  <si>
    <r>
      <rPr>
        <sz val="8"/>
        <color theme="0"/>
        <rFont val="Calibri"/>
        <family val="2"/>
        <scheme val="minor"/>
      </rPr>
      <t>Anmerkungen:</t>
    </r>
    <r>
      <rPr>
        <sz val="8"/>
        <rFont val="Calibri"/>
        <family val="2"/>
        <scheme val="minor"/>
      </rPr>
      <t xml:space="preserve"> </t>
    </r>
    <r>
      <rPr>
        <vertAlign val="superscript"/>
        <sz val="8"/>
        <rFont val="Calibri"/>
        <family val="2"/>
        <scheme val="minor"/>
      </rPr>
      <t>3)</t>
    </r>
    <r>
      <rPr>
        <sz val="8"/>
        <rFont val="Calibri"/>
        <family val="2"/>
        <scheme val="minor"/>
      </rPr>
      <t xml:space="preserve"> bezogen auf den Einwohnerbestand vom 31.12.1999</t>
    </r>
  </si>
  <si>
    <t>dar. weiblich</t>
  </si>
  <si>
    <t>bösartige
Neu-            bildungen</t>
  </si>
  <si>
    <t>dar.
weiblich</t>
  </si>
  <si>
    <t>dar. 
Aus-
länder</t>
  </si>
  <si>
    <t>Gesamt-
be-                          stand</t>
  </si>
  <si>
    <t>Gesamt-
be-    stand</t>
  </si>
  <si>
    <r>
      <t xml:space="preserve">1995                 </t>
    </r>
    <r>
      <rPr>
        <vertAlign val="superscript"/>
        <sz val="9"/>
        <rFont val="Calibri"/>
        <family val="2"/>
        <scheme val="minor"/>
      </rPr>
      <t>2)</t>
    </r>
  </si>
  <si>
    <t>im Stadt- teil</t>
  </si>
  <si>
    <t>Anmerkungen: Prozentangaben bezogen auf den Einwohnerbestand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</si>
</sst>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64" formatCode="0\ "/>
    <numFmt numFmtId="165" formatCode="#\ ##0\ "/>
    <numFmt numFmtId="166" formatCode="0.0"/>
    <numFmt numFmtId="167" formatCode="\ 0\ "/>
    <numFmt numFmtId="168" formatCode="##\ #\ ##\ ###"/>
    <numFmt numFmtId="169" formatCode="\ General"/>
    <numFmt numFmtId="170" formatCode="#\ ###\ ##0\ \ ;\-#\ ###\ ##0\ \ ;\-\ \ "/>
    <numFmt numFmtId="171" formatCode="\ 0"/>
    <numFmt numFmtId="172" formatCode="0.0\ "/>
    <numFmt numFmtId="173" formatCode="\ @"/>
    <numFmt numFmtId="174" formatCode="@\ "/>
    <numFmt numFmtId="175" formatCode="#\ ##0\ ;;&quot;- &quot;"/>
    <numFmt numFmtId="176" formatCode="0.0%"/>
    <numFmt numFmtId="177" formatCode="0.00\ "/>
    <numFmt numFmtId="178" formatCode="#.0\ \ ;\-?.?\ \ ;\-\ \ "/>
    <numFmt numFmtId="179" formatCode="#\ ###\ ##0.0\ ;\-#\ ###\ ##0.0\ ;\-\ "/>
    <numFmt numFmtId="180" formatCode="\1\1\-\1\5"/>
    <numFmt numFmtId="181" formatCode="#\ ##0"/>
    <numFmt numFmtId="182" formatCode="\ ###0"/>
    <numFmt numFmtId="183" formatCode="0\ ;\-0\ ;&quot;- &quot;"/>
    <numFmt numFmtId="184" formatCode="0.0%\ ;\-0.0%\ ;&quot;-&quot;"/>
    <numFmt numFmtId="185" formatCode="0.0\ %\ ;\-0.0%\ ;&quot;-&quot;"/>
    <numFmt numFmtId="186" formatCode="0.0\ %\ ;\-0.0\ %\ ;&quot;-&quot;"/>
    <numFmt numFmtId="187" formatCode="0;;&quot;- &quot;"/>
    <numFmt numFmtId="188" formatCode="\-\ \ "/>
    <numFmt numFmtId="189" formatCode="\-\ "/>
    <numFmt numFmtId="190" formatCode="#,##0\ "/>
    <numFmt numFmtId="191" formatCode="###,##0\ \ ;\-#,###,##0\ \ ;\-\ "/>
    <numFmt numFmtId="192" formatCode="#\ ###\ ##0\ \ ;\-#\ ###\ ##0\ \ ;\-\ "/>
    <numFmt numFmtId="193" formatCode="\(#,##0\)\ "/>
  </numFmts>
  <fonts count="60">
    <font>
      <sz val="10"/>
      <name val="Arial"/>
      <family val="2"/>
    </font>
    <font>
      <sz val="10"/>
      <name val="Arial"/>
      <family val="2"/>
    </font>
    <font>
      <sz val="10"/>
      <name val="Calibri"/>
      <family val="2"/>
      <scheme val="minor"/>
    </font>
    <font>
      <sz val="8"/>
      <name val="Calibri"/>
      <family val="2"/>
      <scheme val="minor"/>
    </font>
    <font>
      <vertAlign val="superscript"/>
      <sz val="8"/>
      <name val="Calibri"/>
      <family val="2"/>
      <scheme val="minor"/>
    </font>
    <font>
      <sz val="9"/>
      <name val="Calibri"/>
      <family val="2"/>
      <scheme val="minor"/>
    </font>
    <font>
      <sz val="9"/>
      <color indexed="8"/>
      <name val="Calibri"/>
      <family val="2"/>
      <scheme val="minor"/>
    </font>
    <font>
      <sz val="9"/>
      <color theme="1"/>
      <name val="Calibri"/>
      <family val="2"/>
      <scheme val="minor"/>
    </font>
    <font>
      <vertAlign val="superscript"/>
      <sz val="9"/>
      <name val="Calibri"/>
      <family val="2"/>
      <scheme val="minor"/>
    </font>
    <font>
      <b/>
      <sz val="10"/>
      <name val="Calibri"/>
      <family val="2"/>
      <scheme val="minor"/>
    </font>
    <font>
      <b/>
      <sz val="9"/>
      <name val="Calibri"/>
      <family val="2"/>
      <scheme val="minor"/>
    </font>
    <font>
      <b/>
      <sz val="12"/>
      <name val="Calibri"/>
      <family val="2"/>
      <scheme val="minor"/>
    </font>
    <font>
      <sz val="12"/>
      <name val="Calibri"/>
      <family val="2"/>
      <scheme val="minor"/>
    </font>
    <font>
      <sz val="16"/>
      <name val="Calibri"/>
      <family val="2"/>
      <scheme val="minor"/>
    </font>
    <font>
      <b/>
      <sz val="8"/>
      <color indexed="81"/>
      <name val="Tahoma"/>
      <family val="2"/>
    </font>
    <font>
      <sz val="8"/>
      <color indexed="81"/>
      <name val="Tahoma"/>
      <family val="2"/>
    </font>
    <font>
      <vertAlign val="superscript"/>
      <sz val="9"/>
      <name val="Calibri"/>
      <family val="2"/>
    </font>
    <font>
      <vertAlign val="superscript"/>
      <sz val="8"/>
      <name val="Calibri"/>
      <family val="2"/>
    </font>
    <font>
      <sz val="8"/>
      <name val="Calibri"/>
      <family val="2"/>
    </font>
    <font>
      <sz val="8"/>
      <color indexed="9"/>
      <name val="Calibri"/>
      <family val="2"/>
      <scheme val="minor"/>
    </font>
    <font>
      <b/>
      <vertAlign val="superscript"/>
      <sz val="9"/>
      <name val="Calibri"/>
      <family val="2"/>
      <scheme val="minor"/>
    </font>
    <font>
      <i/>
      <sz val="9"/>
      <name val="Calibri"/>
      <family val="2"/>
      <scheme val="minor"/>
    </font>
    <font>
      <sz val="10"/>
      <name val="Helvetica"/>
      <family val="2"/>
    </font>
    <font>
      <sz val="9"/>
      <color indexed="12"/>
      <name val="Calibri"/>
      <family val="2"/>
      <scheme val="minor"/>
    </font>
    <font>
      <sz val="6"/>
      <name val="Calibri"/>
      <family val="2"/>
      <scheme val="minor"/>
    </font>
    <font>
      <sz val="10"/>
      <name val="Helv"/>
    </font>
    <font>
      <sz val="8"/>
      <color theme="0"/>
      <name val="Calibri"/>
      <family val="2"/>
      <scheme val="minor"/>
    </font>
    <font>
      <i/>
      <sz val="10"/>
      <name val="Calibri"/>
      <family val="2"/>
      <scheme val="minor"/>
    </font>
    <font>
      <sz val="10"/>
      <color theme="1"/>
      <name val="Arial"/>
      <family val="2"/>
    </font>
    <font>
      <sz val="9"/>
      <name val="Arial"/>
      <family val="2"/>
    </font>
    <font>
      <sz val="9"/>
      <color rgb="FFFF0000"/>
      <name val="Calibri"/>
      <family val="2"/>
      <scheme val="minor"/>
    </font>
    <font>
      <sz val="9"/>
      <color indexed="81"/>
      <name val="Tahoma"/>
      <family val="2"/>
    </font>
    <font>
      <sz val="10"/>
      <name val="MS Serif"/>
      <family val="1"/>
    </font>
    <font>
      <vertAlign val="superscript"/>
      <sz val="6"/>
      <name val="Calibri"/>
      <family val="2"/>
      <scheme val="minor"/>
    </font>
    <font>
      <sz val="10"/>
      <name val="Times New Roman"/>
      <family val="1"/>
    </font>
    <font>
      <sz val="10"/>
      <color indexed="10"/>
      <name val="Calibri"/>
      <family val="2"/>
      <scheme val="minor"/>
    </font>
    <font>
      <b/>
      <sz val="9"/>
      <color indexed="81"/>
      <name val="Tahoma"/>
      <family val="2"/>
    </font>
    <font>
      <sz val="10"/>
      <color rgb="FFFF0000"/>
      <name val="Calibri"/>
      <family val="2"/>
      <scheme val="minor"/>
    </font>
    <font>
      <b/>
      <sz val="9"/>
      <color rgb="FFFF0000"/>
      <name val="Calibri"/>
      <family val="2"/>
      <scheme val="minor"/>
    </font>
    <font>
      <b/>
      <sz val="8"/>
      <name val="Calibri"/>
      <family val="2"/>
      <scheme val="minor"/>
    </font>
    <font>
      <sz val="10"/>
      <color indexed="8"/>
      <name val="MS Sans Serif"/>
      <family val="2"/>
    </font>
    <font>
      <b/>
      <sz val="10"/>
      <color theme="1"/>
      <name val="Calibri"/>
      <family val="2"/>
      <scheme val="minor"/>
    </font>
    <font>
      <sz val="10"/>
      <color indexed="8"/>
      <name val="Calibri"/>
      <family val="2"/>
      <scheme val="minor"/>
    </font>
    <font>
      <sz val="10"/>
      <color theme="1"/>
      <name val="Calibri"/>
      <family val="2"/>
      <scheme val="minor"/>
    </font>
    <font>
      <b/>
      <sz val="9"/>
      <color theme="1"/>
      <name val="Calibri"/>
      <family val="2"/>
      <scheme val="minor"/>
    </font>
    <font>
      <b/>
      <sz val="10"/>
      <color indexed="10"/>
      <name val="Calibri"/>
      <family val="2"/>
      <scheme val="minor"/>
    </font>
    <font>
      <sz val="8.5"/>
      <name val="Calibri"/>
      <family val="2"/>
      <scheme val="minor"/>
    </font>
    <font>
      <sz val="32"/>
      <name val="Adobe Garamond Pro"/>
      <family val="1"/>
    </font>
    <font>
      <sz val="32"/>
      <name val="Garamond"/>
      <family val="1"/>
    </font>
    <font>
      <sz val="10"/>
      <name val="Arial"/>
      <family val="2"/>
    </font>
    <font>
      <sz val="10"/>
      <name val="Garamond"/>
      <family val="1"/>
    </font>
    <font>
      <sz val="18"/>
      <name val="Calibri"/>
      <family val="2"/>
      <scheme val="minor"/>
    </font>
    <font>
      <sz val="9"/>
      <color indexed="9"/>
      <name val="Calibri"/>
      <family val="2"/>
      <scheme val="minor"/>
    </font>
    <font>
      <b/>
      <sz val="9"/>
      <name val="Calibri"/>
      <family val="2"/>
    </font>
    <font>
      <sz val="14"/>
      <name val="Calibri"/>
      <family val="2"/>
    </font>
    <font>
      <sz val="9"/>
      <name val="Calibri"/>
      <family val="2"/>
    </font>
    <font>
      <u/>
      <sz val="10"/>
      <color theme="10"/>
      <name val="Arial"/>
      <family val="2"/>
    </font>
    <font>
      <b/>
      <sz val="8.5"/>
      <name val="Calibri"/>
      <family val="2"/>
      <scheme val="minor"/>
    </font>
    <font>
      <sz val="16"/>
      <color theme="1"/>
      <name val="Calibri"/>
      <family val="2"/>
      <scheme val="minor"/>
    </font>
    <font>
      <sz val="10"/>
      <name val="Arial"/>
      <family val="2"/>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58">
    <border>
      <left/>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top/>
      <bottom/>
      <diagonal/>
    </border>
    <border>
      <left style="hair">
        <color indexed="64"/>
      </left>
      <right style="thin">
        <color indexed="64"/>
      </right>
      <top style="thin">
        <color indexed="64"/>
      </top>
      <bottom/>
      <diagonal/>
    </border>
    <border>
      <left/>
      <right/>
      <top style="hair">
        <color indexed="64"/>
      </top>
      <bottom/>
      <diagonal/>
    </border>
    <border>
      <left/>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top style="medium">
        <color indexed="64"/>
      </top>
      <bottom/>
      <diagonal/>
    </border>
  </borders>
  <cellStyleXfs count="19">
    <xf numFmtId="0" fontId="0" fillId="0" borderId="0"/>
    <xf numFmtId="0" fontId="22" fillId="0" borderId="0"/>
    <xf numFmtId="0" fontId="25" fillId="0" borderId="0"/>
    <xf numFmtId="0" fontId="22" fillId="0" borderId="0"/>
    <xf numFmtId="0" fontId="1" fillId="0" borderId="0"/>
    <xf numFmtId="0" fontId="29" fillId="0" borderId="0"/>
    <xf numFmtId="0" fontId="32" fillId="0" borderId="0"/>
    <xf numFmtId="0" fontId="1" fillId="0" borderId="0"/>
    <xf numFmtId="0" fontId="34" fillId="0" borderId="0"/>
    <xf numFmtId="0" fontId="1" fillId="0" borderId="0"/>
    <xf numFmtId="0" fontId="28" fillId="0" borderId="0"/>
    <xf numFmtId="0" fontId="40" fillId="0" borderId="0"/>
    <xf numFmtId="0" fontId="28" fillId="0" borderId="0"/>
    <xf numFmtId="0" fontId="28" fillId="0" borderId="0"/>
    <xf numFmtId="0" fontId="40" fillId="0" borderId="0"/>
    <xf numFmtId="0" fontId="1" fillId="0" borderId="0"/>
    <xf numFmtId="0" fontId="49" fillId="0" borderId="0"/>
    <xf numFmtId="0" fontId="56" fillId="0" borderId="0" applyNumberFormat="0" applyFill="0" applyBorder="0" applyAlignment="0" applyProtection="0"/>
    <xf numFmtId="0" fontId="59" fillId="0" borderId="0"/>
  </cellStyleXfs>
  <cellXfs count="1212">
    <xf numFmtId="0" fontId="0" fillId="0" borderId="0" xfId="0"/>
    <xf numFmtId="0" fontId="2" fillId="0" borderId="0" xfId="0" applyFont="1"/>
    <xf numFmtId="0" fontId="3" fillId="0" borderId="0" xfId="0" applyFont="1"/>
    <xf numFmtId="0" fontId="3" fillId="0" borderId="0" xfId="0" applyFont="1" applyAlignment="1">
      <alignment vertical="center"/>
    </xf>
    <xf numFmtId="0" fontId="5" fillId="0" borderId="0" xfId="0" applyFont="1"/>
    <xf numFmtId="165" fontId="2" fillId="0" borderId="0" xfId="0" applyNumberFormat="1" applyFont="1" applyBorder="1" applyAlignment="1">
      <alignment horizontal="right"/>
    </xf>
    <xf numFmtId="164" fontId="2" fillId="0" borderId="0" xfId="0" applyNumberFormat="1" applyFont="1" applyBorder="1" applyAlignment="1">
      <alignment horizontal="right"/>
    </xf>
    <xf numFmtId="165" fontId="2" fillId="0" borderId="1" xfId="0" applyNumberFormat="1" applyFont="1" applyBorder="1" applyAlignment="1">
      <alignment horizontal="right"/>
    </xf>
    <xf numFmtId="165" fontId="2" fillId="0" borderId="2" xfId="0" applyNumberFormat="1" applyFont="1" applyBorder="1" applyAlignment="1">
      <alignment horizontal="right"/>
    </xf>
    <xf numFmtId="165" fontId="2" fillId="0" borderId="3" xfId="0" applyNumberFormat="1" applyFont="1" applyBorder="1" applyAlignment="1">
      <alignment horizontal="right"/>
    </xf>
    <xf numFmtId="165" fontId="2" fillId="0" borderId="4" xfId="0" applyNumberFormat="1" applyFont="1" applyBorder="1" applyAlignment="1">
      <alignment horizontal="right"/>
    </xf>
    <xf numFmtId="164" fontId="2" fillId="0" borderId="5" xfId="0" applyNumberFormat="1" applyFont="1" applyBorder="1" applyAlignment="1">
      <alignment horizontal="right"/>
    </xf>
    <xf numFmtId="165" fontId="5" fillId="0" borderId="0" xfId="0" applyNumberFormat="1" applyFont="1" applyBorder="1" applyAlignment="1">
      <alignment horizontal="right"/>
    </xf>
    <xf numFmtId="167" fontId="7" fillId="0" borderId="8" xfId="0" applyNumberFormat="1" applyFont="1" applyBorder="1" applyAlignment="1">
      <alignment horizontal="left"/>
    </xf>
    <xf numFmtId="167" fontId="6" fillId="0" borderId="8" xfId="0" applyNumberFormat="1" applyFont="1" applyBorder="1" applyAlignment="1">
      <alignment horizontal="left"/>
    </xf>
    <xf numFmtId="167" fontId="5" fillId="0" borderId="8" xfId="0" applyNumberFormat="1" applyFont="1" applyBorder="1" applyAlignment="1">
      <alignment horizontal="left"/>
    </xf>
    <xf numFmtId="0" fontId="5" fillId="0" borderId="0" xfId="0" applyFont="1" applyAlignment="1"/>
    <xf numFmtId="0" fontId="5" fillId="0" borderId="0" xfId="0" applyFont="1" applyAlignment="1">
      <alignment vertical="top"/>
    </xf>
    <xf numFmtId="167" fontId="5" fillId="0" borderId="8" xfId="0" applyNumberFormat="1" applyFont="1" applyBorder="1" applyAlignment="1">
      <alignment horizontal="lef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0" xfId="0" applyFont="1"/>
    <xf numFmtId="0" fontId="11" fillId="0" borderId="0" xfId="0" applyFont="1"/>
    <xf numFmtId="0" fontId="12" fillId="0" borderId="0" xfId="0" applyFont="1"/>
    <xf numFmtId="0" fontId="13" fillId="0" borderId="0" xfId="0" applyFont="1"/>
    <xf numFmtId="168" fontId="10" fillId="0" borderId="0" xfId="0" applyNumberFormat="1" applyFont="1" applyAlignment="1">
      <alignment horizontal="left"/>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69" fontId="5" fillId="0" borderId="8" xfId="0" applyNumberFormat="1" applyFont="1" applyBorder="1" applyAlignment="1">
      <alignment horizontal="left"/>
    </xf>
    <xf numFmtId="170" fontId="5" fillId="0" borderId="26" xfId="0" applyNumberFormat="1" applyFont="1" applyBorder="1"/>
    <xf numFmtId="170" fontId="5" fillId="0" borderId="6" xfId="0" applyNumberFormat="1" applyFont="1" applyBorder="1"/>
    <xf numFmtId="170" fontId="5" fillId="0" borderId="6" xfId="0" applyNumberFormat="1" applyFont="1" applyFill="1" applyBorder="1"/>
    <xf numFmtId="1" fontId="5" fillId="0" borderId="5" xfId="0" applyNumberFormat="1" applyFont="1" applyBorder="1" applyAlignment="1">
      <alignment horizontal="center"/>
    </xf>
    <xf numFmtId="170" fontId="5" fillId="0" borderId="27" xfId="0" applyNumberFormat="1" applyFont="1" applyBorder="1"/>
    <xf numFmtId="170" fontId="5" fillId="0" borderId="1" xfId="0" applyNumberFormat="1" applyFont="1" applyBorder="1"/>
    <xf numFmtId="1" fontId="5" fillId="0" borderId="0" xfId="0" applyNumberFormat="1" applyFont="1" applyBorder="1" applyAlignment="1">
      <alignment horizontal="center"/>
    </xf>
    <xf numFmtId="170" fontId="5" fillId="0" borderId="0" xfId="0" applyNumberFormat="1" applyFont="1" applyBorder="1"/>
    <xf numFmtId="0" fontId="5" fillId="0" borderId="15" xfId="0" applyFont="1" applyBorder="1" applyAlignment="1">
      <alignment horizontal="centerContinuous" vertical="center"/>
    </xf>
    <xf numFmtId="0" fontId="5" fillId="0" borderId="14" xfId="0" applyFont="1" applyBorder="1" applyAlignment="1">
      <alignment horizontal="center" vertical="center"/>
    </xf>
    <xf numFmtId="171" fontId="5" fillId="0" borderId="8" xfId="0" applyNumberFormat="1" applyFont="1" applyBorder="1" applyAlignment="1">
      <alignment horizontal="left"/>
    </xf>
    <xf numFmtId="172" fontId="5" fillId="0" borderId="6" xfId="0" applyNumberFormat="1" applyFont="1" applyBorder="1"/>
    <xf numFmtId="170" fontId="5" fillId="0" borderId="0" xfId="0" applyNumberFormat="1" applyFont="1"/>
    <xf numFmtId="0" fontId="4" fillId="0" borderId="0" xfId="0" applyFont="1" applyAlignment="1">
      <alignment vertical="center"/>
    </xf>
    <xf numFmtId="0" fontId="19" fillId="0" borderId="0" xfId="0" applyFont="1" applyAlignment="1">
      <alignment vertical="center"/>
    </xf>
    <xf numFmtId="173" fontId="5" fillId="0" borderId="8" xfId="0" applyNumberFormat="1" applyFont="1" applyBorder="1" applyAlignment="1">
      <alignment horizontal="left"/>
    </xf>
    <xf numFmtId="165" fontId="5" fillId="0" borderId="6" xfId="0" applyNumberFormat="1" applyFont="1" applyBorder="1"/>
    <xf numFmtId="172" fontId="5" fillId="0" borderId="6" xfId="0" applyNumberFormat="1" applyFont="1" applyBorder="1" applyAlignment="1">
      <alignment horizontal="right"/>
    </xf>
    <xf numFmtId="165" fontId="5" fillId="0" borderId="6" xfId="0" applyNumberFormat="1" applyFont="1" applyFill="1" applyBorder="1"/>
    <xf numFmtId="172" fontId="5" fillId="0" borderId="6" xfId="0" applyNumberFormat="1" applyFont="1" applyFill="1" applyBorder="1" applyAlignment="1">
      <alignment horizontal="right"/>
    </xf>
    <xf numFmtId="173" fontId="2" fillId="0" borderId="5" xfId="0" applyNumberFormat="1" applyFont="1" applyBorder="1" applyAlignment="1">
      <alignment horizontal="left"/>
    </xf>
    <xf numFmtId="165" fontId="2" fillId="0" borderId="1" xfId="0" applyNumberFormat="1" applyFont="1" applyBorder="1"/>
    <xf numFmtId="172" fontId="2" fillId="0" borderId="1" xfId="0" applyNumberFormat="1" applyFont="1" applyBorder="1" applyAlignment="1">
      <alignment horizontal="right"/>
    </xf>
    <xf numFmtId="173" fontId="2" fillId="0" borderId="0" xfId="0" applyNumberFormat="1" applyFont="1" applyBorder="1" applyAlignment="1">
      <alignment horizontal="left"/>
    </xf>
    <xf numFmtId="165" fontId="2" fillId="0" borderId="0" xfId="0" applyNumberFormat="1" applyFont="1" applyBorder="1"/>
    <xf numFmtId="172" fontId="2" fillId="0" borderId="0" xfId="0" applyNumberFormat="1" applyFont="1" applyBorder="1" applyAlignment="1">
      <alignment horizontal="right"/>
    </xf>
    <xf numFmtId="0" fontId="4" fillId="0" borderId="0" xfId="0" applyFont="1"/>
    <xf numFmtId="0" fontId="3" fillId="0" borderId="0" xfId="0" applyFont="1" applyFill="1"/>
    <xf numFmtId="0" fontId="2" fillId="0" borderId="0" xfId="0" applyFont="1" applyFill="1"/>
    <xf numFmtId="0" fontId="10" fillId="0" borderId="0" xfId="1" applyFont="1"/>
    <xf numFmtId="0" fontId="5" fillId="0" borderId="0" xfId="1" applyFont="1"/>
    <xf numFmtId="0" fontId="2" fillId="0" borderId="0" xfId="1" applyFont="1"/>
    <xf numFmtId="0" fontId="5" fillId="0" borderId="0" xfId="1" applyFont="1" applyBorder="1"/>
    <xf numFmtId="169" fontId="5" fillId="0" borderId="8" xfId="1" applyNumberFormat="1" applyFont="1" applyBorder="1" applyAlignment="1">
      <alignment horizontal="left"/>
    </xf>
    <xf numFmtId="165" fontId="5" fillId="0" borderId="9" xfId="1" applyNumberFormat="1" applyFont="1" applyBorder="1"/>
    <xf numFmtId="174" fontId="10" fillId="0" borderId="6" xfId="1" applyNumberFormat="1" applyFont="1" applyBorder="1" applyAlignment="1">
      <alignment horizontal="right"/>
    </xf>
    <xf numFmtId="174" fontId="10" fillId="0" borderId="7" xfId="1" applyNumberFormat="1" applyFont="1" applyBorder="1" applyAlignment="1">
      <alignment horizontal="right"/>
    </xf>
    <xf numFmtId="165" fontId="5" fillId="0" borderId="6" xfId="1" applyNumberFormat="1" applyFont="1" applyBorder="1"/>
    <xf numFmtId="165" fontId="5" fillId="0" borderId="7" xfId="1" applyNumberFormat="1" applyFont="1" applyBorder="1"/>
    <xf numFmtId="169" fontId="6" fillId="0" borderId="8" xfId="1" applyNumberFormat="1" applyFont="1" applyBorder="1" applyAlignment="1">
      <alignment horizontal="left"/>
    </xf>
    <xf numFmtId="165" fontId="6" fillId="0" borderId="9" xfId="0" applyNumberFormat="1" applyFont="1" applyBorder="1"/>
    <xf numFmtId="165" fontId="6" fillId="0" borderId="6" xfId="0" applyNumberFormat="1" applyFont="1" applyBorder="1"/>
    <xf numFmtId="165" fontId="6" fillId="0" borderId="7" xfId="1" applyNumberFormat="1" applyFont="1" applyBorder="1"/>
    <xf numFmtId="0" fontId="23" fillId="0" borderId="0" xfId="1" applyFont="1"/>
    <xf numFmtId="165" fontId="6" fillId="0" borderId="9" xfId="0" applyNumberFormat="1" applyFont="1" applyFill="1" applyBorder="1"/>
    <xf numFmtId="165" fontId="6" fillId="0" borderId="6" xfId="0" applyNumberFormat="1" applyFont="1" applyFill="1" applyBorder="1"/>
    <xf numFmtId="165" fontId="6" fillId="0" borderId="7" xfId="1" applyNumberFormat="1" applyFont="1" applyFill="1" applyBorder="1"/>
    <xf numFmtId="169" fontId="2" fillId="0" borderId="5" xfId="1" applyNumberFormat="1" applyFont="1" applyBorder="1" applyAlignment="1">
      <alignment horizontal="left"/>
    </xf>
    <xf numFmtId="165" fontId="2" fillId="0" borderId="2" xfId="1" applyNumberFormat="1" applyFont="1" applyBorder="1"/>
    <xf numFmtId="165" fontId="2" fillId="0" borderId="1" xfId="1" applyNumberFormat="1" applyFont="1" applyBorder="1"/>
    <xf numFmtId="172" fontId="2" fillId="0" borderId="1" xfId="1" applyNumberFormat="1" applyFont="1" applyBorder="1"/>
    <xf numFmtId="169" fontId="2" fillId="0" borderId="0" xfId="1" applyNumberFormat="1" applyFont="1" applyBorder="1" applyAlignment="1">
      <alignment horizontal="left"/>
    </xf>
    <xf numFmtId="165" fontId="2" fillId="0" borderId="0" xfId="1" applyNumberFormat="1" applyFont="1" applyBorder="1"/>
    <xf numFmtId="172" fontId="2" fillId="0" borderId="0" xfId="1" applyNumberFormat="1" applyFont="1" applyBorder="1"/>
    <xf numFmtId="0" fontId="3" fillId="0" borderId="0" xfId="1" applyFont="1" applyAlignment="1">
      <alignment vertical="center"/>
    </xf>
    <xf numFmtId="0" fontId="2" fillId="0" borderId="0" xfId="1" applyFont="1" applyAlignment="1">
      <alignment vertical="center"/>
    </xf>
    <xf numFmtId="0" fontId="3" fillId="0" borderId="0" xfId="1" applyFont="1"/>
    <xf numFmtId="0" fontId="10" fillId="0" borderId="0" xfId="0" applyFont="1" applyAlignment="1">
      <alignment vertical="center"/>
    </xf>
    <xf numFmtId="49" fontId="11" fillId="0" borderId="28" xfId="0" applyNumberFormat="1" applyFont="1" applyBorder="1"/>
    <xf numFmtId="0" fontId="5" fillId="0" borderId="8" xfId="0" applyFont="1" applyBorder="1" applyAlignment="1">
      <alignment horizontal="center" vertical="top"/>
    </xf>
    <xf numFmtId="0" fontId="24" fillId="0" borderId="14" xfId="0" applyFont="1" applyBorder="1" applyAlignment="1">
      <alignment horizontal="center" vertical="center"/>
    </xf>
    <xf numFmtId="0" fontId="24" fillId="0" borderId="25" xfId="0" applyFont="1" applyBorder="1" applyAlignment="1">
      <alignment horizontal="center" vertical="center" wrapText="1"/>
    </xf>
    <xf numFmtId="0" fontId="24" fillId="0" borderId="0" xfId="0" applyFont="1" applyAlignment="1">
      <alignment horizontal="center" vertical="center"/>
    </xf>
    <xf numFmtId="169" fontId="5" fillId="0" borderId="32" xfId="0" applyNumberFormat="1" applyFont="1" applyBorder="1" applyAlignment="1">
      <alignment horizontal="left"/>
    </xf>
    <xf numFmtId="175" fontId="5" fillId="0" borderId="9" xfId="0" applyNumberFormat="1" applyFont="1" applyBorder="1"/>
    <xf numFmtId="175" fontId="5" fillId="0" borderId="6" xfId="0" applyNumberFormat="1" applyFont="1" applyBorder="1"/>
    <xf numFmtId="165" fontId="5" fillId="0" borderId="9" xfId="0" applyNumberFormat="1" applyFont="1" applyBorder="1"/>
    <xf numFmtId="165" fontId="5" fillId="0" borderId="6" xfId="2" applyNumberFormat="1" applyFont="1" applyBorder="1"/>
    <xf numFmtId="165" fontId="5" fillId="0" borderId="9" xfId="2" applyNumberFormat="1" applyFont="1" applyBorder="1"/>
    <xf numFmtId="165" fontId="5" fillId="0" borderId="9" xfId="2" applyNumberFormat="1" applyFont="1" applyFill="1" applyBorder="1"/>
    <xf numFmtId="165" fontId="5" fillId="0" borderId="6" xfId="2" applyNumberFormat="1" applyFont="1" applyFill="1" applyBorder="1"/>
    <xf numFmtId="175" fontId="5" fillId="0" borderId="6" xfId="0" applyNumberFormat="1" applyFont="1" applyFill="1" applyBorder="1"/>
    <xf numFmtId="169" fontId="7" fillId="0" borderId="8" xfId="0" applyNumberFormat="1" applyFont="1" applyFill="1" applyBorder="1" applyAlignment="1">
      <alignment horizontal="left"/>
    </xf>
    <xf numFmtId="169" fontId="5" fillId="0" borderId="5" xfId="0" applyNumberFormat="1" applyFont="1" applyBorder="1" applyAlignment="1">
      <alignment horizontal="left"/>
    </xf>
    <xf numFmtId="165" fontId="5" fillId="0" borderId="1" xfId="2" applyNumberFormat="1" applyFont="1" applyBorder="1"/>
    <xf numFmtId="169" fontId="5" fillId="0" borderId="0" xfId="0" applyNumberFormat="1" applyFont="1" applyBorder="1" applyAlignment="1">
      <alignment horizontal="left"/>
    </xf>
    <xf numFmtId="165" fontId="5" fillId="0" borderId="0" xfId="2" applyNumberFormat="1" applyFont="1" applyBorder="1"/>
    <xf numFmtId="0" fontId="26" fillId="2" borderId="0" xfId="0" applyFont="1" applyFill="1"/>
    <xf numFmtId="176" fontId="3" fillId="2" borderId="0" xfId="0" applyNumberFormat="1" applyFont="1" applyFill="1"/>
    <xf numFmtId="0" fontId="26" fillId="0" borderId="0" xfId="0" applyFont="1"/>
    <xf numFmtId="0" fontId="5" fillId="0" borderId="8" xfId="0" applyFont="1" applyBorder="1" applyAlignment="1">
      <alignment horizontal="center"/>
    </xf>
    <xf numFmtId="0" fontId="5" fillId="0" borderId="14" xfId="0" applyFont="1" applyBorder="1" applyAlignment="1">
      <alignment horizontal="center"/>
    </xf>
    <xf numFmtId="165" fontId="5" fillId="0" borderId="26" xfId="2" applyNumberFormat="1" applyFont="1" applyBorder="1"/>
    <xf numFmtId="165" fontId="5" fillId="0" borderId="26" xfId="2" applyNumberFormat="1" applyFont="1" applyFill="1" applyBorder="1"/>
    <xf numFmtId="165" fontId="5" fillId="0" borderId="27" xfId="2" applyNumberFormat="1" applyFont="1" applyBorder="1"/>
    <xf numFmtId="165" fontId="5" fillId="0" borderId="2" xfId="2" applyNumberFormat="1" applyFont="1" applyBorder="1"/>
    <xf numFmtId="175" fontId="5" fillId="0" borderId="1" xfId="0" applyNumberFormat="1" applyFont="1" applyBorder="1"/>
    <xf numFmtId="1" fontId="26" fillId="0" borderId="0" xfId="0" applyNumberFormat="1" applyFont="1" applyBorder="1" applyAlignment="1">
      <alignment horizontal="center"/>
    </xf>
    <xf numFmtId="166" fontId="26" fillId="0" borderId="0" xfId="0" applyNumberFormat="1" applyFont="1"/>
    <xf numFmtId="0" fontId="10" fillId="0" borderId="0" xfId="0" applyFont="1" applyAlignment="1">
      <alignment horizontal="left"/>
    </xf>
    <xf numFmtId="0" fontId="2" fillId="0" borderId="28" xfId="0" applyFont="1" applyBorder="1"/>
    <xf numFmtId="0" fontId="5" fillId="0" borderId="0" xfId="0" applyFont="1" applyAlignment="1">
      <alignment horizontal="center"/>
    </xf>
    <xf numFmtId="0" fontId="24" fillId="0" borderId="0" xfId="0" applyFont="1" applyAlignment="1">
      <alignment horizontal="center"/>
    </xf>
    <xf numFmtId="165" fontId="5" fillId="0" borderId="9" xfId="0" applyNumberFormat="1" applyFont="1" applyFill="1" applyBorder="1"/>
    <xf numFmtId="172" fontId="5" fillId="0" borderId="6" xfId="0" applyNumberFormat="1" applyFont="1" applyFill="1" applyBorder="1"/>
    <xf numFmtId="171" fontId="5" fillId="0" borderId="5" xfId="0" applyNumberFormat="1" applyFont="1" applyBorder="1" applyAlignment="1">
      <alignment horizontal="left"/>
    </xf>
    <xf numFmtId="165" fontId="5" fillId="0" borderId="2" xfId="0" applyNumberFormat="1" applyFont="1" applyBorder="1"/>
    <xf numFmtId="165" fontId="5" fillId="0" borderId="1" xfId="0" applyNumberFormat="1" applyFont="1" applyBorder="1"/>
    <xf numFmtId="172" fontId="5" fillId="0" borderId="1" xfId="0" applyNumberFormat="1" applyFont="1" applyBorder="1"/>
    <xf numFmtId="171" fontId="2" fillId="0" borderId="0" xfId="0" applyNumberFormat="1" applyFont="1" applyBorder="1" applyAlignment="1">
      <alignment horizontal="left"/>
    </xf>
    <xf numFmtId="177" fontId="2" fillId="0" borderId="0" xfId="0" applyNumberFormat="1" applyFont="1" applyBorder="1"/>
    <xf numFmtId="0" fontId="2" fillId="0" borderId="0" xfId="0" applyFont="1" applyAlignment="1">
      <alignment horizontal="center"/>
    </xf>
    <xf numFmtId="0" fontId="3" fillId="0" borderId="0" xfId="0" applyFont="1" applyAlignment="1">
      <alignment horizontal="left"/>
    </xf>
    <xf numFmtId="0" fontId="10" fillId="0" borderId="0" xfId="3" applyFont="1"/>
    <xf numFmtId="0" fontId="5" fillId="0" borderId="0" xfId="3" applyFont="1"/>
    <xf numFmtId="0" fontId="5" fillId="0" borderId="33" xfId="3" applyFont="1" applyBorder="1" applyAlignment="1">
      <alignment horizontal="centerContinuous" vertical="center"/>
    </xf>
    <xf numFmtId="0" fontId="5" fillId="0" borderId="22" xfId="3" applyFont="1" applyBorder="1" applyAlignment="1">
      <alignment horizontal="centerContinuous" vertical="center"/>
    </xf>
    <xf numFmtId="0" fontId="5" fillId="0" borderId="0" xfId="3" applyFont="1" applyAlignment="1">
      <alignment vertical="center"/>
    </xf>
    <xf numFmtId="0" fontId="24" fillId="0" borderId="0" xfId="3" applyFont="1" applyAlignment="1">
      <alignment horizontal="center"/>
    </xf>
    <xf numFmtId="169" fontId="5" fillId="0" borderId="19" xfId="3" applyNumberFormat="1" applyFont="1" applyBorder="1" applyAlignment="1">
      <alignment horizontal="left"/>
    </xf>
    <xf numFmtId="165" fontId="5" fillId="0" borderId="22" xfId="3" applyNumberFormat="1" applyFont="1" applyBorder="1" applyAlignment="1">
      <alignment horizontal="right"/>
    </xf>
    <xf numFmtId="165" fontId="5" fillId="0" borderId="21" xfId="3" applyNumberFormat="1" applyFont="1" applyBorder="1" applyAlignment="1">
      <alignment horizontal="right"/>
    </xf>
    <xf numFmtId="172" fontId="5" fillId="0" borderId="21" xfId="3" applyNumberFormat="1" applyFont="1" applyBorder="1" applyAlignment="1">
      <alignment horizontal="right"/>
    </xf>
    <xf numFmtId="178" fontId="21" fillId="0" borderId="0" xfId="3" applyNumberFormat="1" applyFont="1" applyBorder="1"/>
    <xf numFmtId="169" fontId="5" fillId="0" borderId="8" xfId="3" applyNumberFormat="1" applyFont="1" applyBorder="1" applyAlignment="1">
      <alignment horizontal="left"/>
    </xf>
    <xf numFmtId="165" fontId="5" fillId="0" borderId="9" xfId="3" applyNumberFormat="1" applyFont="1" applyBorder="1" applyAlignment="1">
      <alignment horizontal="right"/>
    </xf>
    <xf numFmtId="165" fontId="5" fillId="0" borderId="6" xfId="3" applyNumberFormat="1" applyFont="1" applyBorder="1" applyAlignment="1">
      <alignment horizontal="right"/>
    </xf>
    <xf numFmtId="172" fontId="5" fillId="0" borderId="6" xfId="3" applyNumberFormat="1" applyFont="1" applyBorder="1" applyAlignment="1">
      <alignment horizontal="right"/>
    </xf>
    <xf numFmtId="0" fontId="2" fillId="0" borderId="0" xfId="3" applyFont="1"/>
    <xf numFmtId="165" fontId="5" fillId="0" borderId="6" xfId="3" applyNumberFormat="1" applyFont="1" applyFill="1" applyBorder="1" applyAlignment="1">
      <alignment horizontal="right"/>
    </xf>
    <xf numFmtId="0" fontId="5" fillId="0" borderId="0" xfId="3" applyFont="1" applyBorder="1"/>
    <xf numFmtId="0" fontId="3" fillId="0" borderId="0" xfId="3" applyFont="1" applyBorder="1" applyAlignment="1">
      <alignment horizontal="center" vertical="center"/>
    </xf>
    <xf numFmtId="0" fontId="3" fillId="0" borderId="0" xfId="3" applyFont="1" applyBorder="1" applyAlignment="1">
      <alignment horizontal="center"/>
    </xf>
    <xf numFmtId="178" fontId="27" fillId="0" borderId="0" xfId="3" applyNumberFormat="1" applyFont="1" applyBorder="1"/>
    <xf numFmtId="0" fontId="3" fillId="0" borderId="0" xfId="3" applyFont="1" applyBorder="1" applyAlignment="1">
      <alignment horizontal="center" vertical="center" wrapText="1"/>
    </xf>
    <xf numFmtId="172" fontId="5" fillId="0" borderId="6" xfId="3" applyNumberFormat="1" applyFont="1" applyFill="1" applyBorder="1" applyAlignment="1">
      <alignment horizontal="right"/>
    </xf>
    <xf numFmtId="169" fontId="5" fillId="0" borderId="5" xfId="3" applyNumberFormat="1" applyFont="1" applyBorder="1" applyAlignment="1">
      <alignment horizontal="left"/>
    </xf>
    <xf numFmtId="165" fontId="5" fillId="0" borderId="2" xfId="3" applyNumberFormat="1" applyFont="1" applyBorder="1" applyAlignment="1">
      <alignment horizontal="right"/>
    </xf>
    <xf numFmtId="165" fontId="5" fillId="0" borderId="1" xfId="3" applyNumberFormat="1" applyFont="1" applyBorder="1" applyAlignment="1">
      <alignment horizontal="right"/>
    </xf>
    <xf numFmtId="0" fontId="2" fillId="0" borderId="1" xfId="3" applyFont="1" applyBorder="1" applyAlignment="1">
      <alignment horizontal="right"/>
    </xf>
    <xf numFmtId="0" fontId="2" fillId="0" borderId="1" xfId="3" applyFont="1" applyFill="1" applyBorder="1" applyAlignment="1">
      <alignment horizontal="right"/>
    </xf>
    <xf numFmtId="0" fontId="2" fillId="0" borderId="0" xfId="3" applyFont="1" applyBorder="1"/>
    <xf numFmtId="169" fontId="5" fillId="0" borderId="0" xfId="3" applyNumberFormat="1" applyFont="1" applyBorder="1" applyAlignment="1">
      <alignment horizontal="left"/>
    </xf>
    <xf numFmtId="165" fontId="5" fillId="0" borderId="0" xfId="3" applyNumberFormat="1" applyFont="1" applyBorder="1" applyAlignment="1">
      <alignment horizontal="right"/>
    </xf>
    <xf numFmtId="0" fontId="2" fillId="0" borderId="0" xfId="3" applyFont="1" applyBorder="1" applyAlignment="1">
      <alignment horizontal="right"/>
    </xf>
    <xf numFmtId="0" fontId="2" fillId="0" borderId="0" xfId="3" applyFont="1" applyFill="1" applyBorder="1" applyAlignment="1">
      <alignment horizontal="right"/>
    </xf>
    <xf numFmtId="0" fontId="10" fillId="0" borderId="0" xfId="3" applyFont="1" applyAlignment="1"/>
    <xf numFmtId="0" fontId="11" fillId="0" borderId="0" xfId="3" applyFont="1" applyAlignment="1"/>
    <xf numFmtId="179" fontId="5" fillId="0" borderId="0" xfId="3" applyNumberFormat="1" applyFont="1" applyBorder="1"/>
    <xf numFmtId="0" fontId="2" fillId="0" borderId="0" xfId="3" applyFont="1" applyAlignment="1"/>
    <xf numFmtId="0" fontId="5" fillId="0" borderId="0" xfId="3" applyFont="1" applyBorder="1" applyAlignment="1">
      <alignment horizontal="center" vertical="center"/>
    </xf>
    <xf numFmtId="0" fontId="24" fillId="0" borderId="0" xfId="3" applyFont="1" applyBorder="1" applyAlignment="1">
      <alignment horizontal="center" vertical="center"/>
    </xf>
    <xf numFmtId="0" fontId="24" fillId="0" borderId="0" xfId="3" applyFont="1" applyAlignment="1">
      <alignment vertical="center"/>
    </xf>
    <xf numFmtId="0" fontId="5" fillId="0" borderId="17" xfId="3" applyFont="1" applyBorder="1" applyAlignment="1">
      <alignment horizontal="centerContinuous" vertical="center"/>
    </xf>
    <xf numFmtId="0" fontId="5" fillId="0" borderId="15" xfId="3" applyFont="1" applyBorder="1" applyAlignment="1">
      <alignment horizontal="centerContinuous" vertical="center"/>
    </xf>
    <xf numFmtId="165" fontId="5" fillId="0" borderId="0" xfId="4" applyNumberFormat="1" applyFont="1" applyBorder="1" applyAlignment="1">
      <alignment horizontal="right" vertical="center"/>
    </xf>
    <xf numFmtId="0" fontId="2" fillId="0" borderId="0" xfId="3" applyFont="1" applyAlignment="1">
      <alignment vertical="center"/>
    </xf>
    <xf numFmtId="0" fontId="5" fillId="0" borderId="0" xfId="3" applyFont="1" applyBorder="1" applyAlignment="1">
      <alignment horizontal="center"/>
    </xf>
    <xf numFmtId="165" fontId="5" fillId="0" borderId="0" xfId="4" applyNumberFormat="1" applyFont="1" applyBorder="1" applyAlignment="1">
      <alignment horizontal="right"/>
    </xf>
    <xf numFmtId="172" fontId="5" fillId="0" borderId="22" xfId="3" applyNumberFormat="1" applyFont="1" applyBorder="1"/>
    <xf numFmtId="172" fontId="5" fillId="0" borderId="21" xfId="3" applyNumberFormat="1" applyFont="1" applyBorder="1"/>
    <xf numFmtId="0" fontId="5" fillId="0" borderId="0" xfId="3" applyFont="1" applyAlignment="1">
      <alignment horizontal="center"/>
    </xf>
    <xf numFmtId="172" fontId="5" fillId="0" borderId="9" xfId="3" applyNumberFormat="1" applyFont="1" applyBorder="1"/>
    <xf numFmtId="172" fontId="5" fillId="0" borderId="6" xfId="3" applyNumberFormat="1" applyFont="1" applyBorder="1"/>
    <xf numFmtId="179" fontId="5" fillId="0" borderId="9" xfId="3" applyNumberFormat="1" applyFont="1" applyBorder="1"/>
    <xf numFmtId="179" fontId="5" fillId="0" borderId="6" xfId="3" applyNumberFormat="1" applyFont="1" applyBorder="1"/>
    <xf numFmtId="165" fontId="5" fillId="3" borderId="0" xfId="4" applyNumberFormat="1" applyFont="1" applyFill="1" applyBorder="1" applyAlignment="1">
      <alignment horizontal="right"/>
    </xf>
    <xf numFmtId="0" fontId="2" fillId="3" borderId="0" xfId="3" applyFont="1" applyFill="1" applyBorder="1"/>
    <xf numFmtId="0" fontId="2" fillId="3" borderId="0" xfId="3" applyFont="1" applyFill="1"/>
    <xf numFmtId="179" fontId="5" fillId="0" borderId="9" xfId="3" applyNumberFormat="1" applyFont="1" applyFill="1" applyBorder="1"/>
    <xf numFmtId="179" fontId="5" fillId="0" borderId="6" xfId="3" applyNumberFormat="1" applyFont="1" applyFill="1" applyBorder="1"/>
    <xf numFmtId="0" fontId="2" fillId="0" borderId="0" xfId="3" applyFont="1" applyBorder="1" applyAlignment="1">
      <alignment vertical="center"/>
    </xf>
    <xf numFmtId="179" fontId="5" fillId="0" borderId="1" xfId="3" applyNumberFormat="1" applyFont="1" applyBorder="1"/>
    <xf numFmtId="0" fontId="3" fillId="0" borderId="0" xfId="4" applyFont="1" applyBorder="1" applyAlignment="1">
      <alignment horizontal="left" vertical="center"/>
    </xf>
    <xf numFmtId="0" fontId="2" fillId="0" borderId="0" xfId="3" applyFont="1" applyBorder="1" applyAlignment="1">
      <alignment horizontal="center"/>
    </xf>
    <xf numFmtId="0" fontId="3" fillId="0" borderId="0" xfId="3" applyFont="1" applyBorder="1" applyAlignment="1">
      <alignment horizontal="left"/>
    </xf>
    <xf numFmtId="0" fontId="2" fillId="0" borderId="0" xfId="3" applyFont="1" applyAlignment="1">
      <alignment horizontal="center"/>
    </xf>
    <xf numFmtId="0" fontId="5" fillId="0" borderId="14" xfId="0" applyFont="1" applyBorder="1" applyAlignment="1">
      <alignment horizontal="center" vertical="center"/>
    </xf>
    <xf numFmtId="0" fontId="10" fillId="0" borderId="0" xfId="5" applyFont="1"/>
    <xf numFmtId="0" fontId="5" fillId="0" borderId="0" xfId="5" applyFont="1"/>
    <xf numFmtId="0" fontId="5" fillId="0" borderId="24" xfId="5" applyFont="1" applyBorder="1" applyAlignment="1">
      <alignment horizontal="center"/>
    </xf>
    <xf numFmtId="0" fontId="5" fillId="0" borderId="12" xfId="5" applyFont="1" applyBorder="1" applyAlignment="1">
      <alignment horizontal="center" vertical="center"/>
    </xf>
    <xf numFmtId="0" fontId="5" fillId="0" borderId="11" xfId="5" applyFont="1" applyBorder="1" applyAlignment="1">
      <alignment horizontal="centerContinuous" vertical="center"/>
    </xf>
    <xf numFmtId="0" fontId="5" fillId="0" borderId="35" xfId="5" applyFont="1" applyBorder="1" applyAlignment="1">
      <alignment horizontal="center"/>
    </xf>
    <xf numFmtId="0" fontId="5" fillId="0" borderId="14" xfId="5" applyFont="1" applyBorder="1" applyAlignment="1">
      <alignment horizontal="center"/>
    </xf>
    <xf numFmtId="0" fontId="5" fillId="0" borderId="25" xfId="5" applyFont="1" applyBorder="1" applyAlignment="1">
      <alignment horizontal="center"/>
    </xf>
    <xf numFmtId="0" fontId="5" fillId="0" borderId="0" xfId="5" applyFont="1" applyAlignment="1">
      <alignment horizontal="center"/>
    </xf>
    <xf numFmtId="169" fontId="5" fillId="0" borderId="8" xfId="5" applyNumberFormat="1" applyFont="1" applyBorder="1" applyAlignment="1">
      <alignment horizontal="left"/>
    </xf>
    <xf numFmtId="170" fontId="5" fillId="0" borderId="9" xfId="5" applyNumberFormat="1" applyFont="1" applyBorder="1"/>
    <xf numFmtId="170" fontId="5" fillId="0" borderId="0" xfId="5" applyNumberFormat="1" applyFont="1" applyBorder="1"/>
    <xf numFmtId="170" fontId="5" fillId="0" borderId="37" xfId="5" applyNumberFormat="1" applyFont="1" applyBorder="1"/>
    <xf numFmtId="177" fontId="5" fillId="0" borderId="6" xfId="5" applyNumberFormat="1" applyFont="1" applyBorder="1"/>
    <xf numFmtId="177" fontId="5" fillId="0" borderId="9" xfId="5" applyNumberFormat="1" applyFont="1" applyBorder="1"/>
    <xf numFmtId="170" fontId="5" fillId="0" borderId="6" xfId="5" applyNumberFormat="1" applyFont="1" applyBorder="1"/>
    <xf numFmtId="169" fontId="5" fillId="0" borderId="8" xfId="5" applyNumberFormat="1" applyFont="1" applyFill="1" applyBorder="1" applyAlignment="1">
      <alignment horizontal="left"/>
    </xf>
    <xf numFmtId="169" fontId="7" fillId="0" borderId="8" xfId="5" applyNumberFormat="1" applyFont="1" applyFill="1" applyBorder="1" applyAlignment="1">
      <alignment horizontal="left"/>
    </xf>
    <xf numFmtId="170" fontId="5" fillId="0" borderId="6" xfId="5" applyNumberFormat="1" applyFont="1" applyFill="1" applyBorder="1" applyAlignment="1">
      <alignment horizontal="right"/>
    </xf>
    <xf numFmtId="0" fontId="5" fillId="0" borderId="5" xfId="5" applyFont="1" applyBorder="1" applyAlignment="1"/>
    <xf numFmtId="170" fontId="5" fillId="0" borderId="2" xfId="5" applyNumberFormat="1" applyFont="1" applyBorder="1"/>
    <xf numFmtId="170" fontId="5" fillId="0" borderId="28" xfId="5" applyNumberFormat="1" applyFont="1" applyBorder="1"/>
    <xf numFmtId="170" fontId="5" fillId="0" borderId="1" xfId="5" applyNumberFormat="1" applyFont="1" applyBorder="1"/>
    <xf numFmtId="0" fontId="5" fillId="0" borderId="1" xfId="5" applyFont="1" applyBorder="1"/>
    <xf numFmtId="170" fontId="5" fillId="0" borderId="1" xfId="5" applyNumberFormat="1" applyFont="1" applyFill="1" applyBorder="1" applyAlignment="1">
      <alignment horizontal="right"/>
    </xf>
    <xf numFmtId="177" fontId="5" fillId="0" borderId="2" xfId="5" applyNumberFormat="1" applyFont="1" applyBorder="1"/>
    <xf numFmtId="0" fontId="5" fillId="0" borderId="0" xfId="5" applyFont="1" applyAlignment="1">
      <alignment vertical="center"/>
    </xf>
    <xf numFmtId="0" fontId="3" fillId="0" borderId="0" xfId="5" applyFont="1" applyAlignment="1">
      <alignment vertical="center"/>
    </xf>
    <xf numFmtId="0" fontId="3" fillId="0" borderId="0" xfId="5" applyFont="1"/>
    <xf numFmtId="0" fontId="4" fillId="0" borderId="0" xfId="5" applyFont="1"/>
    <xf numFmtId="0" fontId="10" fillId="0" borderId="0" xfId="4" applyFont="1"/>
    <xf numFmtId="0" fontId="5" fillId="0" borderId="9" xfId="3" applyFont="1" applyBorder="1"/>
    <xf numFmtId="0" fontId="2" fillId="0" borderId="9" xfId="3" applyFont="1" applyBorder="1"/>
    <xf numFmtId="0" fontId="5" fillId="0" borderId="0" xfId="3" applyFont="1" applyBorder="1" applyAlignment="1">
      <alignment vertical="center"/>
    </xf>
    <xf numFmtId="173" fontId="5" fillId="0" borderId="8" xfId="4" applyNumberFormat="1" applyFont="1" applyBorder="1" applyAlignment="1">
      <alignment horizontal="left"/>
    </xf>
    <xf numFmtId="165" fontId="5" fillId="0" borderId="9" xfId="4" applyNumberFormat="1" applyFont="1" applyBorder="1" applyAlignment="1"/>
    <xf numFmtId="165" fontId="5" fillId="0" borderId="6" xfId="4" applyNumberFormat="1" applyFont="1" applyBorder="1" applyAlignment="1">
      <alignment horizontal="right"/>
    </xf>
    <xf numFmtId="165" fontId="5" fillId="0" borderId="9" xfId="4" applyNumberFormat="1" applyFont="1" applyBorder="1" applyAlignment="1">
      <alignment horizontal="right"/>
    </xf>
    <xf numFmtId="0" fontId="5" fillId="0" borderId="0" xfId="3" applyFont="1" applyBorder="1" applyAlignment="1"/>
    <xf numFmtId="0" fontId="5" fillId="0" borderId="0" xfId="3" applyFont="1" applyAlignment="1"/>
    <xf numFmtId="0" fontId="2" fillId="0" borderId="0" xfId="3" applyFont="1" applyBorder="1" applyAlignment="1"/>
    <xf numFmtId="165" fontId="5" fillId="0" borderId="6" xfId="3" applyNumberFormat="1" applyFont="1" applyBorder="1" applyAlignment="1"/>
    <xf numFmtId="165" fontId="5" fillId="0" borderId="9" xfId="3" applyNumberFormat="1" applyFont="1" applyBorder="1" applyAlignment="1"/>
    <xf numFmtId="173" fontId="5" fillId="3" borderId="8" xfId="4" applyNumberFormat="1" applyFont="1" applyFill="1" applyBorder="1" applyAlignment="1">
      <alignment horizontal="left"/>
    </xf>
    <xf numFmtId="165" fontId="5" fillId="3" borderId="9" xfId="4" applyNumberFormat="1" applyFont="1" applyFill="1" applyBorder="1" applyAlignment="1"/>
    <xf numFmtId="165" fontId="5" fillId="3" borderId="9" xfId="3" applyNumberFormat="1" applyFont="1" applyFill="1" applyBorder="1" applyAlignment="1"/>
    <xf numFmtId="165" fontId="5" fillId="3" borderId="6" xfId="4" applyNumberFormat="1" applyFont="1" applyFill="1" applyBorder="1" applyAlignment="1">
      <alignment horizontal="right"/>
    </xf>
    <xf numFmtId="165" fontId="5" fillId="3" borderId="9" xfId="4" applyNumberFormat="1" applyFont="1" applyFill="1" applyBorder="1" applyAlignment="1">
      <alignment horizontal="right"/>
    </xf>
    <xf numFmtId="0" fontId="2" fillId="3" borderId="0" xfId="3" applyFont="1" applyFill="1" applyBorder="1" applyAlignment="1"/>
    <xf numFmtId="0" fontId="2" fillId="3" borderId="0" xfId="3" applyFont="1" applyFill="1" applyAlignment="1"/>
    <xf numFmtId="169" fontId="5" fillId="0" borderId="8" xfId="3" applyNumberFormat="1" applyFont="1" applyFill="1" applyBorder="1" applyAlignment="1">
      <alignment horizontal="left"/>
    </xf>
    <xf numFmtId="178" fontId="21" fillId="0" borderId="6" xfId="3" applyNumberFormat="1" applyFont="1" applyBorder="1" applyAlignment="1"/>
    <xf numFmtId="165" fontId="5" fillId="0" borderId="9" xfId="4" applyNumberFormat="1" applyFont="1" applyFill="1" applyBorder="1" applyAlignment="1"/>
    <xf numFmtId="165" fontId="5" fillId="0" borderId="9" xfId="3" applyNumberFormat="1" applyFont="1" applyFill="1" applyBorder="1" applyAlignment="1"/>
    <xf numFmtId="165" fontId="5" fillId="0" borderId="6" xfId="4" applyNumberFormat="1" applyFont="1" applyFill="1" applyBorder="1" applyAlignment="1">
      <alignment horizontal="right"/>
    </xf>
    <xf numFmtId="178" fontId="21" fillId="0" borderId="9" xfId="3" applyNumberFormat="1" applyFont="1" applyBorder="1" applyAlignment="1"/>
    <xf numFmtId="173" fontId="5" fillId="3" borderId="5" xfId="4" applyNumberFormat="1" applyFont="1" applyFill="1" applyBorder="1" applyAlignment="1">
      <alignment horizontal="left"/>
    </xf>
    <xf numFmtId="165" fontId="5" fillId="3" borderId="2" xfId="4" applyNumberFormat="1" applyFont="1" applyFill="1" applyBorder="1" applyAlignment="1"/>
    <xf numFmtId="165" fontId="5" fillId="3" borderId="2" xfId="4" applyNumberFormat="1" applyFont="1" applyFill="1" applyBorder="1" applyAlignment="1">
      <alignment horizontal="center"/>
    </xf>
    <xf numFmtId="165" fontId="5" fillId="3" borderId="2" xfId="3" applyNumberFormat="1" applyFont="1" applyFill="1" applyBorder="1" applyAlignment="1"/>
    <xf numFmtId="165" fontId="5" fillId="3" borderId="1" xfId="4" applyNumberFormat="1" applyFont="1" applyFill="1" applyBorder="1" applyAlignment="1">
      <alignment horizontal="right"/>
    </xf>
    <xf numFmtId="165" fontId="5" fillId="3" borderId="2" xfId="4" applyNumberFormat="1" applyFont="1" applyFill="1" applyBorder="1" applyAlignment="1">
      <alignment horizontal="right"/>
    </xf>
    <xf numFmtId="173" fontId="10" fillId="3" borderId="0" xfId="4" applyNumberFormat="1" applyFont="1" applyFill="1" applyBorder="1" applyAlignment="1">
      <alignment horizontal="left"/>
    </xf>
    <xf numFmtId="165" fontId="10" fillId="3" borderId="0" xfId="4" applyNumberFormat="1" applyFont="1" applyFill="1" applyBorder="1" applyAlignment="1">
      <alignment vertical="center"/>
    </xf>
    <xf numFmtId="165" fontId="10" fillId="3" borderId="0" xfId="4" applyNumberFormat="1" applyFont="1" applyFill="1" applyBorder="1" applyAlignment="1">
      <alignment horizontal="center" vertical="center"/>
    </xf>
    <xf numFmtId="165" fontId="10" fillId="3" borderId="0" xfId="4" applyNumberFormat="1" applyFont="1" applyFill="1" applyBorder="1" applyAlignment="1">
      <alignment horizontal="right" vertical="center"/>
    </xf>
    <xf numFmtId="0" fontId="5" fillId="3" borderId="0" xfId="3" applyFont="1" applyFill="1" applyBorder="1" applyAlignment="1">
      <alignment vertical="center"/>
    </xf>
    <xf numFmtId="0" fontId="5" fillId="3" borderId="0" xfId="3" applyFont="1" applyFill="1" applyBorder="1" applyAlignment="1">
      <alignment horizontal="center" vertical="center"/>
    </xf>
    <xf numFmtId="165" fontId="5" fillId="0" borderId="0" xfId="4" applyNumberFormat="1" applyFont="1" applyBorder="1" applyAlignment="1"/>
    <xf numFmtId="165" fontId="5" fillId="0" borderId="6" xfId="4" applyNumberFormat="1" applyFont="1" applyBorder="1" applyAlignment="1"/>
    <xf numFmtId="165" fontId="5" fillId="3" borderId="0" xfId="4" applyNumberFormat="1" applyFont="1" applyFill="1" applyBorder="1" applyAlignment="1"/>
    <xf numFmtId="178" fontId="21" fillId="0" borderId="0" xfId="3" applyNumberFormat="1" applyFont="1" applyBorder="1" applyAlignment="1"/>
    <xf numFmtId="165" fontId="5" fillId="3" borderId="2" xfId="4" applyNumberFormat="1" applyFont="1" applyFill="1" applyBorder="1" applyAlignment="1">
      <alignment vertical="center"/>
    </xf>
    <xf numFmtId="165" fontId="5" fillId="3" borderId="2" xfId="4" applyNumberFormat="1" applyFont="1" applyFill="1" applyBorder="1" applyAlignment="1">
      <alignment horizontal="center" vertical="center"/>
    </xf>
    <xf numFmtId="165" fontId="5" fillId="3" borderId="0" xfId="4" applyNumberFormat="1" applyFont="1" applyFill="1" applyBorder="1" applyAlignment="1">
      <alignment vertical="center"/>
    </xf>
    <xf numFmtId="0" fontId="2" fillId="3" borderId="0" xfId="3" applyFont="1" applyFill="1" applyAlignment="1">
      <alignment horizontal="center"/>
    </xf>
    <xf numFmtId="0" fontId="3" fillId="0" borderId="0" xfId="3" applyFont="1" applyAlignment="1">
      <alignment horizontal="left" vertical="center"/>
    </xf>
    <xf numFmtId="0" fontId="2" fillId="0" borderId="0" xfId="3" applyFont="1" applyAlignment="1">
      <alignment horizontal="center" vertical="center"/>
    </xf>
    <xf numFmtId="169" fontId="2" fillId="0" borderId="0" xfId="3" applyNumberFormat="1" applyFont="1" applyBorder="1" applyAlignment="1">
      <alignment horizontal="left"/>
    </xf>
    <xf numFmtId="0" fontId="3" fillId="0" borderId="0" xfId="4" applyFont="1" applyAlignment="1">
      <alignment horizontal="left" vertical="center"/>
    </xf>
    <xf numFmtId="0" fontId="13" fillId="0" borderId="0" xfId="6" applyFont="1"/>
    <xf numFmtId="0" fontId="11" fillId="0" borderId="0" xfId="6" applyFont="1" applyAlignment="1"/>
    <xf numFmtId="0" fontId="2" fillId="0" borderId="0" xfId="0" applyFont="1" applyAlignment="1"/>
    <xf numFmtId="0" fontId="11" fillId="0" borderId="0" xfId="6" applyFont="1"/>
    <xf numFmtId="0" fontId="10" fillId="0" borderId="0" xfId="6" applyFont="1" applyAlignment="1"/>
    <xf numFmtId="0" fontId="5" fillId="0" borderId="0" xfId="6" applyFont="1" applyAlignment="1">
      <alignment horizontal="centerContinuous"/>
    </xf>
    <xf numFmtId="0" fontId="5" fillId="0" borderId="0" xfId="6" applyFont="1"/>
    <xf numFmtId="0" fontId="2" fillId="0" borderId="0" xfId="6" applyFont="1"/>
    <xf numFmtId="49" fontId="5" fillId="0" borderId="7" xfId="6" applyNumberFormat="1" applyFont="1" applyBorder="1" applyAlignment="1">
      <alignment horizontal="right"/>
    </xf>
    <xf numFmtId="165" fontId="5" fillId="0" borderId="26" xfId="6" applyNumberFormat="1" applyFont="1" applyBorder="1"/>
    <xf numFmtId="165" fontId="5" fillId="0" borderId="9" xfId="6" applyNumberFormat="1" applyFont="1" applyBorder="1"/>
    <xf numFmtId="165" fontId="5" fillId="0" borderId="9" xfId="6" applyNumberFormat="1" applyFont="1" applyBorder="1" applyAlignment="1">
      <alignment horizontal="centerContinuous"/>
    </xf>
    <xf numFmtId="173" fontId="5" fillId="0" borderId="7" xfId="6" applyNumberFormat="1" applyFont="1" applyBorder="1" applyAlignment="1">
      <alignment horizontal="left"/>
    </xf>
    <xf numFmtId="173" fontId="6" fillId="0" borderId="7" xfId="6" applyNumberFormat="1" applyFont="1" applyBorder="1" applyAlignment="1">
      <alignment horizontal="left"/>
    </xf>
    <xf numFmtId="0" fontId="6" fillId="0" borderId="0" xfId="6" applyFont="1"/>
    <xf numFmtId="165" fontId="5" fillId="0" borderId="0" xfId="6" applyNumberFormat="1" applyFont="1"/>
    <xf numFmtId="49" fontId="2" fillId="0" borderId="3" xfId="6" applyNumberFormat="1" applyFont="1" applyBorder="1" applyAlignment="1">
      <alignment horizontal="right"/>
    </xf>
    <xf numFmtId="165" fontId="2" fillId="0" borderId="27" xfId="6" applyNumberFormat="1" applyFont="1" applyBorder="1"/>
    <xf numFmtId="165" fontId="2" fillId="0" borderId="1" xfId="6" applyNumberFormat="1" applyFont="1" applyBorder="1"/>
    <xf numFmtId="49" fontId="2" fillId="0" borderId="0" xfId="6" applyNumberFormat="1" applyFont="1" applyBorder="1" applyAlignment="1">
      <alignment horizontal="right"/>
    </xf>
    <xf numFmtId="165" fontId="2" fillId="0" borderId="0" xfId="6" applyNumberFormat="1" applyFont="1" applyBorder="1"/>
    <xf numFmtId="0" fontId="5" fillId="0" borderId="0" xfId="6" applyFont="1" applyAlignment="1">
      <alignment vertical="center"/>
    </xf>
    <xf numFmtId="165" fontId="5" fillId="0" borderId="7" xfId="6" applyNumberFormat="1" applyFont="1" applyBorder="1"/>
    <xf numFmtId="165" fontId="5" fillId="0" borderId="6" xfId="6" applyNumberFormat="1" applyFont="1" applyBorder="1" applyAlignment="1">
      <alignment horizontal="centerContinuous"/>
    </xf>
    <xf numFmtId="165" fontId="5" fillId="0" borderId="6" xfId="6" applyNumberFormat="1" applyFont="1" applyBorder="1"/>
    <xf numFmtId="0" fontId="23" fillId="0" borderId="0" xfId="6" applyFont="1"/>
    <xf numFmtId="0" fontId="10" fillId="0" borderId="0" xfId="6" applyFont="1" applyBorder="1" applyAlignment="1"/>
    <xf numFmtId="0" fontId="5" fillId="0" borderId="0" xfId="6" applyFont="1" applyBorder="1" applyAlignment="1">
      <alignment vertical="top" wrapText="1"/>
    </xf>
    <xf numFmtId="0" fontId="5" fillId="0" borderId="0" xfId="6" applyFont="1" applyBorder="1" applyAlignment="1">
      <alignment horizontal="center" vertical="top" wrapText="1"/>
    </xf>
    <xf numFmtId="0" fontId="2" fillId="0" borderId="0" xfId="6" applyFont="1" applyBorder="1" applyAlignment="1">
      <alignment horizontal="center" vertical="top"/>
    </xf>
    <xf numFmtId="0" fontId="2" fillId="0" borderId="0" xfId="6" applyFont="1" applyBorder="1" applyAlignment="1">
      <alignment horizontal="center" vertical="top" wrapText="1"/>
    </xf>
    <xf numFmtId="169" fontId="5" fillId="0" borderId="7" xfId="6" applyNumberFormat="1" applyFont="1" applyBorder="1" applyAlignment="1">
      <alignment horizontal="left"/>
    </xf>
    <xf numFmtId="165" fontId="5" fillId="0" borderId="0" xfId="6" applyNumberFormat="1" applyFont="1" applyBorder="1"/>
    <xf numFmtId="0" fontId="3" fillId="0" borderId="0" xfId="6" applyFont="1" applyAlignment="1">
      <alignment vertical="center"/>
    </xf>
    <xf numFmtId="0" fontId="2" fillId="0" borderId="0" xfId="6" applyFont="1" applyAlignment="1">
      <alignment vertical="center"/>
    </xf>
    <xf numFmtId="0" fontId="19" fillId="0" borderId="0" xfId="0" applyFont="1" applyAlignment="1">
      <alignment horizontal="left" vertical="center"/>
    </xf>
    <xf numFmtId="181" fontId="3" fillId="0" borderId="0" xfId="0" applyNumberFormat="1" applyFont="1" applyAlignment="1">
      <alignment vertical="center"/>
    </xf>
    <xf numFmtId="0" fontId="3" fillId="0" borderId="0" xfId="6" applyFont="1" applyAlignment="1">
      <alignment horizontal="left" vertical="center"/>
    </xf>
    <xf numFmtId="0" fontId="2" fillId="0" borderId="0" xfId="0" applyFont="1" applyAlignment="1">
      <alignment vertical="center"/>
    </xf>
    <xf numFmtId="0" fontId="10" fillId="0" borderId="0" xfId="7" applyFont="1" applyBorder="1"/>
    <xf numFmtId="0" fontId="11" fillId="0" borderId="0" xfId="7" applyFont="1" applyBorder="1"/>
    <xf numFmtId="0" fontId="2" fillId="0" borderId="0" xfId="7" applyFont="1" applyBorder="1"/>
    <xf numFmtId="0" fontId="2" fillId="0" borderId="0" xfId="7" applyFont="1" applyBorder="1" applyAlignment="1">
      <alignment horizontal="centerContinuous"/>
    </xf>
    <xf numFmtId="0" fontId="2" fillId="0" borderId="0" xfId="8" applyFont="1"/>
    <xf numFmtId="0" fontId="12" fillId="0" borderId="0" xfId="7" applyFont="1" applyBorder="1"/>
    <xf numFmtId="0" fontId="5" fillId="0" borderId="30" xfId="7" applyFont="1" applyBorder="1"/>
    <xf numFmtId="0" fontId="5" fillId="0" borderId="33" xfId="7" applyFont="1" applyBorder="1"/>
    <xf numFmtId="0" fontId="5" fillId="0" borderId="39" xfId="7" applyFont="1" applyBorder="1"/>
    <xf numFmtId="0" fontId="5" fillId="0" borderId="0" xfId="8" applyFont="1"/>
    <xf numFmtId="0" fontId="5" fillId="0" borderId="7" xfId="7" applyFont="1" applyBorder="1"/>
    <xf numFmtId="0" fontId="5" fillId="0" borderId="0" xfId="7" applyFont="1" applyBorder="1"/>
    <xf numFmtId="0" fontId="5" fillId="0" borderId="35" xfId="7" applyFont="1" applyBorder="1"/>
    <xf numFmtId="0" fontId="5" fillId="0" borderId="34" xfId="7" applyFont="1" applyBorder="1"/>
    <xf numFmtId="173" fontId="10" fillId="0" borderId="7" xfId="7" applyNumberFormat="1" applyFont="1" applyBorder="1"/>
    <xf numFmtId="173" fontId="10" fillId="0" borderId="0" xfId="7" applyNumberFormat="1" applyFont="1" applyBorder="1"/>
    <xf numFmtId="0" fontId="5" fillId="0" borderId="0" xfId="7" applyFont="1" applyBorder="1" applyAlignment="1">
      <alignment horizontal="left"/>
    </xf>
    <xf numFmtId="165" fontId="5" fillId="0" borderId="0" xfId="8" applyNumberFormat="1" applyFont="1"/>
    <xf numFmtId="173" fontId="5" fillId="0" borderId="0" xfId="7" applyNumberFormat="1" applyFont="1" applyBorder="1"/>
    <xf numFmtId="0" fontId="5" fillId="0" borderId="7" xfId="7" applyFont="1" applyBorder="1" applyAlignment="1">
      <alignment vertical="center"/>
    </xf>
    <xf numFmtId="0" fontId="5" fillId="0" borderId="0" xfId="7" applyFont="1" applyBorder="1" applyAlignment="1">
      <alignment vertical="center"/>
    </xf>
    <xf numFmtId="0" fontId="5" fillId="0" borderId="0" xfId="8" applyFont="1" applyAlignment="1">
      <alignment vertical="center"/>
    </xf>
    <xf numFmtId="49" fontId="5" fillId="0" borderId="0" xfId="7" applyNumberFormat="1" applyFont="1" applyBorder="1" applyAlignment="1"/>
    <xf numFmtId="173" fontId="10" fillId="0" borderId="7" xfId="7" applyNumberFormat="1" applyFont="1" applyBorder="1" applyAlignment="1">
      <alignment horizontal="left"/>
    </xf>
    <xf numFmtId="173" fontId="10" fillId="0" borderId="0" xfId="7" applyNumberFormat="1" applyFont="1" applyBorder="1" applyAlignment="1">
      <alignment horizontal="left"/>
    </xf>
    <xf numFmtId="0" fontId="5" fillId="0" borderId="0" xfId="7" applyFont="1" applyBorder="1" applyAlignment="1"/>
    <xf numFmtId="173" fontId="9" fillId="0" borderId="3" xfId="7" applyNumberFormat="1" applyFont="1" applyBorder="1" applyAlignment="1">
      <alignment horizontal="left"/>
    </xf>
    <xf numFmtId="173" fontId="9" fillId="0" borderId="28" xfId="7" applyNumberFormat="1" applyFont="1" applyBorder="1" applyAlignment="1">
      <alignment horizontal="left"/>
    </xf>
    <xf numFmtId="0" fontId="2" fillId="0" borderId="40" xfId="7" applyFont="1" applyBorder="1" applyAlignment="1">
      <alignment horizontal="left"/>
    </xf>
    <xf numFmtId="165" fontId="9" fillId="0" borderId="27" xfId="8" applyNumberFormat="1" applyFont="1" applyBorder="1"/>
    <xf numFmtId="165" fontId="9" fillId="0" borderId="1" xfId="8" applyNumberFormat="1" applyFont="1" applyBorder="1"/>
    <xf numFmtId="173" fontId="9" fillId="0" borderId="0" xfId="7" applyNumberFormat="1" applyFont="1" applyBorder="1" applyAlignment="1">
      <alignment horizontal="left"/>
    </xf>
    <xf numFmtId="0" fontId="2" fillId="0" borderId="0" xfId="7" applyFont="1" applyBorder="1" applyAlignment="1">
      <alignment horizontal="left"/>
    </xf>
    <xf numFmtId="165" fontId="9" fillId="0" borderId="0" xfId="8" applyNumberFormat="1" applyFont="1" applyBorder="1"/>
    <xf numFmtId="0" fontId="3" fillId="0" borderId="0" xfId="7" applyFont="1" applyBorder="1" applyAlignment="1">
      <alignment vertical="center"/>
    </xf>
    <xf numFmtId="0" fontId="2" fillId="0" borderId="0" xfId="8" applyFont="1" applyAlignment="1">
      <alignment vertical="center"/>
    </xf>
    <xf numFmtId="0" fontId="33" fillId="0" borderId="0" xfId="7" applyFont="1" applyAlignment="1">
      <alignment vertical="center"/>
    </xf>
    <xf numFmtId="0" fontId="3" fillId="0" borderId="0" xfId="8" applyFont="1" applyAlignment="1">
      <alignment vertical="center"/>
    </xf>
    <xf numFmtId="0" fontId="35" fillId="0" borderId="0" xfId="0" applyFont="1" applyAlignment="1"/>
    <xf numFmtId="0" fontId="2" fillId="0" borderId="0" xfId="0" applyFont="1" applyBorder="1" applyAlignment="1">
      <alignment horizontal="left"/>
    </xf>
    <xf numFmtId="177" fontId="2" fillId="0" borderId="1" xfId="0" applyNumberFormat="1" applyFont="1" applyFill="1" applyBorder="1"/>
    <xf numFmtId="177" fontId="2" fillId="0" borderId="27" xfId="0" applyNumberFormat="1" applyFont="1" applyFill="1" applyBorder="1"/>
    <xf numFmtId="0" fontId="2" fillId="0" borderId="5" xfId="0" applyFont="1" applyBorder="1" applyAlignment="1">
      <alignment horizontal="left"/>
    </xf>
    <xf numFmtId="172" fontId="5" fillId="0" borderId="26" xfId="0" applyNumberFormat="1" applyFont="1" applyFill="1" applyBorder="1"/>
    <xf numFmtId="182" fontId="5" fillId="0" borderId="8" xfId="0" applyNumberFormat="1" applyFont="1" applyBorder="1" applyAlignment="1">
      <alignment horizontal="left"/>
    </xf>
    <xf numFmtId="172" fontId="5" fillId="0" borderId="0" xfId="0" applyNumberFormat="1" applyFont="1"/>
    <xf numFmtId="172" fontId="5" fillId="0" borderId="26" xfId="0" applyNumberFormat="1" applyFont="1" applyBorder="1"/>
    <xf numFmtId="0" fontId="5" fillId="0" borderId="8" xfId="0" applyFont="1" applyBorder="1" applyAlignment="1">
      <alignment horizontal="left"/>
    </xf>
    <xf numFmtId="0" fontId="10" fillId="0" borderId="32" xfId="0" applyFont="1" applyBorder="1" applyAlignment="1">
      <alignment horizontal="left" vertical="center"/>
    </xf>
    <xf numFmtId="0" fontId="5" fillId="0" borderId="6" xfId="0" applyFont="1" applyBorder="1"/>
    <xf numFmtId="49" fontId="5" fillId="0" borderId="1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0" xfId="0" quotePrefix="1" applyNumberFormat="1" applyFont="1" applyBorder="1" applyAlignment="1">
      <alignment horizontal="center" vertical="center"/>
    </xf>
    <xf numFmtId="177" fontId="2" fillId="0" borderId="1" xfId="0" applyNumberFormat="1" applyFont="1" applyBorder="1"/>
    <xf numFmtId="177" fontId="2" fillId="0" borderId="27" xfId="0" applyNumberFormat="1" applyFont="1" applyBorder="1"/>
    <xf numFmtId="0" fontId="2" fillId="0" borderId="5" xfId="0" applyFont="1" applyBorder="1" applyAlignment="1">
      <alignment horizontal="center"/>
    </xf>
    <xf numFmtId="165" fontId="5" fillId="0" borderId="0" xfId="0" applyNumberFormat="1" applyFont="1"/>
    <xf numFmtId="49" fontId="5" fillId="0" borderId="22"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1" xfId="0" quotePrefix="1" applyNumberFormat="1" applyFont="1" applyBorder="1" applyAlignment="1">
      <alignment horizontal="center" vertical="center"/>
    </xf>
    <xf numFmtId="0" fontId="2" fillId="0" borderId="0" xfId="9" applyFont="1"/>
    <xf numFmtId="0" fontId="2" fillId="0" borderId="0" xfId="9" applyFont="1" applyAlignment="1"/>
    <xf numFmtId="177" fontId="2" fillId="0" borderId="1" xfId="9" applyNumberFormat="1" applyFont="1" applyBorder="1"/>
    <xf numFmtId="177" fontId="2" fillId="0" borderId="27" xfId="9" applyNumberFormat="1" applyFont="1" applyBorder="1"/>
    <xf numFmtId="0" fontId="37" fillId="0" borderId="5" xfId="9" applyFont="1" applyBorder="1" applyAlignment="1">
      <alignment horizontal="center"/>
    </xf>
    <xf numFmtId="0" fontId="5" fillId="0" borderId="0" xfId="9" applyFont="1"/>
    <xf numFmtId="172" fontId="5" fillId="0" borderId="6" xfId="9" applyNumberFormat="1" applyFont="1" applyBorder="1"/>
    <xf numFmtId="172" fontId="5" fillId="0" borderId="26" xfId="9" applyNumberFormat="1" applyFont="1" applyBorder="1"/>
    <xf numFmtId="182" fontId="5" fillId="0" borderId="8" xfId="9" applyNumberFormat="1" applyFont="1" applyBorder="1" applyAlignment="1">
      <alignment horizontal="left"/>
    </xf>
    <xf numFmtId="0" fontId="5" fillId="0" borderId="8" xfId="9" applyFont="1" applyBorder="1" applyAlignment="1">
      <alignment horizontal="left"/>
    </xf>
    <xf numFmtId="0" fontId="10" fillId="0" borderId="32" xfId="9" applyFont="1" applyBorder="1" applyAlignment="1">
      <alignment horizontal="left" vertical="center"/>
    </xf>
    <xf numFmtId="49" fontId="5" fillId="0" borderId="22" xfId="9" applyNumberFormat="1" applyFont="1" applyBorder="1" applyAlignment="1">
      <alignment horizontal="center" vertical="center"/>
    </xf>
    <xf numFmtId="49" fontId="5" fillId="0" borderId="21" xfId="9" applyNumberFormat="1" applyFont="1" applyBorder="1" applyAlignment="1">
      <alignment horizontal="center" vertical="center"/>
    </xf>
    <xf numFmtId="49" fontId="5" fillId="0" borderId="21" xfId="9" quotePrefix="1" applyNumberFormat="1" applyFont="1" applyBorder="1" applyAlignment="1">
      <alignment horizontal="center" vertical="center"/>
    </xf>
    <xf numFmtId="165" fontId="5" fillId="0" borderId="0" xfId="0" applyNumberFormat="1" applyFont="1" applyBorder="1"/>
    <xf numFmtId="0" fontId="5" fillId="0" borderId="0" xfId="0" applyFont="1" applyBorder="1" applyAlignment="1">
      <alignment horizontal="center"/>
    </xf>
    <xf numFmtId="165" fontId="5" fillId="0" borderId="27" xfId="0" applyNumberFormat="1" applyFont="1" applyBorder="1"/>
    <xf numFmtId="0" fontId="5" fillId="0" borderId="5" xfId="0" applyFont="1" applyBorder="1" applyAlignment="1">
      <alignment horizontal="center"/>
    </xf>
    <xf numFmtId="0" fontId="10" fillId="0" borderId="8" xfId="0" applyFont="1" applyBorder="1" applyAlignment="1">
      <alignment horizontal="left" vertical="center"/>
    </xf>
    <xf numFmtId="0" fontId="2" fillId="0" borderId="1" xfId="0" applyFont="1" applyBorder="1"/>
    <xf numFmtId="0" fontId="2" fillId="0" borderId="27" xfId="0" applyFont="1" applyBorder="1"/>
    <xf numFmtId="0" fontId="2" fillId="0" borderId="5" xfId="0" applyFont="1" applyBorder="1"/>
    <xf numFmtId="165" fontId="2" fillId="0" borderId="0" xfId="0" applyNumberFormat="1" applyFont="1"/>
    <xf numFmtId="165" fontId="2" fillId="0" borderId="6" xfId="0" applyNumberFormat="1" applyFont="1" applyBorder="1"/>
    <xf numFmtId="165" fontId="2" fillId="0" borderId="9" xfId="0" applyNumberFormat="1" applyFont="1" applyBorder="1"/>
    <xf numFmtId="0" fontId="2" fillId="0" borderId="8" xfId="0" applyFont="1" applyBorder="1" applyAlignment="1">
      <alignment horizontal="center"/>
    </xf>
    <xf numFmtId="165" fontId="2" fillId="0" borderId="21" xfId="0" applyNumberFormat="1" applyFont="1" applyBorder="1"/>
    <xf numFmtId="165" fontId="2" fillId="0" borderId="20" xfId="0" applyNumberFormat="1" applyFont="1" applyBorder="1"/>
    <xf numFmtId="0" fontId="2" fillId="0" borderId="19" xfId="0" applyFont="1" applyBorder="1" applyAlignment="1">
      <alignment horizontal="center"/>
    </xf>
    <xf numFmtId="0" fontId="2" fillId="0" borderId="9" xfId="0" applyFont="1" applyBorder="1"/>
    <xf numFmtId="0" fontId="2" fillId="0" borderId="0" xfId="0" applyFont="1" applyBorder="1"/>
    <xf numFmtId="0" fontId="9" fillId="0" borderId="7" xfId="0" applyFont="1" applyBorder="1" applyAlignment="1">
      <alignment vertical="center"/>
    </xf>
    <xf numFmtId="0" fontId="5" fillId="0" borderId="17" xfId="0" applyFont="1" applyBorder="1" applyAlignment="1">
      <alignment horizontal="centerContinuous"/>
    </xf>
    <xf numFmtId="0" fontId="5" fillId="0" borderId="0" xfId="0" applyFont="1" applyBorder="1"/>
    <xf numFmtId="0" fontId="10" fillId="0" borderId="0" xfId="0" applyFont="1" applyBorder="1"/>
    <xf numFmtId="0" fontId="30" fillId="0" borderId="5" xfId="0" applyFont="1" applyBorder="1" applyAlignment="1">
      <alignment horizontal="center"/>
    </xf>
    <xf numFmtId="0" fontId="38" fillId="0" borderId="8" xfId="0" applyFont="1" applyBorder="1" applyAlignment="1">
      <alignment horizontal="left" vertical="center"/>
    </xf>
    <xf numFmtId="49" fontId="5" fillId="0" borderId="11"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173" fontId="5" fillId="0" borderId="8" xfId="0" applyNumberFormat="1" applyFont="1" applyBorder="1"/>
    <xf numFmtId="183" fontId="5" fillId="0" borderId="6" xfId="0" applyNumberFormat="1" applyFont="1" applyBorder="1"/>
    <xf numFmtId="183" fontId="5" fillId="0" borderId="7" xfId="0" applyNumberFormat="1" applyFont="1" applyBorder="1"/>
    <xf numFmtId="183" fontId="5" fillId="0" borderId="7" xfId="0" applyNumberFormat="1" applyFont="1" applyFill="1" applyBorder="1"/>
    <xf numFmtId="183" fontId="5" fillId="0" borderId="26" xfId="0" applyNumberFormat="1" applyFont="1" applyBorder="1"/>
    <xf numFmtId="183" fontId="5" fillId="0" borderId="6" xfId="0" applyNumberFormat="1" applyFont="1" applyFill="1" applyBorder="1"/>
    <xf numFmtId="183" fontId="5" fillId="0" borderId="0" xfId="0" applyNumberFormat="1" applyFont="1" applyFill="1" applyBorder="1"/>
    <xf numFmtId="183" fontId="5" fillId="0" borderId="0" xfId="0" applyNumberFormat="1" applyFont="1" applyBorder="1"/>
    <xf numFmtId="173" fontId="5" fillId="0" borderId="8" xfId="0" applyNumberFormat="1" applyFont="1" applyFill="1" applyBorder="1"/>
    <xf numFmtId="183" fontId="5" fillId="0" borderId="26" xfId="0" applyNumberFormat="1" applyFont="1" applyFill="1" applyBorder="1"/>
    <xf numFmtId="0" fontId="5" fillId="0" borderId="0" xfId="0" applyFont="1" applyFill="1"/>
    <xf numFmtId="173" fontId="21" fillId="4" borderId="8" xfId="0" applyNumberFormat="1" applyFont="1" applyFill="1" applyBorder="1"/>
    <xf numFmtId="183" fontId="5" fillId="4" borderId="6" xfId="0" applyNumberFormat="1" applyFont="1" applyFill="1" applyBorder="1"/>
    <xf numFmtId="183" fontId="5" fillId="4" borderId="7" xfId="0" applyNumberFormat="1" applyFont="1" applyFill="1" applyBorder="1"/>
    <xf numFmtId="183" fontId="5" fillId="4" borderId="26" xfId="0" applyNumberFormat="1" applyFont="1" applyFill="1" applyBorder="1"/>
    <xf numFmtId="183" fontId="5" fillId="4" borderId="0" xfId="0" applyNumberFormat="1" applyFont="1" applyFill="1" applyBorder="1"/>
    <xf numFmtId="0" fontId="21" fillId="0" borderId="0" xfId="0" applyFont="1" applyFill="1"/>
    <xf numFmtId="183" fontId="21" fillId="4" borderId="6" xfId="0" applyNumberFormat="1" applyFont="1" applyFill="1" applyBorder="1"/>
    <xf numFmtId="183" fontId="21" fillId="4" borderId="7" xfId="0" applyNumberFormat="1" applyFont="1" applyFill="1" applyBorder="1"/>
    <xf numFmtId="183" fontId="21" fillId="4" borderId="26" xfId="0" applyNumberFormat="1" applyFont="1" applyFill="1" applyBorder="1"/>
    <xf numFmtId="183" fontId="21" fillId="4" borderId="9" xfId="0" applyNumberFormat="1" applyFont="1" applyFill="1" applyBorder="1"/>
    <xf numFmtId="0" fontId="21" fillId="0" borderId="0" xfId="0" applyFont="1"/>
    <xf numFmtId="183" fontId="21" fillId="4" borderId="7" xfId="0" applyNumberFormat="1" applyFont="1" applyFill="1" applyBorder="1" applyAlignment="1">
      <alignment horizontal="right"/>
    </xf>
    <xf numFmtId="183" fontId="21" fillId="4" borderId="6" xfId="0" applyNumberFormat="1" applyFont="1" applyFill="1" applyBorder="1" applyAlignment="1">
      <alignment horizontal="right"/>
    </xf>
    <xf numFmtId="183" fontId="21" fillId="4" borderId="0" xfId="0" applyNumberFormat="1" applyFont="1" applyFill="1" applyBorder="1" applyAlignment="1">
      <alignment horizontal="right"/>
    </xf>
    <xf numFmtId="183" fontId="21" fillId="4" borderId="0" xfId="0" applyNumberFormat="1" applyFont="1" applyFill="1" applyBorder="1"/>
    <xf numFmtId="183" fontId="5" fillId="0" borderId="9" xfId="0" applyNumberFormat="1" applyFont="1" applyBorder="1"/>
    <xf numFmtId="0" fontId="21" fillId="4" borderId="0" xfId="0" applyFont="1" applyFill="1"/>
    <xf numFmtId="173" fontId="10" fillId="0" borderId="46" xfId="0" applyNumberFormat="1" applyFont="1" applyFill="1" applyBorder="1" applyAlignment="1">
      <alignment vertical="center"/>
    </xf>
    <xf numFmtId="165" fontId="10" fillId="0" borderId="0" xfId="0" applyNumberFormat="1" applyFont="1" applyFill="1" applyBorder="1" applyAlignment="1">
      <alignment vertical="center"/>
    </xf>
    <xf numFmtId="173" fontId="5" fillId="0" borderId="5" xfId="0" applyNumberFormat="1" applyFont="1" applyBorder="1" applyAlignment="1">
      <alignment vertical="center"/>
    </xf>
    <xf numFmtId="0" fontId="3" fillId="0" borderId="0" xfId="0" applyFont="1" applyBorder="1"/>
    <xf numFmtId="0" fontId="39" fillId="0" borderId="0" xfId="0" applyFont="1" applyBorder="1"/>
    <xf numFmtId="166" fontId="3" fillId="0" borderId="0" xfId="0" applyNumberFormat="1" applyFont="1" applyBorder="1"/>
    <xf numFmtId="49" fontId="5" fillId="0" borderId="43" xfId="0" applyNumberFormat="1" applyFont="1" applyFill="1" applyBorder="1" applyAlignment="1">
      <alignment horizontal="center" vertical="center"/>
    </xf>
    <xf numFmtId="173" fontId="5" fillId="0" borderId="7" xfId="0" applyNumberFormat="1" applyFont="1" applyBorder="1"/>
    <xf numFmtId="183" fontId="5" fillId="0" borderId="20" xfId="0" applyNumberFormat="1" applyFont="1" applyBorder="1"/>
    <xf numFmtId="183" fontId="5" fillId="0" borderId="21" xfId="0" applyNumberFormat="1" applyFont="1" applyFill="1" applyBorder="1"/>
    <xf numFmtId="173" fontId="5" fillId="0" borderId="7" xfId="0" applyNumberFormat="1" applyFont="1" applyFill="1" applyBorder="1"/>
    <xf numFmtId="173" fontId="21" fillId="4" borderId="7" xfId="0" applyNumberFormat="1" applyFont="1" applyFill="1" applyBorder="1"/>
    <xf numFmtId="173" fontId="10" fillId="0" borderId="16" xfId="0" applyNumberFormat="1" applyFont="1" applyFill="1" applyBorder="1" applyAlignment="1">
      <alignment vertical="center"/>
    </xf>
    <xf numFmtId="173" fontId="5" fillId="0" borderId="3" xfId="0" applyNumberFormat="1" applyFont="1" applyBorder="1" applyAlignment="1">
      <alignment vertical="center"/>
    </xf>
    <xf numFmtId="184" fontId="10" fillId="0" borderId="0" xfId="0" applyNumberFormat="1" applyFont="1" applyBorder="1" applyAlignment="1">
      <alignment horizontal="right" vertical="center"/>
    </xf>
    <xf numFmtId="186" fontId="5" fillId="0" borderId="0" xfId="0" applyNumberFormat="1" applyFont="1" applyBorder="1" applyAlignment="1">
      <alignment vertical="center"/>
    </xf>
    <xf numFmtId="0" fontId="3" fillId="0" borderId="0" xfId="0" applyFont="1" applyAlignment="1"/>
    <xf numFmtId="176" fontId="5" fillId="0" borderId="0" xfId="0" applyNumberFormat="1" applyFont="1" applyBorder="1" applyAlignment="1">
      <alignment vertical="center"/>
    </xf>
    <xf numFmtId="0" fontId="5" fillId="0" borderId="23" xfId="0" applyFont="1" applyBorder="1" applyAlignment="1">
      <alignment horizontal="center" vertical="center"/>
    </xf>
    <xf numFmtId="165" fontId="5" fillId="0" borderId="2" xfId="0" applyNumberFormat="1" applyFont="1" applyBorder="1" applyAlignment="1">
      <alignment horizontal="right"/>
    </xf>
    <xf numFmtId="165" fontId="5" fillId="0" borderId="1" xfId="0" applyNumberFormat="1" applyFont="1" applyBorder="1" applyAlignment="1">
      <alignment horizontal="right"/>
    </xf>
    <xf numFmtId="165" fontId="5" fillId="0" borderId="27" xfId="0" applyNumberFormat="1" applyFont="1" applyBorder="1" applyAlignment="1">
      <alignment horizontal="right"/>
    </xf>
    <xf numFmtId="173" fontId="5" fillId="0" borderId="3" xfId="0" applyNumberFormat="1" applyFont="1" applyBorder="1" applyAlignment="1">
      <alignment horizontal="left"/>
    </xf>
    <xf numFmtId="165" fontId="5" fillId="0" borderId="9" xfId="0" applyNumberFormat="1" applyFont="1" applyFill="1" applyBorder="1" applyAlignment="1">
      <alignment horizontal="right"/>
    </xf>
    <xf numFmtId="165" fontId="5" fillId="0" borderId="26" xfId="0" applyNumberFormat="1" applyFont="1" applyFill="1" applyBorder="1" applyAlignment="1">
      <alignment horizontal="right"/>
    </xf>
    <xf numFmtId="173" fontId="5" fillId="0" borderId="7" xfId="0" applyNumberFormat="1" applyFont="1" applyFill="1" applyBorder="1" applyAlignment="1">
      <alignment horizontal="left"/>
    </xf>
    <xf numFmtId="173" fontId="5" fillId="0" borderId="7" xfId="0" applyNumberFormat="1" applyFont="1" applyBorder="1" applyAlignment="1">
      <alignment horizontal="left"/>
    </xf>
    <xf numFmtId="165" fontId="5" fillId="0" borderId="9" xfId="0" applyNumberFormat="1" applyFont="1" applyBorder="1" applyAlignment="1">
      <alignment horizontal="right"/>
    </xf>
    <xf numFmtId="165" fontId="5" fillId="0" borderId="26" xfId="0" applyNumberFormat="1" applyFont="1" applyBorder="1" applyAlignment="1">
      <alignment horizontal="right"/>
    </xf>
    <xf numFmtId="165" fontId="5" fillId="0" borderId="6" xfId="0" applyNumberFormat="1" applyFont="1" applyBorder="1" applyAlignment="1"/>
    <xf numFmtId="0" fontId="5" fillId="0" borderId="7" xfId="0" applyFont="1" applyBorder="1" applyAlignment="1">
      <alignment wrapText="1"/>
    </xf>
    <xf numFmtId="0" fontId="13" fillId="0" borderId="0" xfId="0" applyFont="1" applyAlignment="1">
      <alignment vertical="center"/>
    </xf>
    <xf numFmtId="0" fontId="13" fillId="0" borderId="0" xfId="0" applyFont="1" applyBorder="1"/>
    <xf numFmtId="0" fontId="13" fillId="5" borderId="0" xfId="0" applyFont="1" applyFill="1" applyBorder="1"/>
    <xf numFmtId="0" fontId="13" fillId="5" borderId="0" xfId="0" applyFont="1" applyFill="1"/>
    <xf numFmtId="0" fontId="5" fillId="5" borderId="0" xfId="0" applyFont="1" applyFill="1"/>
    <xf numFmtId="0" fontId="11" fillId="0" borderId="0" xfId="0" applyFont="1" applyBorder="1"/>
    <xf numFmtId="0" fontId="5" fillId="5" borderId="0" xfId="0" applyFont="1" applyFill="1" applyBorder="1"/>
    <xf numFmtId="0" fontId="2" fillId="5" borderId="0" xfId="0" applyFont="1" applyFill="1"/>
    <xf numFmtId="0" fontId="3" fillId="5" borderId="0" xfId="0" applyFont="1" applyFill="1"/>
    <xf numFmtId="0" fontId="5" fillId="0" borderId="18" xfId="0" applyFont="1" applyFill="1" applyBorder="1" applyAlignment="1">
      <alignment horizontal="centerContinuous"/>
    </xf>
    <xf numFmtId="0" fontId="5" fillId="0" borderId="17" xfId="0" applyFont="1" applyFill="1" applyBorder="1" applyAlignment="1">
      <alignment horizontal="centerContinuous"/>
    </xf>
    <xf numFmtId="0" fontId="5" fillId="0" borderId="17" xfId="0" applyFont="1" applyFill="1" applyBorder="1" applyAlignment="1">
      <alignment horizontal="centerContinuous" vertical="center"/>
    </xf>
    <xf numFmtId="0" fontId="5" fillId="5" borderId="17" xfId="0" applyFont="1" applyFill="1" applyBorder="1" applyAlignment="1">
      <alignment horizontal="centerContinuous" vertical="center"/>
    </xf>
    <xf numFmtId="0" fontId="5" fillId="5" borderId="18" xfId="0" applyFont="1" applyFill="1" applyBorder="1" applyAlignment="1">
      <alignment horizontal="centerContinuous" vertical="center"/>
    </xf>
    <xf numFmtId="0" fontId="5" fillId="0" borderId="21"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6" xfId="0" applyFont="1" applyFill="1" applyBorder="1" applyAlignment="1">
      <alignment horizontal="center" vertical="center"/>
    </xf>
    <xf numFmtId="0" fontId="5" fillId="0" borderId="24" xfId="0" applyFont="1" applyFill="1" applyBorder="1" applyAlignment="1">
      <alignment vertical="center"/>
    </xf>
    <xf numFmtId="0" fontId="5" fillId="5" borderId="24" xfId="0" applyFont="1" applyFill="1" applyBorder="1" applyAlignment="1">
      <alignment vertical="center"/>
    </xf>
    <xf numFmtId="173" fontId="10" fillId="0" borderId="8" xfId="0" applyNumberFormat="1" applyFont="1" applyBorder="1"/>
    <xf numFmtId="165" fontId="10" fillId="0" borderId="26" xfId="0" applyNumberFormat="1" applyFont="1" applyBorder="1" applyAlignment="1"/>
    <xf numFmtId="165" fontId="10" fillId="0" borderId="9" xfId="0" applyNumberFormat="1" applyFont="1" applyBorder="1" applyAlignment="1"/>
    <xf numFmtId="165" fontId="10" fillId="5" borderId="0" xfId="0" applyNumberFormat="1" applyFont="1" applyFill="1" applyBorder="1" applyAlignment="1"/>
    <xf numFmtId="165" fontId="5" fillId="0" borderId="26" xfId="0" applyNumberFormat="1" applyFont="1" applyFill="1" applyBorder="1" applyAlignment="1"/>
    <xf numFmtId="165" fontId="5" fillId="0" borderId="9" xfId="0" applyNumberFormat="1" applyFont="1" applyFill="1" applyBorder="1" applyAlignment="1"/>
    <xf numFmtId="165" fontId="5" fillId="0" borderId="6" xfId="0" applyNumberFormat="1" applyFont="1" applyFill="1" applyBorder="1" applyAlignment="1"/>
    <xf numFmtId="165" fontId="5" fillId="0" borderId="7" xfId="0" applyNumberFormat="1" applyFont="1" applyFill="1" applyBorder="1" applyAlignment="1"/>
    <xf numFmtId="165" fontId="5" fillId="5" borderId="6" xfId="0" applyNumberFormat="1" applyFont="1" applyFill="1" applyBorder="1" applyAlignment="1"/>
    <xf numFmtId="165" fontId="5" fillId="5" borderId="26" xfId="0" applyNumberFormat="1" applyFont="1" applyFill="1" applyBorder="1" applyAlignment="1"/>
    <xf numFmtId="165" fontId="5" fillId="5" borderId="9" xfId="0" applyNumberFormat="1" applyFont="1" applyFill="1" applyBorder="1" applyAlignment="1"/>
    <xf numFmtId="165" fontId="5" fillId="0" borderId="7" xfId="0" applyNumberFormat="1" applyFont="1" applyBorder="1" applyAlignment="1"/>
    <xf numFmtId="165" fontId="5" fillId="0" borderId="9" xfId="0" applyNumberFormat="1" applyFont="1" applyBorder="1" applyAlignment="1"/>
    <xf numFmtId="165" fontId="5" fillId="5" borderId="0" xfId="0" applyNumberFormat="1" applyFont="1" applyFill="1" applyBorder="1" applyAlignment="1"/>
    <xf numFmtId="165" fontId="6" fillId="0" borderId="6" xfId="11" applyNumberFormat="1" applyFont="1" applyFill="1" applyBorder="1" applyAlignment="1">
      <alignment wrapText="1"/>
    </xf>
    <xf numFmtId="174" fontId="10" fillId="0" borderId="9" xfId="0" applyNumberFormat="1" applyFont="1" applyFill="1" applyBorder="1" applyAlignment="1">
      <alignment horizontal="right" vertical="center"/>
    </xf>
    <xf numFmtId="174" fontId="10" fillId="5" borderId="9" xfId="0" applyNumberFormat="1" applyFont="1" applyFill="1" applyBorder="1" applyAlignment="1">
      <alignment horizontal="right" vertical="center"/>
    </xf>
    <xf numFmtId="174" fontId="10" fillId="5" borderId="0" xfId="0" applyNumberFormat="1" applyFont="1" applyFill="1" applyBorder="1" applyAlignment="1">
      <alignment horizontal="right" vertical="center"/>
    </xf>
    <xf numFmtId="174" fontId="10" fillId="5" borderId="26" xfId="0" applyNumberFormat="1" applyFont="1" applyFill="1" applyBorder="1" applyAlignment="1">
      <alignment horizontal="right" vertical="center"/>
    </xf>
    <xf numFmtId="174" fontId="10" fillId="5" borderId="6" xfId="0" applyNumberFormat="1" applyFont="1" applyFill="1" applyBorder="1" applyAlignment="1">
      <alignment horizontal="right" vertical="center"/>
    </xf>
    <xf numFmtId="49" fontId="5" fillId="0" borderId="8" xfId="0" applyNumberFormat="1" applyFont="1" applyBorder="1"/>
    <xf numFmtId="174" fontId="10" fillId="5" borderId="7" xfId="0" applyNumberFormat="1" applyFont="1" applyFill="1" applyBorder="1" applyAlignment="1">
      <alignment horizontal="right" vertical="center"/>
    </xf>
    <xf numFmtId="165" fontId="5" fillId="5" borderId="7" xfId="0" applyNumberFormat="1" applyFont="1" applyFill="1" applyBorder="1" applyAlignment="1"/>
    <xf numFmtId="165" fontId="5" fillId="0" borderId="0" xfId="0" applyNumberFormat="1" applyFont="1" applyFill="1" applyBorder="1" applyAlignment="1"/>
    <xf numFmtId="173" fontId="5" fillId="0" borderId="5" xfId="0" applyNumberFormat="1" applyFont="1" applyBorder="1"/>
    <xf numFmtId="165" fontId="5" fillId="0" borderId="27" xfId="0" applyNumberFormat="1" applyFont="1" applyFill="1" applyBorder="1" applyAlignment="1"/>
    <xf numFmtId="165" fontId="5" fillId="0" borderId="1" xfId="0" applyNumberFormat="1" applyFont="1" applyFill="1" applyBorder="1" applyAlignment="1"/>
    <xf numFmtId="165" fontId="5" fillId="0" borderId="3" xfId="0" applyNumberFormat="1" applyFont="1" applyFill="1" applyBorder="1" applyAlignment="1"/>
    <xf numFmtId="165" fontId="5" fillId="0" borderId="28" xfId="0" applyNumberFormat="1" applyFont="1" applyFill="1" applyBorder="1" applyAlignment="1"/>
    <xf numFmtId="165" fontId="5" fillId="0" borderId="2" xfId="0" applyNumberFormat="1" applyFont="1" applyFill="1" applyBorder="1" applyAlignment="1"/>
    <xf numFmtId="165" fontId="5" fillId="5" borderId="2" xfId="0" applyNumberFormat="1" applyFont="1" applyFill="1" applyBorder="1" applyAlignment="1"/>
    <xf numFmtId="165" fontId="5" fillId="5" borderId="3" xfId="0" applyNumberFormat="1" applyFont="1" applyFill="1" applyBorder="1" applyAlignment="1"/>
    <xf numFmtId="165" fontId="5" fillId="5" borderId="27" xfId="0" applyNumberFormat="1" applyFont="1" applyFill="1" applyBorder="1" applyAlignment="1"/>
    <xf numFmtId="165" fontId="5" fillId="5" borderId="1" xfId="0" applyNumberFormat="1" applyFont="1" applyFill="1" applyBorder="1" applyAlignment="1"/>
    <xf numFmtId="0" fontId="5" fillId="5" borderId="1" xfId="0" applyFont="1" applyFill="1" applyBorder="1"/>
    <xf numFmtId="165" fontId="10" fillId="5" borderId="1" xfId="0" applyNumberFormat="1" applyFont="1" applyFill="1" applyBorder="1" applyAlignment="1"/>
    <xf numFmtId="165" fontId="10" fillId="5" borderId="2" xfId="0" applyNumberFormat="1" applyFont="1" applyFill="1" applyBorder="1" applyAlignment="1"/>
    <xf numFmtId="0" fontId="5" fillId="0" borderId="24" xfId="0" applyFont="1" applyBorder="1" applyAlignment="1">
      <alignment vertical="center"/>
    </xf>
    <xf numFmtId="165" fontId="5" fillId="0" borderId="0" xfId="0" applyNumberFormat="1" applyFont="1" applyBorder="1" applyAlignment="1"/>
    <xf numFmtId="174" fontId="10" fillId="0" borderId="26" xfId="0" applyNumberFormat="1" applyFont="1" applyFill="1" applyBorder="1" applyAlignment="1">
      <alignment horizontal="right" vertical="center"/>
    </xf>
    <xf numFmtId="174" fontId="10" fillId="0" borderId="6" xfId="0" applyNumberFormat="1" applyFont="1" applyFill="1" applyBorder="1" applyAlignment="1">
      <alignment horizontal="right" vertical="center"/>
    </xf>
    <xf numFmtId="174" fontId="10" fillId="0" borderId="31" xfId="0" applyNumberFormat="1" applyFont="1" applyBorder="1" applyAlignment="1">
      <alignment horizontal="right" vertical="center"/>
    </xf>
    <xf numFmtId="174" fontId="10" fillId="0" borderId="6" xfId="0" applyNumberFormat="1" applyFont="1" applyBorder="1" applyAlignment="1">
      <alignment horizontal="right" vertical="center"/>
    </xf>
    <xf numFmtId="187" fontId="10" fillId="0" borderId="6" xfId="0" applyNumberFormat="1" applyFont="1" applyBorder="1"/>
    <xf numFmtId="0" fontId="5" fillId="0" borderId="7" xfId="0" applyFont="1" applyBorder="1"/>
    <xf numFmtId="165" fontId="5" fillId="5" borderId="6" xfId="0" applyNumberFormat="1" applyFont="1" applyFill="1" applyBorder="1"/>
    <xf numFmtId="165" fontId="5" fillId="5" borderId="9" xfId="0" applyNumberFormat="1" applyFont="1" applyFill="1" applyBorder="1"/>
    <xf numFmtId="0" fontId="5" fillId="0" borderId="27" xfId="0" applyFont="1" applyBorder="1"/>
    <xf numFmtId="0" fontId="5" fillId="0" borderId="1" xfId="0" applyFont="1" applyBorder="1"/>
    <xf numFmtId="0" fontId="5" fillId="0" borderId="3" xfId="0" applyFont="1" applyBorder="1"/>
    <xf numFmtId="0" fontId="5" fillId="0" borderId="2" xfId="0" applyFont="1" applyBorder="1"/>
    <xf numFmtId="0" fontId="5" fillId="5" borderId="2" xfId="0" applyFont="1" applyFill="1" applyBorder="1"/>
    <xf numFmtId="0" fontId="5" fillId="5" borderId="3" xfId="0" applyFont="1" applyFill="1" applyBorder="1"/>
    <xf numFmtId="0" fontId="5" fillId="5" borderId="27" xfId="0" applyFont="1" applyFill="1" applyBorder="1"/>
    <xf numFmtId="0" fontId="3" fillId="5" borderId="0" xfId="0" applyFont="1" applyFill="1" applyAlignment="1">
      <alignment vertical="center"/>
    </xf>
    <xf numFmtId="0" fontId="3" fillId="5" borderId="0" xfId="0" applyFont="1" applyFill="1" applyBorder="1" applyAlignment="1">
      <alignment vertical="center"/>
    </xf>
    <xf numFmtId="0" fontId="3" fillId="5" borderId="0" xfId="0" applyFont="1" applyFill="1" applyBorder="1"/>
    <xf numFmtId="0" fontId="2" fillId="5" borderId="0" xfId="0" applyFont="1" applyFill="1" applyBorder="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4" xfId="0" applyFont="1" applyFill="1" applyBorder="1" applyAlignment="1">
      <alignment horizontal="center" vertical="center"/>
    </xf>
    <xf numFmtId="165" fontId="5" fillId="0" borderId="26" xfId="0" applyNumberFormat="1" applyFont="1" applyBorder="1" applyAlignment="1"/>
    <xf numFmtId="174" fontId="10" fillId="0" borderId="0" xfId="0" applyNumberFormat="1" applyFont="1" applyFill="1" applyBorder="1" applyAlignment="1">
      <alignment horizontal="right" vertical="center"/>
    </xf>
    <xf numFmtId="188" fontId="5" fillId="0" borderId="9" xfId="0" applyNumberFormat="1" applyFont="1" applyBorder="1" applyAlignment="1"/>
    <xf numFmtId="165" fontId="2" fillId="0" borderId="27" xfId="0" applyNumberFormat="1" applyFont="1" applyFill="1" applyBorder="1" applyAlignment="1"/>
    <xf numFmtId="165" fontId="2" fillId="0" borderId="1" xfId="0" applyNumberFormat="1" applyFont="1" applyFill="1" applyBorder="1" applyAlignment="1"/>
    <xf numFmtId="165" fontId="2" fillId="0" borderId="3" xfId="0" applyNumberFormat="1" applyFont="1" applyFill="1" applyBorder="1" applyAlignment="1"/>
    <xf numFmtId="165" fontId="5" fillId="0" borderId="5" xfId="0" applyNumberFormat="1" applyFont="1" applyFill="1" applyBorder="1" applyAlignment="1"/>
    <xf numFmtId="165" fontId="5" fillId="0" borderId="2" xfId="0" applyNumberFormat="1" applyFont="1" applyBorder="1" applyAlignment="1"/>
    <xf numFmtId="165" fontId="5" fillId="0" borderId="3" xfId="0" applyNumberFormat="1" applyFont="1" applyBorder="1" applyAlignment="1"/>
    <xf numFmtId="165" fontId="5" fillId="0" borderId="27" xfId="0" applyNumberFormat="1" applyFont="1" applyBorder="1" applyAlignment="1"/>
    <xf numFmtId="165" fontId="5" fillId="0" borderId="1" xfId="0" applyNumberFormat="1" applyFont="1" applyBorder="1" applyAlignment="1"/>
    <xf numFmtId="0" fontId="5" fillId="0" borderId="1" xfId="0" applyFont="1" applyFill="1" applyBorder="1"/>
    <xf numFmtId="0" fontId="13" fillId="0" borderId="0" xfId="0" applyFont="1" applyFill="1"/>
    <xf numFmtId="165" fontId="10" fillId="0" borderId="26" xfId="0" applyNumberFormat="1" applyFont="1" applyFill="1" applyBorder="1" applyAlignment="1"/>
    <xf numFmtId="165" fontId="10" fillId="0" borderId="0" xfId="0" applyNumberFormat="1" applyFont="1" applyFill="1" applyBorder="1" applyAlignment="1"/>
    <xf numFmtId="165" fontId="10" fillId="0" borderId="6" xfId="0" applyNumberFormat="1" applyFont="1" applyFill="1" applyBorder="1" applyAlignment="1"/>
    <xf numFmtId="165" fontId="6" fillId="0" borderId="26" xfId="11" applyNumberFormat="1" applyFont="1" applyFill="1" applyBorder="1" applyAlignment="1"/>
    <xf numFmtId="165" fontId="5" fillId="0" borderId="7" xfId="0" applyNumberFormat="1" applyFont="1" applyFill="1" applyBorder="1"/>
    <xf numFmtId="165" fontId="6" fillId="0" borderId="7" xfId="11" applyNumberFormat="1" applyFont="1" applyFill="1" applyBorder="1" applyAlignment="1"/>
    <xf numFmtId="165" fontId="6" fillId="0" borderId="6" xfId="11" applyNumberFormat="1" applyFont="1" applyFill="1" applyBorder="1" applyAlignment="1"/>
    <xf numFmtId="174" fontId="10" fillId="0" borderId="7" xfId="0" applyNumberFormat="1" applyFont="1" applyFill="1" applyBorder="1" applyAlignment="1">
      <alignment horizontal="right" vertical="center"/>
    </xf>
    <xf numFmtId="0" fontId="42" fillId="0" borderId="27" xfId="11" applyFont="1" applyFill="1" applyBorder="1" applyAlignment="1">
      <alignment wrapText="1"/>
    </xf>
    <xf numFmtId="0" fontId="2" fillId="0" borderId="3" xfId="0" applyFont="1" applyFill="1" applyBorder="1"/>
    <xf numFmtId="0" fontId="2" fillId="0" borderId="27" xfId="0" applyFont="1" applyFill="1" applyBorder="1"/>
    <xf numFmtId="0" fontId="2" fillId="0" borderId="1" xfId="0" applyFont="1" applyFill="1" applyBorder="1"/>
    <xf numFmtId="0" fontId="2" fillId="0" borderId="3" xfId="0" applyFont="1" applyBorder="1"/>
    <xf numFmtId="165" fontId="5" fillId="0" borderId="40" xfId="0" applyNumberFormat="1" applyFont="1" applyFill="1" applyBorder="1" applyAlignment="1"/>
    <xf numFmtId="0" fontId="2" fillId="0" borderId="2" xfId="0" applyFont="1" applyBorder="1"/>
    <xf numFmtId="165" fontId="10" fillId="0" borderId="6" xfId="0" applyNumberFormat="1" applyFont="1" applyFill="1" applyBorder="1" applyAlignment="1">
      <alignment horizontal="right" vertical="center"/>
    </xf>
    <xf numFmtId="0" fontId="42" fillId="0" borderId="5" xfId="11" applyFont="1" applyFill="1" applyBorder="1" applyAlignment="1"/>
    <xf numFmtId="0" fontId="5" fillId="0" borderId="3" xfId="0" applyFont="1" applyFill="1" applyBorder="1"/>
    <xf numFmtId="0" fontId="2" fillId="0" borderId="0" xfId="0" applyFont="1" applyFill="1" applyAlignment="1">
      <alignment horizontal="left"/>
    </xf>
    <xf numFmtId="0" fontId="2" fillId="0" borderId="0" xfId="0" applyFont="1" applyFill="1" applyAlignment="1">
      <alignment horizontal="right"/>
    </xf>
    <xf numFmtId="0" fontId="2" fillId="0" borderId="0" xfId="0" applyFont="1" applyFill="1" applyAlignment="1">
      <alignment vertical="center"/>
    </xf>
    <xf numFmtId="0" fontId="7" fillId="0" borderId="0" xfId="0" applyFont="1"/>
    <xf numFmtId="0" fontId="43" fillId="0" borderId="0" xfId="0" applyFont="1"/>
    <xf numFmtId="0" fontId="5" fillId="0" borderId="21" xfId="0" applyFont="1" applyFill="1" applyBorder="1" applyAlignment="1">
      <alignment horizontal="center"/>
    </xf>
    <xf numFmtId="0" fontId="7" fillId="0" borderId="21" xfId="0" applyFont="1" applyFill="1" applyBorder="1" applyAlignment="1">
      <alignment horizontal="center" vertical="center"/>
    </xf>
    <xf numFmtId="0" fontId="5" fillId="0" borderId="24" xfId="0" applyFont="1" applyBorder="1"/>
    <xf numFmtId="0" fontId="2" fillId="0" borderId="24" xfId="0" applyFont="1" applyBorder="1" applyAlignment="1">
      <alignment horizontal="center" vertical="center"/>
    </xf>
    <xf numFmtId="0" fontId="7" fillId="0" borderId="24" xfId="0" applyFont="1" applyBorder="1" applyAlignment="1">
      <alignment horizontal="center" vertical="center"/>
    </xf>
    <xf numFmtId="172" fontId="10" fillId="0" borderId="6" xfId="0" applyNumberFormat="1" applyFont="1" applyFill="1" applyBorder="1" applyAlignment="1"/>
    <xf numFmtId="165" fontId="10" fillId="0" borderId="0" xfId="0" applyNumberFormat="1" applyFont="1" applyAlignment="1">
      <alignment horizontal="center" vertical="center"/>
    </xf>
    <xf numFmtId="0" fontId="10" fillId="0" borderId="0" xfId="0" applyFont="1" applyAlignment="1">
      <alignment horizontal="center" vertical="center"/>
    </xf>
    <xf numFmtId="165" fontId="7" fillId="0" borderId="6" xfId="0" applyNumberFormat="1" applyFont="1" applyFill="1" applyBorder="1" applyAlignment="1"/>
    <xf numFmtId="172" fontId="5" fillId="0" borderId="6" xfId="0" applyNumberFormat="1" applyFont="1" applyFill="1" applyBorder="1" applyAlignment="1"/>
    <xf numFmtId="188" fontId="5" fillId="0" borderId="6" xfId="0" applyNumberFormat="1" applyFont="1" applyFill="1" applyBorder="1"/>
    <xf numFmtId="188" fontId="5" fillId="0" borderId="6" xfId="0" applyNumberFormat="1" applyFont="1" applyFill="1" applyBorder="1" applyAlignment="1"/>
    <xf numFmtId="0" fontId="6" fillId="0" borderId="5" xfId="11" applyFont="1" applyFill="1" applyBorder="1" applyAlignment="1">
      <alignment wrapText="1"/>
    </xf>
    <xf numFmtId="165" fontId="2" fillId="0" borderId="1" xfId="0" applyNumberFormat="1" applyFont="1" applyFill="1" applyBorder="1"/>
    <xf numFmtId="165" fontId="2" fillId="0" borderId="3" xfId="0" applyNumberFormat="1" applyFont="1" applyFill="1" applyBorder="1"/>
    <xf numFmtId="165" fontId="43" fillId="0" borderId="1" xfId="0" applyNumberFormat="1" applyFont="1" applyFill="1" applyBorder="1"/>
    <xf numFmtId="165" fontId="2" fillId="0" borderId="28" xfId="0" applyNumberFormat="1" applyFont="1" applyFill="1" applyBorder="1"/>
    <xf numFmtId="165" fontId="2" fillId="0" borderId="27" xfId="0" applyNumberFormat="1" applyFont="1" applyBorder="1"/>
    <xf numFmtId="172" fontId="2" fillId="0" borderId="1" xfId="0" applyNumberFormat="1" applyFont="1" applyFill="1" applyBorder="1"/>
    <xf numFmtId="172" fontId="2" fillId="0" borderId="0" xfId="0" applyNumberFormat="1" applyFont="1" applyFill="1"/>
    <xf numFmtId="165" fontId="5" fillId="0" borderId="48" xfId="0" applyNumberFormat="1" applyFont="1" applyFill="1" applyBorder="1"/>
    <xf numFmtId="165" fontId="6" fillId="0" borderId="26" xfId="11" applyNumberFormat="1" applyFont="1" applyFill="1" applyBorder="1" applyAlignment="1">
      <alignment wrapText="1"/>
    </xf>
    <xf numFmtId="165" fontId="42" fillId="0" borderId="4" xfId="11" applyNumberFormat="1" applyFont="1" applyFill="1" applyBorder="1" applyAlignment="1"/>
    <xf numFmtId="165" fontId="43" fillId="0" borderId="1" xfId="0" applyNumberFormat="1" applyFont="1" applyFill="1" applyBorder="1" applyAlignment="1"/>
    <xf numFmtId="165" fontId="2" fillId="0" borderId="7" xfId="0" applyNumberFormat="1" applyFont="1" applyFill="1" applyBorder="1" applyAlignment="1"/>
    <xf numFmtId="165" fontId="5" fillId="0" borderId="3" xfId="0" applyNumberFormat="1" applyFont="1" applyFill="1" applyBorder="1"/>
    <xf numFmtId="165" fontId="5" fillId="0" borderId="1" xfId="0" applyNumberFormat="1" applyFont="1" applyFill="1" applyBorder="1"/>
    <xf numFmtId="165" fontId="5" fillId="0" borderId="40" xfId="0" applyNumberFormat="1" applyFont="1" applyFill="1" applyBorder="1"/>
    <xf numFmtId="165" fontId="35" fillId="0" borderId="27" xfId="0" applyNumberFormat="1" applyFont="1" applyBorder="1" applyAlignment="1"/>
    <xf numFmtId="177" fontId="35" fillId="0" borderId="1" xfId="0" applyNumberFormat="1" applyFont="1" applyFill="1" applyBorder="1"/>
    <xf numFmtId="0" fontId="9" fillId="0" borderId="33" xfId="0" applyFont="1" applyBorder="1" applyAlignment="1"/>
    <xf numFmtId="165" fontId="9" fillId="0" borderId="33" xfId="0" applyNumberFormat="1" applyFont="1" applyBorder="1"/>
    <xf numFmtId="165" fontId="41" fillId="0" borderId="33" xfId="0" applyNumberFormat="1" applyFont="1" applyBorder="1"/>
    <xf numFmtId="165" fontId="45" fillId="0" borderId="33" xfId="0" applyNumberFormat="1" applyFont="1" applyBorder="1"/>
    <xf numFmtId="177" fontId="45" fillId="0" borderId="33" xfId="0" applyNumberFormat="1" applyFont="1" applyFill="1" applyBorder="1"/>
    <xf numFmtId="0" fontId="43" fillId="0" borderId="0" xfId="0" applyFont="1" applyAlignment="1">
      <alignment vertical="center"/>
    </xf>
    <xf numFmtId="0" fontId="35" fillId="0" borderId="0" xfId="0" applyFont="1" applyAlignment="1">
      <alignment vertical="center"/>
    </xf>
    <xf numFmtId="0" fontId="35" fillId="0" borderId="0" xfId="0" applyFont="1" applyFill="1" applyAlignment="1">
      <alignment vertical="center"/>
    </xf>
    <xf numFmtId="0" fontId="35" fillId="0" borderId="0" xfId="0" applyFont="1"/>
    <xf numFmtId="0" fontId="35" fillId="0" borderId="0" xfId="0" applyFont="1" applyFill="1"/>
    <xf numFmtId="0" fontId="10" fillId="0" borderId="0" xfId="0" applyFont="1" applyBorder="1" applyAlignment="1">
      <alignment horizontal="left"/>
    </xf>
    <xf numFmtId="1" fontId="5" fillId="0" borderId="0" xfId="0" applyNumberFormat="1" applyFont="1" applyBorder="1"/>
    <xf numFmtId="0" fontId="5" fillId="0" borderId="0" xfId="0" applyFont="1" applyFill="1" applyBorder="1"/>
    <xf numFmtId="0" fontId="5" fillId="0" borderId="0" xfId="0" applyFont="1" applyBorder="1" applyAlignment="1">
      <alignment horizontal="right"/>
    </xf>
    <xf numFmtId="1" fontId="11" fillId="0" borderId="0" xfId="0" applyNumberFormat="1" applyFont="1" applyBorder="1"/>
    <xf numFmtId="0" fontId="11" fillId="0" borderId="0" xfId="0" applyFont="1" applyFill="1" applyBorder="1"/>
    <xf numFmtId="0" fontId="11" fillId="0" borderId="0" xfId="0" applyFont="1" applyBorder="1" applyAlignment="1">
      <alignment horizontal="right"/>
    </xf>
    <xf numFmtId="0" fontId="5" fillId="0" borderId="45" xfId="0" applyFont="1" applyBorder="1" applyAlignment="1">
      <alignment horizontal="center" vertical="center"/>
    </xf>
    <xf numFmtId="0" fontId="6" fillId="0" borderId="45" xfId="14" applyFont="1" applyFill="1" applyBorder="1" applyAlignment="1">
      <alignment horizontal="centerContinuous" vertical="center"/>
    </xf>
    <xf numFmtId="1" fontId="24" fillId="0" borderId="14" xfId="0" applyNumberFormat="1" applyFont="1" applyBorder="1" applyAlignment="1">
      <alignment horizontal="center" vertical="center"/>
    </xf>
    <xf numFmtId="1" fontId="24" fillId="0" borderId="23" xfId="0" applyNumberFormat="1" applyFont="1" applyBorder="1" applyAlignment="1">
      <alignment horizontal="center" vertical="center"/>
    </xf>
    <xf numFmtId="1" fontId="24" fillId="0" borderId="24" xfId="0" applyNumberFormat="1" applyFont="1" applyBorder="1" applyAlignment="1">
      <alignment horizontal="center" vertical="center"/>
    </xf>
    <xf numFmtId="1" fontId="24" fillId="0" borderId="25" xfId="0" applyNumberFormat="1" applyFont="1" applyBorder="1" applyAlignment="1">
      <alignment horizontal="center" vertical="center"/>
    </xf>
    <xf numFmtId="173" fontId="10" fillId="0" borderId="51" xfId="0" applyNumberFormat="1" applyFont="1" applyBorder="1"/>
    <xf numFmtId="165" fontId="5" fillId="0" borderId="28" xfId="0" applyNumberFormat="1" applyFont="1" applyFill="1" applyBorder="1"/>
    <xf numFmtId="0" fontId="5" fillId="0" borderId="0" xfId="0" applyFont="1" applyBorder="1" applyAlignment="1">
      <alignment horizontal="left"/>
    </xf>
    <xf numFmtId="165" fontId="5" fillId="0" borderId="0" xfId="0" applyNumberFormat="1" applyFont="1" applyFill="1" applyBorder="1"/>
    <xf numFmtId="173" fontId="5" fillId="0" borderId="0" xfId="0" applyNumberFormat="1" applyFont="1" applyBorder="1"/>
    <xf numFmtId="0" fontId="6" fillId="0" borderId="5" xfId="11" applyFont="1" applyFill="1" applyBorder="1" applyAlignment="1"/>
    <xf numFmtId="0" fontId="5" fillId="0" borderId="2" xfId="0" applyFont="1" applyFill="1" applyBorder="1"/>
    <xf numFmtId="0" fontId="46" fillId="0" borderId="0" xfId="0" applyFont="1"/>
    <xf numFmtId="0" fontId="46" fillId="0" borderId="0" xfId="0" applyFont="1" applyFill="1"/>
    <xf numFmtId="0" fontId="46" fillId="0" borderId="0" xfId="0" applyFont="1" applyAlignment="1">
      <alignment vertical="center"/>
    </xf>
    <xf numFmtId="0" fontId="46" fillId="0" borderId="0" xfId="0" applyFont="1" applyFill="1" applyAlignment="1">
      <alignment vertical="center"/>
    </xf>
    <xf numFmtId="0" fontId="3" fillId="0" borderId="0" xfId="0" applyFont="1" applyFill="1" applyAlignment="1">
      <alignment vertical="center"/>
    </xf>
    <xf numFmtId="0" fontId="24" fillId="0" borderId="0" xfId="0" applyFont="1"/>
    <xf numFmtId="173" fontId="10" fillId="0" borderId="8" xfId="0" applyNumberFormat="1" applyFont="1" applyBorder="1" applyAlignment="1">
      <alignment horizontal="left"/>
    </xf>
    <xf numFmtId="172" fontId="3" fillId="0" borderId="0" xfId="0" applyNumberFormat="1" applyFont="1"/>
    <xf numFmtId="165" fontId="3" fillId="0" borderId="0" xfId="0" applyNumberFormat="1" applyFont="1"/>
    <xf numFmtId="172" fontId="5" fillId="0" borderId="27" xfId="0" applyNumberFormat="1" applyFont="1" applyBorder="1"/>
    <xf numFmtId="172" fontId="5" fillId="0" borderId="2" xfId="0" applyNumberFormat="1" applyFont="1" applyBorder="1"/>
    <xf numFmtId="172" fontId="5" fillId="0" borderId="1" xfId="0" applyNumberFormat="1" applyFont="1" applyFill="1" applyBorder="1"/>
    <xf numFmtId="172" fontId="5" fillId="0" borderId="2" xfId="0" applyNumberFormat="1" applyFont="1" applyFill="1" applyBorder="1"/>
    <xf numFmtId="172" fontId="5" fillId="0" borderId="0" xfId="0" applyNumberFormat="1" applyFont="1" applyBorder="1"/>
    <xf numFmtId="0" fontId="5" fillId="3" borderId="1" xfId="0" applyFont="1" applyFill="1" applyBorder="1"/>
    <xf numFmtId="0" fontId="5" fillId="3" borderId="2" xfId="0" applyFont="1" applyFill="1" applyBorder="1"/>
    <xf numFmtId="165" fontId="5" fillId="0" borderId="54" xfId="0" applyNumberFormat="1" applyFont="1" applyFill="1" applyBorder="1" applyAlignment="1"/>
    <xf numFmtId="165" fontId="5" fillId="0" borderId="55" xfId="0" applyNumberFormat="1" applyFont="1" applyFill="1" applyBorder="1" applyAlignment="1"/>
    <xf numFmtId="165" fontId="5" fillId="5" borderId="54" xfId="0" applyNumberFormat="1" applyFont="1" applyFill="1" applyBorder="1" applyAlignment="1"/>
    <xf numFmtId="165" fontId="5" fillId="5" borderId="56" xfId="0" applyNumberFormat="1" applyFont="1" applyFill="1" applyBorder="1" applyAlignment="1"/>
    <xf numFmtId="165" fontId="5" fillId="5" borderId="55" xfId="0" applyNumberFormat="1" applyFont="1" applyFill="1" applyBorder="1" applyAlignment="1"/>
    <xf numFmtId="0" fontId="10" fillId="3" borderId="17" xfId="9" applyFont="1" applyFill="1" applyBorder="1" applyAlignment="1">
      <alignment vertical="center"/>
    </xf>
    <xf numFmtId="0" fontId="47" fillId="0" borderId="0" xfId="16" applyFont="1" applyBorder="1"/>
    <xf numFmtId="0" fontId="48" fillId="0" borderId="0" xfId="16" applyFont="1"/>
    <xf numFmtId="0" fontId="5" fillId="0" borderId="0" xfId="16" applyFont="1" applyBorder="1"/>
    <xf numFmtId="0" fontId="48" fillId="0" borderId="57" xfId="16" applyFont="1" applyBorder="1"/>
    <xf numFmtId="0" fontId="49" fillId="0" borderId="0" xfId="16"/>
    <xf numFmtId="0" fontId="49" fillId="0" borderId="0" xfId="16" applyBorder="1"/>
    <xf numFmtId="0" fontId="10" fillId="3" borderId="17" xfId="16" applyFont="1" applyFill="1" applyBorder="1" applyAlignment="1">
      <alignment vertical="center"/>
    </xf>
    <xf numFmtId="0" fontId="10" fillId="3" borderId="0" xfId="16" applyFont="1" applyFill="1" applyAlignment="1">
      <alignment vertical="center"/>
    </xf>
    <xf numFmtId="0" fontId="5" fillId="3" borderId="17" xfId="16" applyFont="1" applyFill="1" applyBorder="1" applyAlignment="1">
      <alignment vertical="center"/>
    </xf>
    <xf numFmtId="0" fontId="10" fillId="3" borderId="17" xfId="16" applyFont="1" applyFill="1" applyBorder="1" applyAlignment="1">
      <alignment horizontal="left" vertical="center"/>
    </xf>
    <xf numFmtId="0" fontId="10" fillId="0" borderId="17" xfId="16" applyFont="1" applyBorder="1" applyAlignment="1">
      <alignment vertical="center"/>
    </xf>
    <xf numFmtId="0" fontId="5" fillId="0" borderId="17" xfId="16" applyFont="1" applyBorder="1" applyAlignment="1">
      <alignment vertical="center"/>
    </xf>
    <xf numFmtId="0" fontId="5" fillId="0" borderId="0" xfId="16" applyFont="1" applyAlignment="1">
      <alignment vertical="center"/>
    </xf>
    <xf numFmtId="0" fontId="10" fillId="0" borderId="17" xfId="16" applyFont="1" applyBorder="1" applyAlignment="1">
      <alignment horizontal="left" vertical="center"/>
    </xf>
    <xf numFmtId="49" fontId="5" fillId="0" borderId="17" xfId="16" applyNumberFormat="1" applyFont="1" applyBorder="1" applyAlignment="1">
      <alignment vertical="center"/>
    </xf>
    <xf numFmtId="0" fontId="49" fillId="0" borderId="17" xfId="16" applyBorder="1" applyAlignment="1">
      <alignment vertical="center"/>
    </xf>
    <xf numFmtId="0" fontId="49" fillId="0" borderId="0" xfId="16" applyAlignment="1">
      <alignment vertical="center"/>
    </xf>
    <xf numFmtId="0" fontId="5" fillId="0" borderId="0" xfId="16" applyFont="1"/>
    <xf numFmtId="0" fontId="47" fillId="0" borderId="0" xfId="16" applyFont="1"/>
    <xf numFmtId="0" fontId="50" fillId="0" borderId="0" xfId="16" applyFont="1"/>
    <xf numFmtId="0" fontId="51" fillId="0" borderId="0" xfId="16" applyFont="1"/>
    <xf numFmtId="0" fontId="2" fillId="0" borderId="0" xfId="16" applyFont="1"/>
    <xf numFmtId="0" fontId="5" fillId="3" borderId="17" xfId="16" applyFont="1" applyFill="1" applyBorder="1" applyAlignment="1">
      <alignment horizontal="left" vertical="center"/>
    </xf>
    <xf numFmtId="0" fontId="5" fillId="3" borderId="0" xfId="16" applyFont="1" applyFill="1" applyBorder="1" applyAlignment="1">
      <alignment horizontal="left" vertical="center"/>
    </xf>
    <xf numFmtId="0" fontId="5" fillId="3" borderId="17" xfId="16" applyFont="1" applyFill="1" applyBorder="1" applyAlignment="1">
      <alignment horizontal="left"/>
    </xf>
    <xf numFmtId="0" fontId="2" fillId="3" borderId="17" xfId="16" applyFont="1" applyFill="1" applyBorder="1"/>
    <xf numFmtId="0" fontId="2" fillId="3" borderId="0" xfId="16" applyFont="1" applyFill="1" applyBorder="1"/>
    <xf numFmtId="0" fontId="5" fillId="0" borderId="0" xfId="16" applyFont="1" applyAlignment="1">
      <alignment horizontal="left"/>
    </xf>
    <xf numFmtId="0" fontId="5" fillId="3" borderId="28" xfId="16" applyFont="1" applyFill="1" applyBorder="1" applyAlignment="1">
      <alignment horizontal="left" vertical="center"/>
    </xf>
    <xf numFmtId="0" fontId="52" fillId="0" borderId="0" xfId="16" applyFont="1"/>
    <xf numFmtId="0" fontId="10" fillId="0" borderId="0" xfId="16" applyFont="1"/>
    <xf numFmtId="0" fontId="13" fillId="0" borderId="0" xfId="16" applyFont="1"/>
    <xf numFmtId="0" fontId="53" fillId="0" borderId="0" xfId="0" applyFont="1" applyAlignment="1">
      <alignment horizontal="justify" vertical="center"/>
    </xf>
    <xf numFmtId="0" fontId="54" fillId="0" borderId="0" xfId="0" applyFont="1" applyAlignment="1">
      <alignment horizontal="justify" vertical="center"/>
    </xf>
    <xf numFmtId="0" fontId="55" fillId="0" borderId="0" xfId="0" applyFont="1" applyAlignment="1">
      <alignment horizontal="justify" vertical="center"/>
    </xf>
    <xf numFmtId="0" fontId="55" fillId="0" borderId="0" xfId="0" applyFont="1" applyAlignment="1">
      <alignment vertical="center"/>
    </xf>
    <xf numFmtId="0" fontId="48" fillId="0" borderId="0" xfId="15" applyFont="1"/>
    <xf numFmtId="0" fontId="44" fillId="0" borderId="0" xfId="0" applyFont="1" applyAlignment="1">
      <alignment horizontal="left" vertical="center"/>
    </xf>
    <xf numFmtId="0" fontId="56" fillId="3" borderId="17" xfId="17" applyFill="1" applyBorder="1" applyAlignment="1">
      <alignment vertical="center"/>
    </xf>
    <xf numFmtId="0" fontId="56" fillId="0" borderId="0" xfId="17"/>
    <xf numFmtId="0" fontId="56" fillId="0" borderId="17" xfId="17" applyBorder="1" applyAlignment="1">
      <alignment vertical="center"/>
    </xf>
    <xf numFmtId="189" fontId="5" fillId="0" borderId="6" xfId="0" applyNumberFormat="1" applyFont="1" applyFill="1" applyBorder="1" applyAlignment="1"/>
    <xf numFmtId="0" fontId="5" fillId="0" borderId="40" xfId="0" applyFont="1" applyFill="1" applyBorder="1"/>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3" fillId="0" borderId="0" xfId="3" applyFont="1" applyBorder="1" applyAlignment="1">
      <alignment horizontal="center"/>
    </xf>
    <xf numFmtId="0" fontId="5" fillId="0" borderId="10" xfId="0" applyFont="1" applyBorder="1" applyAlignment="1">
      <alignment horizontal="center"/>
    </xf>
    <xf numFmtId="165" fontId="5" fillId="0" borderId="6" xfId="0" applyNumberFormat="1" applyFont="1" applyFill="1" applyBorder="1" applyAlignment="1">
      <alignment horizontal="right"/>
    </xf>
    <xf numFmtId="179" fontId="5" fillId="0" borderId="9" xfId="0" applyNumberFormat="1" applyFont="1" applyFill="1" applyBorder="1"/>
    <xf numFmtId="179" fontId="5" fillId="0" borderId="6" xfId="0" applyNumberFormat="1" applyFont="1" applyFill="1" applyBorder="1"/>
    <xf numFmtId="169" fontId="5" fillId="0" borderId="8" xfId="0" applyNumberFormat="1" applyFont="1" applyFill="1" applyBorder="1" applyAlignment="1">
      <alignment horizontal="left"/>
    </xf>
    <xf numFmtId="165" fontId="5" fillId="3" borderId="2" xfId="0" applyNumberFormat="1" applyFont="1" applyFill="1" applyBorder="1" applyAlignment="1">
      <alignment vertical="center"/>
    </xf>
    <xf numFmtId="0" fontId="5" fillId="3" borderId="45" xfId="0" applyFont="1" applyFill="1" applyBorder="1" applyAlignment="1">
      <alignment horizontal="center" vertical="center"/>
    </xf>
    <xf numFmtId="172" fontId="5" fillId="3" borderId="9" xfId="4" applyNumberFormat="1" applyFont="1" applyFill="1" applyBorder="1" applyAlignment="1">
      <alignment horizontal="right"/>
    </xf>
    <xf numFmtId="172" fontId="5" fillId="0" borderId="9" xfId="4" applyNumberFormat="1" applyFont="1" applyFill="1" applyBorder="1" applyAlignment="1">
      <alignment horizontal="right"/>
    </xf>
    <xf numFmtId="185" fontId="46" fillId="0" borderId="1" xfId="0" applyNumberFormat="1" applyFont="1" applyBorder="1" applyAlignment="1">
      <alignment vertical="center"/>
    </xf>
    <xf numFmtId="185" fontId="46" fillId="0" borderId="3" xfId="0" applyNumberFormat="1" applyFont="1" applyBorder="1" applyAlignment="1">
      <alignment vertical="center"/>
    </xf>
    <xf numFmtId="186" fontId="46" fillId="0" borderId="3" xfId="0" applyNumberFormat="1" applyFont="1" applyBorder="1" applyAlignment="1">
      <alignment vertical="center"/>
    </xf>
    <xf numFmtId="186" fontId="46" fillId="0" borderId="1" xfId="0" applyNumberFormat="1" applyFont="1" applyBorder="1" applyAlignment="1">
      <alignment vertical="center"/>
    </xf>
    <xf numFmtId="184" fontId="57" fillId="0" borderId="1" xfId="0" applyNumberFormat="1" applyFont="1" applyBorder="1" applyAlignment="1">
      <alignment horizontal="right" vertical="center"/>
    </xf>
    <xf numFmtId="184" fontId="46" fillId="0" borderId="1" xfId="0" applyNumberFormat="1" applyFont="1" applyBorder="1" applyAlignment="1">
      <alignment vertical="center"/>
    </xf>
    <xf numFmtId="184" fontId="57" fillId="0" borderId="47" xfId="0" applyNumberFormat="1" applyFont="1" applyBorder="1" applyAlignment="1">
      <alignment horizontal="right" vertical="center"/>
    </xf>
    <xf numFmtId="172" fontId="57" fillId="0" borderId="27" xfId="0" applyNumberFormat="1" applyFont="1" applyFill="1" applyBorder="1" applyAlignment="1">
      <alignment horizontal="right" vertical="center"/>
    </xf>
    <xf numFmtId="164" fontId="46" fillId="0" borderId="1" xfId="0" applyNumberFormat="1" applyFont="1" applyFill="1" applyBorder="1" applyAlignment="1">
      <alignment vertical="center"/>
    </xf>
    <xf numFmtId="173" fontId="5" fillId="0" borderId="0" xfId="0" applyNumberFormat="1" applyFont="1" applyBorder="1" applyAlignment="1">
      <alignment horizontal="left"/>
    </xf>
    <xf numFmtId="0" fontId="3" fillId="0" borderId="0" xfId="0" applyFont="1" applyAlignment="1">
      <alignment vertical="center"/>
    </xf>
    <xf numFmtId="0" fontId="2" fillId="0" borderId="0" xfId="0" applyFont="1" applyAlignment="1">
      <alignment vertical="center"/>
    </xf>
    <xf numFmtId="0" fontId="55" fillId="0" borderId="0" xfId="0" applyFont="1" applyAlignment="1">
      <alignment horizontal="left" vertical="center" wrapText="1"/>
    </xf>
    <xf numFmtId="0" fontId="37" fillId="0" borderId="0" xfId="9" applyFont="1" applyBorder="1" applyAlignment="1">
      <alignment horizontal="center"/>
    </xf>
    <xf numFmtId="177" fontId="2" fillId="0" borderId="0" xfId="9" applyNumberFormat="1" applyFont="1" applyBorder="1"/>
    <xf numFmtId="173" fontId="5" fillId="0" borderId="0" xfId="0" applyNumberFormat="1" applyFont="1" applyBorder="1" applyAlignment="1">
      <alignment vertical="center"/>
    </xf>
    <xf numFmtId="172" fontId="57" fillId="0" borderId="0" xfId="0" applyNumberFormat="1" applyFont="1" applyFill="1" applyBorder="1" applyAlignment="1">
      <alignment horizontal="right" vertical="center"/>
    </xf>
    <xf numFmtId="164" fontId="46" fillId="0" borderId="0" xfId="0" applyNumberFormat="1" applyFont="1" applyFill="1" applyBorder="1" applyAlignment="1">
      <alignment vertical="center"/>
    </xf>
    <xf numFmtId="165" fontId="46" fillId="0" borderId="0" xfId="0" applyNumberFormat="1" applyFont="1" applyFill="1" applyBorder="1" applyAlignment="1">
      <alignment vertical="center"/>
    </xf>
    <xf numFmtId="164" fontId="3" fillId="0" borderId="0" xfId="0" applyNumberFormat="1" applyFont="1" applyAlignment="1"/>
    <xf numFmtId="49" fontId="3" fillId="0" borderId="0" xfId="0" applyNumberFormat="1" applyFont="1" applyAlignment="1"/>
    <xf numFmtId="188" fontId="5" fillId="0" borderId="6" xfId="0" applyNumberFormat="1" applyFont="1" applyBorder="1"/>
    <xf numFmtId="0" fontId="53" fillId="0" borderId="0" xfId="0" applyFont="1" applyAlignment="1">
      <alignment horizontal="justify" wrapText="1"/>
    </xf>
    <xf numFmtId="0" fontId="55" fillId="0" borderId="0" xfId="0" applyFont="1" applyAlignment="1">
      <alignment horizontal="justify" wrapText="1"/>
    </xf>
    <xf numFmtId="0" fontId="55" fillId="0" borderId="0" xfId="0" applyFont="1" applyAlignment="1">
      <alignment horizontal="left"/>
    </xf>
    <xf numFmtId="0" fontId="58" fillId="0" borderId="0" xfId="0" applyFont="1" applyAlignment="1">
      <alignment horizontal="left" vertical="center"/>
    </xf>
    <xf numFmtId="0" fontId="3" fillId="0" borderId="0" xfId="0" applyFont="1" applyAlignment="1">
      <alignment vertical="center"/>
    </xf>
    <xf numFmtId="0" fontId="49" fillId="0" borderId="33" xfId="16" applyBorder="1"/>
    <xf numFmtId="0" fontId="5" fillId="0" borderId="33" xfId="16" applyFont="1" applyBorder="1"/>
    <xf numFmtId="190" fontId="5" fillId="0" borderId="26" xfId="0" applyNumberFormat="1" applyFont="1" applyBorder="1"/>
    <xf numFmtId="190" fontId="5" fillId="0" borderId="6" xfId="0" applyNumberFormat="1" applyFont="1" applyBorder="1"/>
    <xf numFmtId="190" fontId="5" fillId="0" borderId="26" xfId="0" applyNumberFormat="1" applyFont="1" applyFill="1" applyBorder="1"/>
    <xf numFmtId="190" fontId="5" fillId="0" borderId="6" xfId="0" applyNumberFormat="1" applyFont="1" applyFill="1" applyBorder="1"/>
    <xf numFmtId="191" fontId="5" fillId="0" borderId="6" xfId="0" applyNumberFormat="1" applyFont="1" applyBorder="1"/>
    <xf numFmtId="192" fontId="5" fillId="0" borderId="6" xfId="5" applyNumberFormat="1" applyFont="1" applyBorder="1"/>
    <xf numFmtId="190" fontId="5" fillId="0" borderId="9" xfId="5" applyNumberFormat="1" applyFont="1" applyBorder="1"/>
    <xf numFmtId="190" fontId="5" fillId="0" borderId="0" xfId="5" applyNumberFormat="1" applyFont="1" applyBorder="1"/>
    <xf numFmtId="190" fontId="5" fillId="0" borderId="0" xfId="5" applyNumberFormat="1" applyFont="1" applyFill="1" applyBorder="1"/>
    <xf numFmtId="190" fontId="5" fillId="0" borderId="6" xfId="5" applyNumberFormat="1" applyFont="1" applyFill="1" applyBorder="1" applyAlignment="1">
      <alignment horizontal="right"/>
    </xf>
    <xf numFmtId="190" fontId="5" fillId="0" borderId="0" xfId="5" applyNumberFormat="1" applyFont="1" applyFill="1" applyBorder="1" applyAlignment="1">
      <alignment horizontal="right"/>
    </xf>
    <xf numFmtId="190" fontId="5" fillId="0" borderId="6" xfId="5" applyNumberFormat="1" applyFont="1" applyBorder="1"/>
    <xf numFmtId="190" fontId="5" fillId="0" borderId="6" xfId="5" applyNumberFormat="1" applyFont="1" applyFill="1" applyBorder="1"/>
    <xf numFmtId="190" fontId="5" fillId="0" borderId="1" xfId="5" applyNumberFormat="1" applyFont="1" applyBorder="1"/>
    <xf numFmtId="190" fontId="5" fillId="0" borderId="28" xfId="5" applyNumberFormat="1" applyFont="1" applyBorder="1"/>
    <xf numFmtId="192" fontId="5" fillId="0" borderId="6" xfId="5" applyNumberFormat="1" applyFont="1" applyFill="1" applyBorder="1"/>
    <xf numFmtId="177" fontId="5" fillId="0" borderId="6" xfId="1" applyNumberFormat="1" applyFont="1" applyBorder="1"/>
    <xf numFmtId="0" fontId="3" fillId="0" borderId="0" xfId="3" applyFont="1" applyBorder="1" applyAlignment="1">
      <alignment horizontal="center"/>
    </xf>
    <xf numFmtId="0" fontId="3" fillId="0" borderId="0" xfId="0" applyFont="1" applyAlignment="1">
      <alignment vertical="center"/>
    </xf>
    <xf numFmtId="0" fontId="2" fillId="0" borderId="0" xfId="0" applyFont="1" applyAlignment="1">
      <alignment vertical="center"/>
    </xf>
    <xf numFmtId="190" fontId="5" fillId="0" borderId="0" xfId="0" applyNumberFormat="1" applyFont="1" applyBorder="1" applyAlignment="1">
      <alignment horizontal="right"/>
    </xf>
    <xf numFmtId="190" fontId="5" fillId="0" borderId="7" xfId="0" applyNumberFormat="1" applyFont="1" applyBorder="1" applyAlignment="1">
      <alignment horizontal="right"/>
    </xf>
    <xf numFmtId="190" fontId="5" fillId="0" borderId="6" xfId="0" applyNumberFormat="1" applyFont="1" applyBorder="1" applyAlignment="1">
      <alignment horizontal="right"/>
    </xf>
    <xf numFmtId="190" fontId="5" fillId="0" borderId="7" xfId="0" applyNumberFormat="1" applyFont="1" applyFill="1" applyBorder="1" applyAlignment="1">
      <alignment horizontal="right"/>
    </xf>
    <xf numFmtId="190" fontId="6" fillId="0" borderId="7" xfId="0" applyNumberFormat="1" applyFont="1" applyBorder="1" applyAlignment="1">
      <alignment horizontal="right"/>
    </xf>
    <xf numFmtId="190" fontId="6" fillId="0" borderId="7" xfId="0" applyNumberFormat="1" applyFont="1" applyFill="1" applyBorder="1" applyAlignment="1">
      <alignment horizontal="right"/>
    </xf>
    <xf numFmtId="193" fontId="5" fillId="0" borderId="0" xfId="0" quotePrefix="1" applyNumberFormat="1" applyFont="1" applyBorder="1" applyAlignment="1">
      <alignment horizontal="right"/>
    </xf>
    <xf numFmtId="193" fontId="5" fillId="0" borderId="9" xfId="0" quotePrefix="1" applyNumberFormat="1" applyFont="1" applyBorder="1" applyAlignment="1">
      <alignment horizontal="right"/>
    </xf>
    <xf numFmtId="190" fontId="5" fillId="0" borderId="9" xfId="0" applyNumberFormat="1" applyFont="1" applyBorder="1"/>
    <xf numFmtId="190" fontId="5" fillId="0" borderId="6" xfId="2" applyNumberFormat="1" applyFont="1" applyBorder="1"/>
    <xf numFmtId="190" fontId="5" fillId="0" borderId="9" xfId="2" applyNumberFormat="1" applyFont="1" applyBorder="1"/>
    <xf numFmtId="190" fontId="5" fillId="0" borderId="9" xfId="2" applyNumberFormat="1" applyFont="1" applyFill="1" applyBorder="1"/>
    <xf numFmtId="190" fontId="5" fillId="0" borderId="6" xfId="2" applyNumberFormat="1" applyFont="1" applyFill="1" applyBorder="1"/>
    <xf numFmtId="190" fontId="5" fillId="0" borderId="9" xfId="3" applyNumberFormat="1" applyFont="1" applyBorder="1" applyAlignment="1">
      <alignment horizontal="right"/>
    </xf>
    <xf numFmtId="190" fontId="5" fillId="0" borderId="6" xfId="3" applyNumberFormat="1" applyFont="1" applyBorder="1" applyAlignment="1">
      <alignment horizontal="right"/>
    </xf>
    <xf numFmtId="190" fontId="5" fillId="0" borderId="9" xfId="3" applyNumberFormat="1" applyFont="1" applyFill="1" applyBorder="1" applyAlignment="1">
      <alignment horizontal="right"/>
    </xf>
    <xf numFmtId="190" fontId="5" fillId="0" borderId="6" xfId="3" applyNumberFormat="1" applyFont="1" applyFill="1" applyBorder="1" applyAlignment="1">
      <alignment horizontal="right"/>
    </xf>
    <xf numFmtId="190" fontId="5" fillId="0" borderId="9" xfId="0" applyNumberFormat="1" applyFont="1" applyFill="1" applyBorder="1" applyAlignment="1">
      <alignment horizontal="right"/>
    </xf>
    <xf numFmtId="190" fontId="5" fillId="0" borderId="6" xfId="0" applyNumberFormat="1" applyFont="1" applyFill="1" applyBorder="1" applyAlignment="1">
      <alignment horizontal="right"/>
    </xf>
    <xf numFmtId="190" fontId="5" fillId="0" borderId="9" xfId="4" applyNumberFormat="1" applyFont="1" applyBorder="1" applyAlignment="1"/>
    <xf numFmtId="190" fontId="5" fillId="3" borderId="9" xfId="4" applyNumberFormat="1" applyFont="1" applyFill="1" applyBorder="1" applyAlignment="1"/>
    <xf numFmtId="190" fontId="5" fillId="0" borderId="26" xfId="6" applyNumberFormat="1" applyFont="1" applyBorder="1"/>
    <xf numFmtId="190" fontId="5" fillId="0" borderId="9" xfId="6" applyNumberFormat="1" applyFont="1" applyBorder="1"/>
    <xf numFmtId="190" fontId="6" fillId="0" borderId="26" xfId="6" applyNumberFormat="1" applyFont="1" applyBorder="1"/>
    <xf numFmtId="190" fontId="6" fillId="0" borderId="9" xfId="6" applyNumberFormat="1" applyFont="1" applyBorder="1"/>
    <xf numFmtId="190" fontId="5" fillId="0" borderId="26" xfId="6" applyNumberFormat="1" applyFont="1" applyFill="1" applyBorder="1"/>
    <xf numFmtId="190" fontId="5" fillId="0" borderId="9" xfId="6" applyNumberFormat="1" applyFont="1" applyFill="1" applyBorder="1"/>
    <xf numFmtId="190" fontId="5" fillId="0" borderId="7" xfId="6" applyNumberFormat="1" applyFont="1" applyBorder="1"/>
    <xf numFmtId="190" fontId="5" fillId="0" borderId="6" xfId="6" applyNumberFormat="1" applyFont="1" applyBorder="1"/>
    <xf numFmtId="190" fontId="6" fillId="0" borderId="7" xfId="6" applyNumberFormat="1" applyFont="1" applyBorder="1"/>
    <xf numFmtId="190" fontId="6" fillId="0" borderId="6" xfId="6" applyNumberFormat="1" applyFont="1" applyBorder="1"/>
    <xf numFmtId="190" fontId="6" fillId="0" borderId="26" xfId="6" applyNumberFormat="1" applyFont="1" applyFill="1" applyBorder="1"/>
    <xf numFmtId="190" fontId="6" fillId="0" borderId="7" xfId="6" applyNumberFormat="1" applyFont="1" applyFill="1" applyBorder="1"/>
    <xf numFmtId="190" fontId="6" fillId="0" borderId="6" xfId="6" applyNumberFormat="1" applyFont="1" applyFill="1" applyBorder="1"/>
    <xf numFmtId="190" fontId="6" fillId="0" borderId="9" xfId="6" applyNumberFormat="1" applyFont="1" applyFill="1" applyBorder="1"/>
    <xf numFmtId="190" fontId="5" fillId="0" borderId="7" xfId="6" applyNumberFormat="1" applyFont="1" applyFill="1" applyBorder="1"/>
    <xf numFmtId="190" fontId="5" fillId="0" borderId="6" xfId="6" applyNumberFormat="1" applyFont="1" applyFill="1" applyBorder="1"/>
    <xf numFmtId="190" fontId="5" fillId="0" borderId="26" xfId="9" applyNumberFormat="1" applyFont="1" applyBorder="1"/>
    <xf numFmtId="190" fontId="5" fillId="0" borderId="6" xfId="9" applyNumberFormat="1" applyFont="1" applyBorder="1"/>
    <xf numFmtId="190" fontId="5" fillId="0" borderId="9" xfId="9" applyNumberFormat="1" applyFont="1" applyBorder="1"/>
    <xf numFmtId="190" fontId="57" fillId="0" borderId="16" xfId="0" applyNumberFormat="1" applyFont="1" applyFill="1" applyBorder="1" applyAlignment="1">
      <alignment vertical="center"/>
    </xf>
    <xf numFmtId="190" fontId="57" fillId="0" borderId="46" xfId="0" applyNumberFormat="1" applyFont="1" applyFill="1" applyBorder="1" applyAlignment="1">
      <alignment vertical="center"/>
    </xf>
    <xf numFmtId="190" fontId="57" fillId="0" borderId="17" xfId="0" applyNumberFormat="1" applyFont="1" applyFill="1" applyBorder="1" applyAlignment="1">
      <alignment vertical="center"/>
    </xf>
    <xf numFmtId="190" fontId="57" fillId="0" borderId="45" xfId="0" applyNumberFormat="1" applyFont="1" applyFill="1" applyBorder="1" applyAlignment="1">
      <alignment vertical="center"/>
    </xf>
    <xf numFmtId="190" fontId="57" fillId="0" borderId="47" xfId="0" applyNumberFormat="1" applyFont="1" applyFill="1" applyBorder="1" applyAlignment="1">
      <alignment vertical="center"/>
    </xf>
    <xf numFmtId="190" fontId="46" fillId="0" borderId="1" xfId="0" applyNumberFormat="1" applyFont="1" applyFill="1" applyBorder="1" applyAlignment="1">
      <alignment vertical="center"/>
    </xf>
    <xf numFmtId="190" fontId="5" fillId="0" borderId="31" xfId="0" applyNumberFormat="1" applyFont="1" applyBorder="1"/>
    <xf numFmtId="190" fontId="10" fillId="0" borderId="6" xfId="0" applyNumberFormat="1" applyFont="1" applyBorder="1" applyAlignment="1"/>
    <xf numFmtId="190" fontId="10" fillId="5" borderId="6" xfId="0" applyNumberFormat="1" applyFont="1" applyFill="1" applyBorder="1" applyAlignment="1"/>
    <xf numFmtId="190" fontId="10" fillId="5" borderId="9" xfId="0" applyNumberFormat="1" applyFont="1" applyFill="1" applyBorder="1" applyAlignment="1"/>
    <xf numFmtId="190" fontId="10" fillId="5" borderId="0" xfId="0" applyNumberFormat="1" applyFont="1" applyFill="1" applyBorder="1" applyAlignment="1"/>
    <xf numFmtId="190" fontId="10" fillId="5" borderId="26" xfId="0" applyNumberFormat="1" applyFont="1" applyFill="1" applyBorder="1" applyAlignment="1"/>
    <xf numFmtId="190" fontId="5" fillId="0" borderId="6" xfId="0" applyNumberFormat="1" applyFont="1" applyFill="1" applyBorder="1" applyAlignment="1"/>
    <xf numFmtId="190" fontId="5" fillId="0" borderId="7" xfId="0" applyNumberFormat="1" applyFont="1" applyFill="1" applyBorder="1" applyAlignment="1"/>
    <xf numFmtId="190" fontId="5" fillId="5" borderId="6" xfId="0" applyNumberFormat="1" applyFont="1" applyFill="1" applyBorder="1" applyAlignment="1"/>
    <xf numFmtId="190" fontId="5" fillId="5" borderId="26" xfId="0" applyNumberFormat="1" applyFont="1" applyFill="1" applyBorder="1" applyAlignment="1"/>
    <xf numFmtId="190" fontId="5" fillId="5" borderId="9" xfId="0" applyNumberFormat="1" applyFont="1" applyFill="1" applyBorder="1" applyAlignment="1"/>
    <xf numFmtId="190" fontId="5" fillId="0" borderId="7" xfId="0" applyNumberFormat="1" applyFont="1" applyBorder="1" applyAlignment="1"/>
    <xf numFmtId="190" fontId="5" fillId="0" borderId="6" xfId="0" applyNumberFormat="1" applyFont="1" applyBorder="1" applyAlignment="1"/>
    <xf numFmtId="190" fontId="5" fillId="0" borderId="9" xfId="0" applyNumberFormat="1" applyFont="1" applyBorder="1" applyAlignment="1"/>
    <xf numFmtId="190" fontId="5" fillId="5" borderId="0" xfId="0" applyNumberFormat="1" applyFont="1" applyFill="1" applyBorder="1" applyAlignment="1"/>
    <xf numFmtId="190" fontId="6" fillId="0" borderId="6" xfId="11" applyNumberFormat="1" applyFont="1" applyFill="1" applyBorder="1" applyAlignment="1">
      <alignment wrapText="1"/>
    </xf>
    <xf numFmtId="190" fontId="10" fillId="0" borderId="7" xfId="0" applyNumberFormat="1" applyFont="1" applyBorder="1" applyAlignment="1"/>
    <xf numFmtId="190" fontId="10" fillId="0" borderId="7" xfId="0" applyNumberFormat="1" applyFont="1" applyFill="1" applyBorder="1" applyAlignment="1"/>
    <xf numFmtId="190" fontId="10" fillId="0" borderId="9" xfId="0" applyNumberFormat="1" applyFont="1" applyBorder="1" applyAlignment="1"/>
    <xf numFmtId="190" fontId="10" fillId="0" borderId="26" xfId="0" applyNumberFormat="1" applyFont="1" applyBorder="1" applyAlignment="1"/>
    <xf numFmtId="190" fontId="10" fillId="0" borderId="9" xfId="0" applyNumberFormat="1" applyFont="1" applyFill="1" applyBorder="1" applyAlignment="1"/>
    <xf numFmtId="190" fontId="10" fillId="0" borderId="26" xfId="0" applyNumberFormat="1" applyFont="1" applyFill="1" applyBorder="1" applyAlignment="1"/>
    <xf numFmtId="190" fontId="10" fillId="0" borderId="6" xfId="0" applyNumberFormat="1" applyFont="1" applyFill="1" applyBorder="1" applyAlignment="1"/>
    <xf numFmtId="190" fontId="10" fillId="0" borderId="48" xfId="0" applyNumberFormat="1" applyFont="1" applyFill="1" applyBorder="1" applyAlignment="1"/>
    <xf numFmtId="190" fontId="10" fillId="0" borderId="0" xfId="0" applyNumberFormat="1" applyFont="1" applyFill="1" applyBorder="1" applyAlignment="1"/>
    <xf numFmtId="190" fontId="5" fillId="0" borderId="26" xfId="0" applyNumberFormat="1" applyFont="1" applyFill="1" applyBorder="1" applyAlignment="1"/>
    <xf numFmtId="190" fontId="5" fillId="0" borderId="48" xfId="0" applyNumberFormat="1" applyFont="1" applyFill="1" applyBorder="1" applyAlignment="1"/>
    <xf numFmtId="190" fontId="5" fillId="0" borderId="0" xfId="0" applyNumberFormat="1" applyFont="1" applyFill="1" applyBorder="1" applyAlignment="1"/>
    <xf numFmtId="190" fontId="5" fillId="0" borderId="9" xfId="0" applyNumberFormat="1" applyFont="1" applyFill="1" applyBorder="1" applyAlignment="1"/>
    <xf numFmtId="190" fontId="6" fillId="0" borderId="7" xfId="11" applyNumberFormat="1" applyFont="1" applyFill="1" applyBorder="1" applyAlignment="1">
      <alignment wrapText="1"/>
    </xf>
    <xf numFmtId="190" fontId="5" fillId="0" borderId="7" xfId="0" applyNumberFormat="1" applyFont="1" applyBorder="1"/>
    <xf numFmtId="190" fontId="5" fillId="0" borderId="0" xfId="0" applyNumberFormat="1" applyFont="1" applyBorder="1" applyAlignment="1"/>
    <xf numFmtId="190" fontId="5" fillId="0" borderId="7" xfId="0" applyNumberFormat="1" applyFont="1" applyFill="1" applyBorder="1"/>
    <xf numFmtId="190" fontId="6" fillId="0" borderId="26" xfId="11" applyNumberFormat="1" applyFont="1" applyFill="1" applyBorder="1" applyAlignment="1"/>
    <xf numFmtId="190" fontId="6" fillId="0" borderId="6" xfId="11" applyNumberFormat="1" applyFont="1" applyFill="1" applyBorder="1" applyAlignment="1"/>
    <xf numFmtId="190" fontId="6" fillId="0" borderId="9" xfId="11" applyNumberFormat="1" applyFont="1" applyFill="1" applyBorder="1" applyAlignment="1"/>
    <xf numFmtId="190" fontId="6" fillId="0" borderId="7" xfId="11" applyNumberFormat="1" applyFont="1" applyFill="1" applyBorder="1" applyAlignment="1"/>
    <xf numFmtId="190" fontId="5" fillId="0" borderId="31" xfId="0" applyNumberFormat="1" applyFont="1" applyFill="1" applyBorder="1" applyAlignment="1"/>
    <xf numFmtId="190" fontId="10" fillId="0" borderId="0" xfId="0" applyNumberFormat="1" applyFont="1" applyFill="1" applyBorder="1" applyAlignment="1">
      <alignment horizontal="right" vertical="center"/>
    </xf>
    <xf numFmtId="190" fontId="10" fillId="0" borderId="7" xfId="0" applyNumberFormat="1" applyFont="1" applyFill="1" applyBorder="1" applyAlignment="1">
      <alignment horizontal="right" vertical="center"/>
    </xf>
    <xf numFmtId="190" fontId="5" fillId="0" borderId="0" xfId="0" applyNumberFormat="1" applyFont="1" applyFill="1" applyBorder="1"/>
    <xf numFmtId="190" fontId="5" fillId="0" borderId="9" xfId="0" applyNumberFormat="1" applyFont="1" applyFill="1" applyBorder="1"/>
    <xf numFmtId="190" fontId="5" fillId="0" borderId="48" xfId="0" applyNumberFormat="1" applyFont="1" applyFill="1" applyBorder="1"/>
    <xf numFmtId="190" fontId="44" fillId="0" borderId="6" xfId="0" applyNumberFormat="1" applyFont="1" applyBorder="1" applyAlignment="1"/>
    <xf numFmtId="190" fontId="7" fillId="0" borderId="6" xfId="0" applyNumberFormat="1" applyFont="1" applyFill="1" applyBorder="1" applyAlignment="1"/>
    <xf numFmtId="190" fontId="5" fillId="0" borderId="26" xfId="0" applyNumberFormat="1" applyFont="1" applyBorder="1" applyAlignment="1"/>
    <xf numFmtId="190" fontId="5" fillId="0" borderId="49" xfId="0" applyNumberFormat="1" applyFont="1" applyFill="1" applyBorder="1"/>
    <xf numFmtId="190" fontId="5" fillId="0" borderId="54" xfId="0" applyNumberFormat="1" applyFont="1" applyFill="1" applyBorder="1"/>
    <xf numFmtId="190" fontId="5" fillId="0" borderId="50" xfId="0" applyNumberFormat="1" applyFont="1" applyFill="1" applyBorder="1"/>
    <xf numFmtId="190" fontId="5" fillId="0" borderId="0" xfId="0" applyNumberFormat="1" applyFont="1" applyBorder="1"/>
    <xf numFmtId="190" fontId="5" fillId="0" borderId="0" xfId="9" applyNumberFormat="1" applyFont="1" applyBorder="1"/>
    <xf numFmtId="0" fontId="10" fillId="0" borderId="0" xfId="0" applyFont="1" applyAlignment="1"/>
    <xf numFmtId="0" fontId="0" fillId="0" borderId="0" xfId="0" applyAlignment="1"/>
    <xf numFmtId="0" fontId="13" fillId="0" borderId="0" xfId="0" applyFont="1" applyAlignment="1"/>
    <xf numFmtId="0" fontId="3" fillId="0" borderId="0" xfId="0" applyFont="1" applyAlignment="1">
      <alignment vertical="center"/>
    </xf>
    <xf numFmtId="0" fontId="2" fillId="0" borderId="0" xfId="0" applyFont="1" applyAlignment="1">
      <alignment vertical="center"/>
    </xf>
    <xf numFmtId="172" fontId="5" fillId="5" borderId="6" xfId="0" applyNumberFormat="1" applyFont="1" applyFill="1" applyBorder="1" applyAlignment="1">
      <alignment horizontal="right"/>
    </xf>
    <xf numFmtId="190" fontId="5" fillId="0" borderId="31" xfId="6" applyNumberFormat="1" applyFont="1" applyFill="1" applyBorder="1"/>
    <xf numFmtId="190" fontId="5" fillId="0" borderId="26" xfId="7" applyNumberFormat="1" applyFont="1" applyFill="1" applyBorder="1" applyAlignment="1">
      <alignment horizontal="right"/>
    </xf>
    <xf numFmtId="190" fontId="5" fillId="0" borderId="6" xfId="7" applyNumberFormat="1" applyFont="1" applyFill="1" applyBorder="1" applyAlignment="1">
      <alignment horizontal="right"/>
    </xf>
    <xf numFmtId="190" fontId="5" fillId="0" borderId="31" xfId="7" applyNumberFormat="1" applyFont="1" applyFill="1" applyBorder="1" applyAlignment="1">
      <alignment horizontal="right"/>
    </xf>
    <xf numFmtId="190" fontId="5" fillId="0" borderId="7" xfId="7" applyNumberFormat="1" applyFont="1" applyFill="1" applyBorder="1" applyAlignment="1">
      <alignment horizontal="right"/>
    </xf>
    <xf numFmtId="190" fontId="5" fillId="0" borderId="9" xfId="7" applyNumberFormat="1" applyFont="1" applyFill="1" applyBorder="1" applyAlignment="1">
      <alignment horizontal="right"/>
    </xf>
    <xf numFmtId="190" fontId="5" fillId="0" borderId="31" xfId="7" applyNumberFormat="1" applyFont="1" applyFill="1" applyBorder="1" applyAlignment="1">
      <alignment horizontal="right" vertical="center"/>
    </xf>
    <xf numFmtId="190" fontId="5" fillId="0" borderId="6" xfId="7" applyNumberFormat="1" applyFont="1" applyFill="1" applyBorder="1" applyAlignment="1">
      <alignment horizontal="right" vertical="center"/>
    </xf>
    <xf numFmtId="190" fontId="5" fillId="0" borderId="9" xfId="7" applyNumberFormat="1" applyFont="1" applyFill="1" applyBorder="1" applyAlignment="1">
      <alignment horizontal="right" vertical="center"/>
    </xf>
    <xf numFmtId="190" fontId="5" fillId="0" borderId="26" xfId="7" applyNumberFormat="1" applyFont="1" applyFill="1" applyBorder="1" applyAlignment="1">
      <alignment horizontal="right" vertical="center"/>
    </xf>
    <xf numFmtId="188" fontId="5" fillId="0" borderId="6" xfId="9" applyNumberFormat="1" applyFont="1" applyBorder="1"/>
    <xf numFmtId="0" fontId="5" fillId="0" borderId="51" xfId="0" applyFont="1" applyBorder="1"/>
    <xf numFmtId="165" fontId="5" fillId="0" borderId="26" xfId="0" applyNumberFormat="1" applyFont="1" applyBorder="1"/>
    <xf numFmtId="190" fontId="10" fillId="0" borderId="6" xfId="0" applyNumberFormat="1" applyFont="1" applyFill="1" applyBorder="1" applyAlignment="1">
      <alignment horizontal="right" vertical="center"/>
    </xf>
    <xf numFmtId="172" fontId="5" fillId="0" borderId="9" xfId="0" applyNumberFormat="1" applyFont="1" applyBorder="1"/>
    <xf numFmtId="0" fontId="3" fillId="0" borderId="0" xfId="0" applyFont="1" applyBorder="1" applyAlignment="1">
      <alignment horizontal="left"/>
    </xf>
    <xf numFmtId="0" fontId="5" fillId="5" borderId="52" xfId="0" applyFont="1" applyFill="1" applyBorder="1" applyAlignment="1">
      <alignment horizontal="center" vertical="center"/>
    </xf>
    <xf numFmtId="0" fontId="5" fillId="5" borderId="53" xfId="0" applyFont="1" applyFill="1" applyBorder="1" applyAlignment="1">
      <alignment vertical="center"/>
    </xf>
    <xf numFmtId="0" fontId="5" fillId="0" borderId="52" xfId="0" applyFont="1" applyFill="1" applyBorder="1" applyAlignment="1">
      <alignment horizontal="center" vertical="center"/>
    </xf>
    <xf numFmtId="0" fontId="5" fillId="0" borderId="53" xfId="0" applyFont="1" applyBorder="1" applyAlignment="1">
      <alignment horizontal="center" vertical="center"/>
    </xf>
    <xf numFmtId="0" fontId="5" fillId="0" borderId="53" xfId="0" applyFont="1" applyFill="1" applyBorder="1" applyAlignment="1">
      <alignment horizontal="center" vertical="center"/>
    </xf>
    <xf numFmtId="190" fontId="10" fillId="0" borderId="26" xfId="0" applyNumberFormat="1" applyFont="1" applyBorder="1"/>
    <xf numFmtId="190" fontId="10" fillId="0" borderId="9" xfId="0" applyNumberFormat="1" applyFont="1" applyFill="1" applyBorder="1"/>
    <xf numFmtId="190" fontId="10" fillId="0" borderId="6" xfId="0" applyNumberFormat="1" applyFont="1" applyBorder="1"/>
    <xf numFmtId="190" fontId="10" fillId="0" borderId="9" xfId="0" applyNumberFormat="1" applyFont="1" applyBorder="1"/>
    <xf numFmtId="189" fontId="10" fillId="0" borderId="6" xfId="0" applyNumberFormat="1" applyFont="1" applyBorder="1"/>
    <xf numFmtId="190" fontId="5" fillId="0" borderId="0" xfId="0" applyNumberFormat="1" applyFont="1" applyFill="1"/>
    <xf numFmtId="189" fontId="5" fillId="0" borderId="9" xfId="0" applyNumberFormat="1" applyFont="1" applyBorder="1"/>
    <xf numFmtId="189" fontId="5" fillId="0" borderId="9" xfId="0" applyNumberFormat="1" applyFont="1" applyFill="1" applyBorder="1"/>
    <xf numFmtId="0" fontId="5" fillId="0" borderId="45" xfId="14" applyFont="1" applyFill="1" applyBorder="1" applyAlignment="1">
      <alignment horizontal="centerContinuous" vertical="center"/>
    </xf>
    <xf numFmtId="172" fontId="10" fillId="0" borderId="26" xfId="0" applyNumberFormat="1" applyFont="1" applyBorder="1"/>
    <xf numFmtId="172" fontId="10" fillId="0" borderId="9" xfId="0" applyNumberFormat="1" applyFont="1" applyBorder="1"/>
    <xf numFmtId="172" fontId="10" fillId="0" borderId="6" xfId="0" applyNumberFormat="1" applyFont="1" applyBorder="1"/>
    <xf numFmtId="172" fontId="5" fillId="0" borderId="9" xfId="0" applyNumberFormat="1" applyFont="1" applyFill="1" applyBorder="1"/>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4" xfId="0" applyFont="1" applyBorder="1" applyAlignment="1">
      <alignment horizontal="center" vertical="center"/>
    </xf>
    <xf numFmtId="165" fontId="5" fillId="0" borderId="23" xfId="0" applyNumberFormat="1" applyFont="1" applyBorder="1" applyAlignment="1">
      <alignment vertical="center"/>
    </xf>
    <xf numFmtId="0" fontId="5" fillId="0" borderId="11" xfId="0" applyFont="1" applyBorder="1" applyAlignment="1">
      <alignment horizontal="center" vertical="center"/>
    </xf>
    <xf numFmtId="0" fontId="6" fillId="0" borderId="0" xfId="11" applyFont="1" applyFill="1" applyBorder="1" applyAlignment="1">
      <alignment wrapText="1"/>
    </xf>
    <xf numFmtId="0" fontId="42" fillId="0" borderId="0" xfId="11" applyFont="1" applyFill="1" applyBorder="1" applyAlignment="1">
      <alignment wrapText="1"/>
    </xf>
    <xf numFmtId="165" fontId="2" fillId="0" borderId="0" xfId="0" applyNumberFormat="1" applyFont="1" applyFill="1" applyBorder="1"/>
    <xf numFmtId="165" fontId="43" fillId="0" borderId="0" xfId="0" applyNumberFormat="1" applyFont="1" applyFill="1" applyBorder="1"/>
    <xf numFmtId="172" fontId="2" fillId="0" borderId="0" xfId="0" applyNumberFormat="1" applyFont="1" applyFill="1" applyBorder="1"/>
    <xf numFmtId="172" fontId="5" fillId="0" borderId="0" xfId="0" applyNumberFormat="1" applyFont="1" applyFill="1" applyBorder="1"/>
    <xf numFmtId="0" fontId="2" fillId="0" borderId="0" xfId="0" applyFont="1" applyFill="1" applyBorder="1"/>
    <xf numFmtId="165" fontId="2" fillId="0" borderId="0" xfId="0" applyNumberFormat="1" applyFont="1" applyFill="1" applyBorder="1" applyAlignment="1"/>
    <xf numFmtId="175" fontId="5" fillId="0" borderId="6" xfId="0" applyNumberFormat="1" applyFont="1" applyFill="1" applyBorder="1" applyAlignment="1">
      <alignment horizontal="right"/>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2" fillId="0" borderId="17" xfId="0" applyFont="1" applyBorder="1" applyAlignment="1">
      <alignment horizontal="center" vertical="center"/>
    </xf>
    <xf numFmtId="0" fontId="5" fillId="0" borderId="16" xfId="0" applyFont="1" applyBorder="1" applyAlignment="1">
      <alignment horizontal="center" vertical="center"/>
    </xf>
    <xf numFmtId="0" fontId="2"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0" fillId="0" borderId="8" xfId="0" applyBorder="1" applyAlignment="1">
      <alignment horizontal="center" vertical="center"/>
    </xf>
    <xf numFmtId="0" fontId="5" fillId="0" borderId="20" xfId="0" applyFont="1" applyBorder="1" applyAlignment="1">
      <alignment horizontal="center" vertical="center" wrapText="1"/>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wrapText="1"/>
    </xf>
    <xf numFmtId="0" fontId="5" fillId="0" borderId="24"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top" wrapText="1"/>
    </xf>
    <xf numFmtId="0" fontId="5" fillId="0" borderId="23" xfId="0" applyFont="1" applyBorder="1" applyAlignment="1">
      <alignment horizontal="center" vertical="top" wrapText="1"/>
    </xf>
    <xf numFmtId="0" fontId="5" fillId="0" borderId="6" xfId="0" applyFont="1" applyBorder="1" applyAlignment="1">
      <alignment horizontal="center" vertical="center"/>
    </xf>
    <xf numFmtId="0" fontId="5" fillId="0" borderId="21" xfId="0" applyFont="1" applyBorder="1" applyAlignment="1">
      <alignment horizontal="center" vertical="top" wrapText="1"/>
    </xf>
    <xf numFmtId="0" fontId="5" fillId="0" borderId="6" xfId="0" applyFont="1" applyBorder="1" applyAlignment="1">
      <alignment horizontal="center" vertical="top" wrapText="1"/>
    </xf>
    <xf numFmtId="0" fontId="5" fillId="0" borderId="24" xfId="0" applyFont="1" applyBorder="1" applyAlignment="1">
      <alignment horizontal="center" vertical="top" wrapText="1"/>
    </xf>
    <xf numFmtId="0" fontId="5" fillId="0" borderId="6" xfId="0" applyFont="1" applyBorder="1" applyAlignment="1">
      <alignment horizontal="center" vertical="top"/>
    </xf>
    <xf numFmtId="0" fontId="5" fillId="0" borderId="24" xfId="0" applyFont="1" applyBorder="1" applyAlignment="1">
      <alignment horizontal="center" vertical="top"/>
    </xf>
    <xf numFmtId="0" fontId="0" fillId="0" borderId="17" xfId="0" applyBorder="1" applyAlignment="1">
      <alignment horizontal="center" vertical="center"/>
    </xf>
    <xf numFmtId="0" fontId="0" fillId="0" borderId="15" xfId="0" applyBorder="1" applyAlignment="1">
      <alignment horizontal="center" vertical="center"/>
    </xf>
    <xf numFmtId="0" fontId="5" fillId="0" borderId="8" xfId="0" applyFont="1" applyBorder="1" applyAlignment="1">
      <alignment horizontal="center" vertical="center"/>
    </xf>
    <xf numFmtId="0" fontId="5" fillId="0" borderId="19" xfId="5" applyFont="1" applyBorder="1" applyAlignment="1">
      <alignment horizontal="center" vertical="center"/>
    </xf>
    <xf numFmtId="0" fontId="5" fillId="0" borderId="8" xfId="5" applyFont="1" applyBorder="1" applyAlignment="1">
      <alignment horizontal="center" vertical="center"/>
    </xf>
    <xf numFmtId="0" fontId="5" fillId="0" borderId="14" xfId="5" applyFont="1" applyBorder="1" applyAlignment="1">
      <alignment horizontal="center" vertical="center"/>
    </xf>
    <xf numFmtId="0" fontId="5" fillId="0" borderId="11" xfId="5" applyFont="1" applyBorder="1" applyAlignment="1">
      <alignment horizontal="center" vertical="center"/>
    </xf>
    <xf numFmtId="0" fontId="5" fillId="0" borderId="36" xfId="5" applyFont="1" applyBorder="1" applyAlignment="1">
      <alignment horizontal="center" vertical="center"/>
    </xf>
    <xf numFmtId="0" fontId="5" fillId="0" borderId="12" xfId="5" applyFont="1" applyBorder="1" applyAlignment="1">
      <alignment horizontal="center" vertical="center"/>
    </xf>
    <xf numFmtId="0" fontId="5" fillId="0" borderId="20" xfId="5" applyFont="1" applyBorder="1" applyAlignment="1">
      <alignment horizontal="center" vertical="center"/>
    </xf>
    <xf numFmtId="0" fontId="5" fillId="0" borderId="26" xfId="5" applyFont="1" applyBorder="1" applyAlignment="1">
      <alignment horizontal="center" vertical="center"/>
    </xf>
    <xf numFmtId="0" fontId="5" fillId="0" borderId="23" xfId="5" applyFont="1" applyBorder="1" applyAlignment="1">
      <alignment horizontal="center" vertical="center"/>
    </xf>
    <xf numFmtId="0" fontId="5" fillId="0" borderId="30" xfId="5" applyFont="1" applyBorder="1" applyAlignment="1">
      <alignment horizontal="center" vertical="center" wrapText="1"/>
    </xf>
    <xf numFmtId="0" fontId="5" fillId="0" borderId="22" xfId="5" applyFont="1" applyBorder="1" applyAlignment="1">
      <alignment horizontal="center" vertical="center"/>
    </xf>
    <xf numFmtId="0" fontId="5" fillId="0" borderId="3" xfId="5" applyFont="1" applyBorder="1" applyAlignment="1">
      <alignment horizontal="center" vertical="center"/>
    </xf>
    <xf numFmtId="0" fontId="5" fillId="0" borderId="2" xfId="5" applyFont="1" applyBorder="1" applyAlignment="1">
      <alignment horizontal="center" vertical="center"/>
    </xf>
    <xf numFmtId="0" fontId="5" fillId="0" borderId="21" xfId="5" applyFont="1" applyBorder="1" applyAlignment="1">
      <alignment horizontal="center" vertical="top" wrapText="1"/>
    </xf>
    <xf numFmtId="0" fontId="5" fillId="0" borderId="6" xfId="5" applyFont="1" applyBorder="1" applyAlignment="1">
      <alignment horizontal="center" vertical="top"/>
    </xf>
    <xf numFmtId="0" fontId="5" fillId="0" borderId="24" xfId="5" applyFont="1" applyBorder="1" applyAlignment="1">
      <alignment horizontal="center" vertical="top"/>
    </xf>
    <xf numFmtId="0" fontId="5" fillId="0" borderId="21" xfId="5" applyFont="1" applyBorder="1" applyAlignment="1">
      <alignment horizontal="center" vertical="center" wrapText="1"/>
    </xf>
    <xf numFmtId="0" fontId="5" fillId="0" borderId="1" xfId="5" applyFont="1" applyBorder="1" applyAlignment="1">
      <alignment horizontal="center" vertical="center"/>
    </xf>
    <xf numFmtId="0" fontId="5" fillId="0" borderId="1" xfId="5" applyFont="1" applyBorder="1" applyAlignment="1">
      <alignment horizontal="center" vertical="center" wrapText="1"/>
    </xf>
    <xf numFmtId="0" fontId="0" fillId="0" borderId="14" xfId="0" applyBorder="1" applyAlignment="1">
      <alignment horizontal="center" vertical="center"/>
    </xf>
    <xf numFmtId="0" fontId="5" fillId="0" borderId="24" xfId="0" applyFont="1" applyBorder="1" applyAlignment="1">
      <alignment horizontal="center" vertical="center" wrapText="1"/>
    </xf>
    <xf numFmtId="0" fontId="5" fillId="0" borderId="19" xfId="1" applyFont="1" applyBorder="1" applyAlignment="1">
      <alignment horizontal="center" vertical="center"/>
    </xf>
    <xf numFmtId="0" fontId="2" fillId="0" borderId="0" xfId="1" applyFont="1" applyBorder="1" applyAlignment="1">
      <alignment horizontal="center"/>
    </xf>
    <xf numFmtId="0" fontId="5" fillId="0" borderId="17" xfId="1" applyFont="1" applyBorder="1" applyAlignment="1">
      <alignment horizontal="center"/>
    </xf>
    <xf numFmtId="0" fontId="5" fillId="0" borderId="15" xfId="1" applyFont="1" applyBorder="1" applyAlignment="1">
      <alignment horizontal="center"/>
    </xf>
    <xf numFmtId="0" fontId="5" fillId="0" borderId="20" xfId="1" applyFont="1" applyBorder="1" applyAlignment="1">
      <alignment horizontal="center" vertical="center"/>
    </xf>
    <xf numFmtId="0" fontId="5" fillId="0" borderId="26" xfId="1" applyFont="1" applyBorder="1" applyAlignment="1">
      <alignment horizontal="center" vertical="center"/>
    </xf>
    <xf numFmtId="0" fontId="5" fillId="0" borderId="23" xfId="1" applyFont="1" applyBorder="1" applyAlignment="1">
      <alignment horizontal="center" vertical="center"/>
    </xf>
    <xf numFmtId="0" fontId="5" fillId="0" borderId="21" xfId="1" applyFont="1" applyBorder="1" applyAlignment="1">
      <alignment horizontal="center" wrapText="1"/>
    </xf>
    <xf numFmtId="0" fontId="5" fillId="0" borderId="24" xfId="1" applyFont="1" applyBorder="1" applyAlignment="1">
      <alignment horizontal="center"/>
    </xf>
    <xf numFmtId="0" fontId="5" fillId="0" borderId="24" xfId="1" applyFont="1" applyBorder="1" applyAlignment="1">
      <alignment horizontal="center" wrapText="1"/>
    </xf>
    <xf numFmtId="0" fontId="5" fillId="0" borderId="21" xfId="1" applyFont="1" applyBorder="1" applyAlignment="1">
      <alignment horizontal="center" vertical="top" wrapText="1"/>
    </xf>
    <xf numFmtId="0" fontId="5" fillId="0" borderId="6" xfId="1" applyFont="1" applyBorder="1" applyAlignment="1">
      <alignment horizontal="center" vertical="top"/>
    </xf>
    <xf numFmtId="0" fontId="5" fillId="0" borderId="24" xfId="1" applyFont="1" applyBorder="1" applyAlignment="1">
      <alignment horizontal="center" vertical="top"/>
    </xf>
    <xf numFmtId="0" fontId="5" fillId="0" borderId="21"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4" xfId="1" applyFont="1" applyBorder="1" applyAlignment="1">
      <alignment horizontal="center" vertical="center" wrapText="1"/>
    </xf>
    <xf numFmtId="165" fontId="5" fillId="0" borderId="21" xfId="0" applyNumberFormat="1" applyFont="1" applyBorder="1" applyAlignment="1">
      <alignment horizontal="center" vertical="top" wrapText="1"/>
    </xf>
    <xf numFmtId="165" fontId="5" fillId="0" borderId="6" xfId="0" applyNumberFormat="1" applyFont="1" applyBorder="1" applyAlignment="1">
      <alignment horizontal="center" vertical="top" wrapText="1"/>
    </xf>
    <xf numFmtId="165" fontId="5" fillId="0" borderId="24" xfId="0" applyNumberFormat="1" applyFont="1" applyBorder="1" applyAlignment="1">
      <alignment horizontal="center" vertical="top" wrapText="1"/>
    </xf>
    <xf numFmtId="0" fontId="5" fillId="0" borderId="7" xfId="0" applyFont="1" applyBorder="1" applyAlignment="1">
      <alignment horizontal="center" vertical="top" wrapText="1"/>
    </xf>
    <xf numFmtId="0" fontId="5" fillId="0" borderId="35" xfId="0" applyFont="1" applyBorder="1" applyAlignment="1">
      <alignment horizontal="center" vertical="top" wrapText="1"/>
    </xf>
    <xf numFmtId="0" fontId="5" fillId="0" borderId="16" xfId="0" applyFont="1" applyBorder="1" applyAlignment="1">
      <alignment horizontal="center"/>
    </xf>
    <xf numFmtId="0" fontId="2" fillId="0" borderId="17" xfId="0" applyFont="1" applyBorder="1" applyAlignment="1">
      <alignment horizontal="center"/>
    </xf>
    <xf numFmtId="0" fontId="0" fillId="0" borderId="17" xfId="0" applyBorder="1" applyAlignment="1"/>
    <xf numFmtId="0" fontId="0" fillId="0" borderId="15" xfId="0" applyBorder="1" applyAlignment="1"/>
    <xf numFmtId="165" fontId="5" fillId="0" borderId="29" xfId="0" applyNumberFormat="1" applyFont="1" applyBorder="1" applyAlignment="1">
      <alignment horizontal="center" vertical="top" wrapText="1"/>
    </xf>
    <xf numFmtId="165" fontId="5" fillId="0" borderId="22" xfId="0" applyNumberFormat="1" applyFont="1" applyBorder="1" applyAlignment="1">
      <alignment horizontal="center" vertical="top"/>
    </xf>
    <xf numFmtId="165" fontId="5" fillId="0" borderId="31" xfId="0" applyNumberFormat="1" applyFont="1" applyBorder="1" applyAlignment="1">
      <alignment horizontal="center" vertical="top"/>
    </xf>
    <xf numFmtId="165" fontId="5" fillId="0" borderId="9" xfId="0" applyNumberFormat="1" applyFont="1" applyBorder="1" applyAlignment="1">
      <alignment horizontal="center" vertical="top"/>
    </xf>
    <xf numFmtId="165" fontId="5" fillId="0" borderId="4" xfId="0" applyNumberFormat="1" applyFont="1" applyBorder="1" applyAlignment="1">
      <alignment horizontal="center" vertical="top"/>
    </xf>
    <xf numFmtId="165" fontId="5" fillId="0" borderId="2" xfId="0" applyNumberFormat="1" applyFont="1" applyBorder="1" applyAlignment="1">
      <alignment horizontal="center" vertical="top"/>
    </xf>
    <xf numFmtId="0" fontId="5"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165" fontId="5" fillId="0" borderId="21" xfId="0" applyNumberFormat="1" applyFont="1" applyBorder="1" applyAlignment="1">
      <alignment horizontal="center" vertical="center" wrapText="1"/>
    </xf>
    <xf numFmtId="165" fontId="5" fillId="0" borderId="24" xfId="0" applyNumberFormat="1" applyFont="1" applyBorder="1" applyAlignment="1">
      <alignment horizontal="center" vertical="center"/>
    </xf>
    <xf numFmtId="165" fontId="5" fillId="0" borderId="18" xfId="0" applyNumberFormat="1" applyFont="1" applyBorder="1" applyAlignment="1">
      <alignment horizontal="center" vertical="center"/>
    </xf>
    <xf numFmtId="165" fontId="5" fillId="0" borderId="22" xfId="0" applyNumberFormat="1" applyFont="1" applyBorder="1" applyAlignment="1">
      <alignment horizontal="center" vertical="center" wrapText="1"/>
    </xf>
    <xf numFmtId="165" fontId="5" fillId="0" borderId="25" xfId="0" applyNumberFormat="1" applyFont="1" applyBorder="1" applyAlignment="1">
      <alignment horizontal="center" vertical="center"/>
    </xf>
    <xf numFmtId="165" fontId="5" fillId="0" borderId="29"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65" fontId="5" fillId="0" borderId="30"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29" xfId="0" applyFont="1" applyBorder="1" applyAlignment="1">
      <alignment horizontal="center" vertical="top" wrapText="1"/>
    </xf>
    <xf numFmtId="0" fontId="5" fillId="0" borderId="22" xfId="0" applyFont="1" applyBorder="1" applyAlignment="1">
      <alignment horizontal="center" vertical="top" wrapText="1"/>
    </xf>
    <xf numFmtId="0" fontId="5" fillId="0" borderId="4" xfId="0" applyFont="1" applyBorder="1" applyAlignment="1">
      <alignment horizontal="center" vertical="top" wrapText="1"/>
    </xf>
    <xf numFmtId="0" fontId="5" fillId="0" borderId="2" xfId="0" applyFont="1" applyBorder="1" applyAlignment="1">
      <alignment horizontal="center" vertical="top"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top"/>
    </xf>
    <xf numFmtId="0" fontId="5" fillId="0" borderId="22" xfId="0" applyFont="1" applyBorder="1" applyAlignment="1">
      <alignment horizontal="center" vertical="top"/>
    </xf>
    <xf numFmtId="0" fontId="5" fillId="0" borderId="3" xfId="0" applyFont="1" applyBorder="1" applyAlignment="1">
      <alignment horizontal="center" vertical="top"/>
    </xf>
    <xf numFmtId="0" fontId="5" fillId="0" borderId="2" xfId="0" applyFont="1" applyBorder="1" applyAlignment="1">
      <alignment horizontal="center" vertical="top"/>
    </xf>
    <xf numFmtId="0" fontId="3" fillId="0" borderId="0" xfId="3" applyFont="1" applyBorder="1" applyAlignment="1">
      <alignment horizontal="center" vertical="center"/>
    </xf>
    <xf numFmtId="0" fontId="9" fillId="0" borderId="0" xfId="3" applyFont="1" applyAlignment="1">
      <alignment horizontal="left" vertical="center" wrapText="1"/>
    </xf>
    <xf numFmtId="0" fontId="3" fillId="0" borderId="0" xfId="3" applyFont="1" applyBorder="1" applyAlignment="1">
      <alignment horizontal="center"/>
    </xf>
    <xf numFmtId="0" fontId="3" fillId="0" borderId="0" xfId="3" applyFont="1" applyBorder="1" applyAlignment="1">
      <alignment horizontal="center" vertical="center" wrapText="1"/>
    </xf>
    <xf numFmtId="0" fontId="0" fillId="0" borderId="17" xfId="0" applyBorder="1" applyAlignment="1">
      <alignment horizontal="center"/>
    </xf>
    <xf numFmtId="0" fontId="0" fillId="0" borderId="15" xfId="0" applyBorder="1" applyAlignment="1">
      <alignment horizontal="center"/>
    </xf>
    <xf numFmtId="180" fontId="5" fillId="0" borderId="21" xfId="0" applyNumberFormat="1" applyFont="1" applyBorder="1" applyAlignment="1">
      <alignment horizontal="center" vertical="top"/>
    </xf>
    <xf numFmtId="180" fontId="5" fillId="0" borderId="24" xfId="0" applyNumberFormat="1" applyFont="1" applyBorder="1" applyAlignment="1">
      <alignment horizontal="center" vertical="top"/>
    </xf>
    <xf numFmtId="0" fontId="5" fillId="0" borderId="5" xfId="0" applyFont="1" applyBorder="1" applyAlignment="1">
      <alignment horizontal="center" vertical="center"/>
    </xf>
    <xf numFmtId="0" fontId="5" fillId="0" borderId="26" xfId="0" applyFont="1" applyBorder="1" applyAlignment="1">
      <alignment horizontal="center" vertical="top" wrapText="1"/>
    </xf>
    <xf numFmtId="0" fontId="5" fillId="3" borderId="2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21" xfId="0" applyFont="1" applyBorder="1" applyAlignment="1">
      <alignment horizontal="center" vertical="top"/>
    </xf>
    <xf numFmtId="0" fontId="5" fillId="3" borderId="24" xfId="0" applyFont="1" applyFill="1" applyBorder="1" applyAlignment="1">
      <alignment horizontal="center" vertical="center" wrapText="1"/>
    </xf>
    <xf numFmtId="165" fontId="5" fillId="0" borderId="0" xfId="4" applyNumberFormat="1" applyFont="1" applyBorder="1" applyAlignment="1">
      <alignment horizontal="right"/>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0" xfId="3" applyFont="1" applyFill="1" applyBorder="1" applyAlignment="1">
      <alignment horizontal="center" vertical="center"/>
    </xf>
    <xf numFmtId="0" fontId="5" fillId="0" borderId="18" xfId="6" applyFont="1" applyBorder="1" applyAlignment="1">
      <alignment horizontal="center" vertical="center"/>
    </xf>
    <xf numFmtId="0" fontId="5" fillId="0" borderId="17" xfId="6" applyFont="1" applyBorder="1" applyAlignment="1">
      <alignment horizontal="center" vertical="center"/>
    </xf>
    <xf numFmtId="0" fontId="5" fillId="0" borderId="15" xfId="6" applyFont="1" applyBorder="1" applyAlignment="1">
      <alignment horizontal="center" vertical="center"/>
    </xf>
    <xf numFmtId="0" fontId="5" fillId="0" borderId="21" xfId="6" applyFont="1" applyBorder="1" applyAlignment="1">
      <alignment horizontal="center" wrapText="1"/>
    </xf>
    <xf numFmtId="0" fontId="5" fillId="0" borderId="24" xfId="6" applyFont="1" applyBorder="1" applyAlignment="1">
      <alignment horizontal="center" wrapText="1"/>
    </xf>
    <xf numFmtId="0" fontId="5" fillId="0" borderId="19" xfId="6" applyFont="1" applyBorder="1" applyAlignment="1">
      <alignment horizontal="center" vertical="top" wrapText="1"/>
    </xf>
    <xf numFmtId="0" fontId="5" fillId="0" borderId="8" xfId="6" applyFont="1" applyBorder="1" applyAlignment="1">
      <alignment horizontal="center" vertical="top"/>
    </xf>
    <xf numFmtId="0" fontId="5" fillId="0" borderId="14" xfId="6" applyFont="1" applyBorder="1" applyAlignment="1">
      <alignment horizontal="center" vertical="top"/>
    </xf>
    <xf numFmtId="0" fontId="5" fillId="0" borderId="20" xfId="6" applyFont="1" applyBorder="1" applyAlignment="1">
      <alignment horizontal="center" vertical="top"/>
    </xf>
    <xf numFmtId="0" fontId="5" fillId="0" borderId="26" xfId="6" applyFont="1" applyBorder="1" applyAlignment="1">
      <alignment horizontal="center" vertical="top"/>
    </xf>
    <xf numFmtId="0" fontId="5" fillId="0" borderId="23" xfId="6" applyFont="1" applyBorder="1" applyAlignment="1">
      <alignment horizontal="center" vertical="top"/>
    </xf>
    <xf numFmtId="0" fontId="5" fillId="0" borderId="21" xfId="6" applyFont="1" applyBorder="1" applyAlignment="1">
      <alignment horizontal="center" vertical="top" wrapText="1"/>
    </xf>
    <xf numFmtId="0" fontId="5" fillId="0" borderId="24" xfId="6" applyFont="1" applyBorder="1" applyAlignment="1">
      <alignment horizontal="center" vertical="top" wrapText="1"/>
    </xf>
    <xf numFmtId="0" fontId="5" fillId="0" borderId="16" xfId="6" applyFont="1" applyBorder="1" applyAlignment="1">
      <alignment horizontal="center" vertical="center"/>
    </xf>
    <xf numFmtId="0" fontId="13" fillId="0" borderId="0" xfId="6" applyFont="1" applyAlignment="1"/>
    <xf numFmtId="0" fontId="13" fillId="0" borderId="0" xfId="0" applyFont="1" applyAlignment="1"/>
    <xf numFmtId="0" fontId="5" fillId="0" borderId="18" xfId="6" applyFont="1" applyBorder="1" applyAlignment="1">
      <alignment horizontal="center"/>
    </xf>
    <xf numFmtId="0" fontId="5" fillId="0" borderId="17" xfId="6" applyFont="1" applyBorder="1" applyAlignment="1">
      <alignment horizontal="center"/>
    </xf>
    <xf numFmtId="0" fontId="5" fillId="0" borderId="15" xfId="6" applyFont="1" applyBorder="1" applyAlignment="1">
      <alignment horizontal="center"/>
    </xf>
    <xf numFmtId="0" fontId="5" fillId="0" borderId="16" xfId="6" applyFont="1" applyBorder="1" applyAlignment="1">
      <alignment horizontal="center"/>
    </xf>
    <xf numFmtId="0" fontId="5" fillId="0" borderId="20" xfId="6" applyFont="1" applyBorder="1" applyAlignment="1">
      <alignment horizontal="center" vertical="top" wrapText="1"/>
    </xf>
    <xf numFmtId="0" fontId="5" fillId="0" borderId="26" xfId="6" applyFont="1" applyBorder="1" applyAlignment="1">
      <alignment vertical="top"/>
    </xf>
    <xf numFmtId="0" fontId="5" fillId="0" borderId="23" xfId="6" applyFont="1" applyBorder="1" applyAlignment="1">
      <alignment vertical="top"/>
    </xf>
    <xf numFmtId="0" fontId="5" fillId="0" borderId="18" xfId="6" applyFont="1" applyBorder="1" applyAlignment="1">
      <alignment horizontal="center" vertical="center" wrapText="1"/>
    </xf>
    <xf numFmtId="0" fontId="5" fillId="0" borderId="17" xfId="6" applyFont="1" applyBorder="1" applyAlignment="1">
      <alignment horizontal="center" vertical="center" wrapText="1"/>
    </xf>
    <xf numFmtId="0" fontId="5" fillId="0" borderId="15" xfId="6" applyFont="1" applyBorder="1" applyAlignment="1">
      <alignment horizontal="center" vertical="center" wrapText="1"/>
    </xf>
    <xf numFmtId="0" fontId="5" fillId="0" borderId="16" xfId="6" applyFont="1" applyBorder="1" applyAlignment="1">
      <alignment horizontal="center" vertical="center" wrapText="1"/>
    </xf>
    <xf numFmtId="0" fontId="5" fillId="0" borderId="21" xfId="6" applyFont="1" applyBorder="1" applyAlignment="1">
      <alignment horizontal="center" vertical="top"/>
    </xf>
    <xf numFmtId="0" fontId="5" fillId="0" borderId="24" xfId="6" applyFont="1" applyBorder="1" applyAlignment="1">
      <alignment horizontal="center" vertical="top"/>
    </xf>
    <xf numFmtId="0" fontId="5" fillId="0" borderId="18" xfId="8" applyFont="1" applyBorder="1" applyAlignment="1">
      <alignment horizontal="center" vertical="center"/>
    </xf>
    <xf numFmtId="0" fontId="5" fillId="0" borderId="17" xfId="8" applyFont="1" applyBorder="1" applyAlignment="1">
      <alignment horizontal="center" vertical="center"/>
    </xf>
    <xf numFmtId="0" fontId="5" fillId="0" borderId="15" xfId="8" applyFont="1" applyBorder="1" applyAlignment="1">
      <alignment horizontal="center" vertical="center"/>
    </xf>
    <xf numFmtId="0" fontId="5" fillId="0" borderId="20" xfId="7" applyFont="1" applyBorder="1" applyAlignment="1">
      <alignment horizontal="center" vertical="top"/>
    </xf>
    <xf numFmtId="0" fontId="5" fillId="0" borderId="26" xfId="7" applyFont="1" applyBorder="1" applyAlignment="1">
      <alignment horizontal="center" vertical="top"/>
    </xf>
    <xf numFmtId="0" fontId="5" fillId="0" borderId="23" xfId="7" applyFont="1" applyBorder="1" applyAlignment="1">
      <alignment horizontal="center" vertical="top"/>
    </xf>
    <xf numFmtId="0" fontId="5" fillId="0" borderId="21" xfId="7" applyFont="1" applyBorder="1" applyAlignment="1">
      <alignment horizontal="center" vertical="top" wrapText="1"/>
    </xf>
    <xf numFmtId="0" fontId="5" fillId="0" borderId="6" xfId="7" applyFont="1" applyBorder="1" applyAlignment="1">
      <alignment horizontal="center" vertical="top" wrapText="1"/>
    </xf>
    <xf numFmtId="0" fontId="5" fillId="0" borderId="24" xfId="7" applyFont="1" applyBorder="1" applyAlignment="1">
      <alignment horizontal="center" vertical="top" wrapText="1"/>
    </xf>
    <xf numFmtId="49" fontId="5" fillId="0" borderId="16" xfId="7" applyNumberFormat="1" applyFont="1" applyBorder="1" applyAlignment="1">
      <alignment horizontal="center" vertical="center"/>
    </xf>
    <xf numFmtId="49" fontId="5" fillId="0" borderId="15" xfId="7" applyNumberFormat="1" applyFont="1" applyBorder="1" applyAlignment="1">
      <alignment horizontal="center" vertical="center"/>
    </xf>
    <xf numFmtId="0" fontId="5" fillId="0" borderId="21" xfId="8" applyFont="1" applyBorder="1" applyAlignment="1">
      <alignment horizontal="center" vertical="top"/>
    </xf>
    <xf numFmtId="0" fontId="5" fillId="0" borderId="24" xfId="8" applyFont="1" applyBorder="1" applyAlignment="1">
      <alignment horizontal="center" vertical="top"/>
    </xf>
    <xf numFmtId="49" fontId="5" fillId="0" borderId="21" xfId="7" applyNumberFormat="1" applyFont="1" applyBorder="1" applyAlignment="1">
      <alignment horizontal="center" vertical="center" wrapText="1"/>
    </xf>
    <xf numFmtId="49" fontId="5" fillId="0" borderId="24" xfId="7" applyNumberFormat="1" applyFont="1" applyBorder="1" applyAlignment="1">
      <alignment horizontal="center" vertical="center" wrapText="1"/>
    </xf>
    <xf numFmtId="0" fontId="10" fillId="0" borderId="42" xfId="0" applyFont="1" applyBorder="1" applyAlignment="1">
      <alignment horizontal="center" vertical="center"/>
    </xf>
    <xf numFmtId="0" fontId="5" fillId="0" borderId="41" xfId="0" applyFont="1" applyBorder="1" applyAlignment="1">
      <alignment horizontal="center"/>
    </xf>
    <xf numFmtId="0" fontId="5" fillId="0" borderId="38" xfId="0" applyFont="1" applyBorder="1" applyAlignment="1">
      <alignment horizontal="center"/>
    </xf>
    <xf numFmtId="0" fontId="10" fillId="0" borderId="31" xfId="0" applyFont="1" applyBorder="1" applyAlignment="1">
      <alignment horizontal="center" vertical="center"/>
    </xf>
    <xf numFmtId="0" fontId="5" fillId="0" borderId="0" xfId="0" applyFont="1" applyBorder="1" applyAlignment="1">
      <alignment horizontal="center"/>
    </xf>
    <xf numFmtId="0" fontId="5" fillId="0" borderId="9" xfId="0" applyFont="1" applyBorder="1" applyAlignment="1">
      <alignment horizontal="center"/>
    </xf>
    <xf numFmtId="0" fontId="2" fillId="0" borderId="23" xfId="0" applyFont="1" applyBorder="1" applyAlignment="1">
      <alignment horizontal="center" vertical="center" wrapText="1"/>
    </xf>
    <xf numFmtId="0" fontId="2" fillId="0" borderId="8" xfId="0" applyFont="1" applyBorder="1" applyAlignment="1">
      <alignment horizontal="center" vertical="center"/>
    </xf>
    <xf numFmtId="0" fontId="5" fillId="0" borderId="6" xfId="0" applyFont="1" applyBorder="1" applyAlignment="1">
      <alignment horizontal="center" vertical="center" wrapText="1"/>
    </xf>
    <xf numFmtId="0" fontId="10" fillId="0" borderId="42" xfId="9" applyFont="1" applyBorder="1" applyAlignment="1">
      <alignment horizontal="center" vertical="center"/>
    </xf>
    <xf numFmtId="0" fontId="5" fillId="0" borderId="41" xfId="9" applyFont="1" applyBorder="1" applyAlignment="1">
      <alignment horizontal="center"/>
    </xf>
    <xf numFmtId="0" fontId="5" fillId="0" borderId="38" xfId="9" applyFont="1" applyBorder="1" applyAlignment="1">
      <alignment horizontal="center"/>
    </xf>
    <xf numFmtId="0" fontId="10" fillId="0" borderId="31" xfId="9" applyFont="1" applyBorder="1" applyAlignment="1">
      <alignment horizontal="center" vertical="center"/>
    </xf>
    <xf numFmtId="0" fontId="10" fillId="0" borderId="0" xfId="9" applyFont="1" applyBorder="1" applyAlignment="1">
      <alignment horizontal="center" vertical="center"/>
    </xf>
    <xf numFmtId="0" fontId="10" fillId="0" borderId="9" xfId="9" applyFont="1" applyBorder="1" applyAlignment="1">
      <alignment horizontal="center" vertical="center"/>
    </xf>
    <xf numFmtId="0" fontId="5" fillId="0" borderId="19" xfId="9" applyFont="1" applyBorder="1" applyAlignment="1">
      <alignment horizontal="center" vertical="center"/>
    </xf>
    <xf numFmtId="0" fontId="5" fillId="0" borderId="16" xfId="9" applyFont="1" applyBorder="1" applyAlignment="1">
      <alignment horizontal="center" vertical="center"/>
    </xf>
    <xf numFmtId="0" fontId="5" fillId="0" borderId="17" xfId="9" applyFont="1" applyBorder="1" applyAlignment="1">
      <alignment horizontal="center" vertical="center"/>
    </xf>
    <xf numFmtId="0" fontId="5" fillId="0" borderId="15" xfId="9" applyFont="1" applyBorder="1" applyAlignment="1">
      <alignment horizontal="center" vertical="center"/>
    </xf>
    <xf numFmtId="0" fontId="5" fillId="0" borderId="21" xfId="9" applyFont="1" applyBorder="1" applyAlignment="1">
      <alignment horizontal="center" vertical="center" wrapText="1"/>
    </xf>
    <xf numFmtId="0" fontId="5" fillId="0" borderId="6" xfId="9" applyFont="1" applyBorder="1" applyAlignment="1">
      <alignment horizontal="center" vertical="center" wrapText="1"/>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2" fillId="0" borderId="5" xfId="0" applyFont="1" applyBorder="1" applyAlignment="1">
      <alignment horizontal="center" vertical="center"/>
    </xf>
    <xf numFmtId="0" fontId="0" fillId="0" borderId="14" xfId="0" applyBorder="1" applyAlignment="1">
      <alignment horizontal="center"/>
    </xf>
    <xf numFmtId="0" fontId="5" fillId="0" borderId="44" xfId="0" applyFont="1" applyBorder="1" applyAlignment="1">
      <alignment horizontal="center" vertical="center"/>
    </xf>
    <xf numFmtId="0" fontId="5"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top"/>
    </xf>
    <xf numFmtId="0" fontId="5" fillId="0" borderId="23" xfId="0" applyFont="1" applyBorder="1" applyAlignment="1">
      <alignment horizontal="center" vertical="top"/>
    </xf>
    <xf numFmtId="0" fontId="0" fillId="0" borderId="6" xfId="0" applyBorder="1" applyAlignment="1">
      <alignment vertical="top" wrapText="1"/>
    </xf>
    <xf numFmtId="0" fontId="0" fillId="0" borderId="24" xfId="0" applyBorder="1" applyAlignment="1">
      <alignment vertical="top" wrapText="1"/>
    </xf>
    <xf numFmtId="0" fontId="5" fillId="0" borderId="56" xfId="0" applyFont="1" applyBorder="1" applyAlignment="1">
      <alignment horizontal="center"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49" fontId="5" fillId="0" borderId="21" xfId="0" applyNumberFormat="1" applyFont="1" applyBorder="1" applyAlignment="1">
      <alignment horizontal="center" vertical="top"/>
    </xf>
    <xf numFmtId="49" fontId="5" fillId="0" borderId="24" xfId="0" applyNumberFormat="1" applyFont="1" applyBorder="1" applyAlignment="1">
      <alignment horizontal="center" vertical="top"/>
    </xf>
    <xf numFmtId="49" fontId="5" fillId="0" borderId="21" xfId="0" applyNumberFormat="1" applyFont="1" applyBorder="1" applyAlignment="1">
      <alignment horizontal="center" wrapText="1"/>
    </xf>
    <xf numFmtId="49" fontId="5" fillId="0" borderId="24" xfId="0" applyNumberFormat="1" applyFont="1" applyBorder="1" applyAlignment="1">
      <alignment horizont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5" borderId="18" xfId="0" applyFont="1" applyFill="1" applyBorder="1" applyAlignment="1">
      <alignment horizontal="center" wrapText="1"/>
    </xf>
    <xf numFmtId="0" fontId="5" fillId="5" borderId="17" xfId="0" applyFont="1" applyFill="1" applyBorder="1" applyAlignment="1">
      <alignment horizontal="center" wrapText="1"/>
    </xf>
    <xf numFmtId="0" fontId="0" fillId="5" borderId="15" xfId="0" applyFill="1" applyBorder="1" applyAlignment="1"/>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5" borderId="15" xfId="0" applyFont="1" applyFill="1" applyBorder="1" applyAlignment="1">
      <alignment horizontal="center" wrapText="1"/>
    </xf>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0" fontId="5" fillId="0" borderId="17" xfId="0" applyFont="1" applyFill="1" applyBorder="1" applyAlignment="1">
      <alignment horizontal="center" vertical="center"/>
    </xf>
    <xf numFmtId="0" fontId="0" fillId="0" borderId="44" xfId="0" applyBorder="1" applyAlignment="1">
      <alignment horizontal="center" vertical="center"/>
    </xf>
    <xf numFmtId="0" fontId="5" fillId="0" borderId="21" xfId="0" applyFont="1" applyFill="1" applyBorder="1" applyAlignment="1">
      <alignment horizontal="center" vertical="top" wrapText="1"/>
    </xf>
    <xf numFmtId="0" fontId="0" fillId="0" borderId="24" xfId="0" applyBorder="1" applyAlignment="1">
      <alignment horizontal="center" vertical="top" wrapText="1"/>
    </xf>
    <xf numFmtId="0" fontId="5" fillId="0" borderId="19"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5" fillId="0" borderId="44" xfId="0" applyFont="1" applyFill="1" applyBorder="1" applyAlignment="1">
      <alignment horizontal="center" vertical="center"/>
    </xf>
    <xf numFmtId="0" fontId="5" fillId="0" borderId="19" xfId="0" applyFont="1" applyFill="1" applyBorder="1" applyAlignment="1">
      <alignment horizontal="center" vertical="top"/>
    </xf>
    <xf numFmtId="0" fontId="5" fillId="0" borderId="14" xfId="0" applyFont="1" applyFill="1" applyBorder="1" applyAlignment="1">
      <alignment horizontal="center" vertical="top"/>
    </xf>
    <xf numFmtId="0" fontId="2" fillId="0" borderId="23" xfId="0" applyFont="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0" xfId="0" applyFont="1" applyFill="1" applyBorder="1" applyAlignment="1">
      <alignment horizontal="center" vertical="center"/>
    </xf>
    <xf numFmtId="0" fontId="5" fillId="0" borderId="35" xfId="0" applyFont="1" applyBorder="1" applyAlignment="1">
      <alignment horizontal="center" vertical="center"/>
    </xf>
    <xf numFmtId="0" fontId="5" fillId="0" borderId="20" xfId="0" applyFont="1" applyBorder="1" applyAlignment="1">
      <alignment horizontal="center" vertical="top"/>
    </xf>
    <xf numFmtId="0" fontId="5" fillId="0" borderId="24" xfId="0" applyFont="1" applyFill="1" applyBorder="1" applyAlignment="1">
      <alignment horizontal="center" vertical="top" wrapText="1"/>
    </xf>
    <xf numFmtId="0" fontId="5" fillId="0" borderId="18" xfId="0" applyFont="1" applyBorder="1" applyAlignment="1">
      <alignment horizontal="center"/>
    </xf>
    <xf numFmtId="0" fontId="5" fillId="0" borderId="15" xfId="0" applyFont="1" applyBorder="1" applyAlignment="1">
      <alignment horizontal="center"/>
    </xf>
    <xf numFmtId="0" fontId="2" fillId="0" borderId="17" xfId="0" applyFont="1" applyBorder="1" applyAlignment="1">
      <alignment vertical="center"/>
    </xf>
    <xf numFmtId="0" fontId="2" fillId="0" borderId="44" xfId="0" applyFont="1" applyBorder="1" applyAlignment="1">
      <alignment vertical="center"/>
    </xf>
    <xf numFmtId="0" fontId="6" fillId="0" borderId="21" xfId="14" applyFont="1" applyFill="1" applyBorder="1" applyAlignment="1">
      <alignment horizontal="center" wrapText="1"/>
    </xf>
    <xf numFmtId="0" fontId="6" fillId="0" borderId="24" xfId="14" applyFont="1" applyFill="1" applyBorder="1" applyAlignment="1">
      <alignment horizontal="center" wrapText="1"/>
    </xf>
    <xf numFmtId="0" fontId="6" fillId="0" borderId="18" xfId="14" applyFont="1" applyFill="1" applyBorder="1" applyAlignment="1">
      <alignment horizontal="center" vertical="center"/>
    </xf>
    <xf numFmtId="0" fontId="6" fillId="0" borderId="17" xfId="14" applyFont="1" applyFill="1" applyBorder="1" applyAlignment="1">
      <alignment horizontal="center" vertical="center"/>
    </xf>
    <xf numFmtId="0" fontId="6" fillId="0" borderId="15" xfId="14" applyFont="1" applyFill="1" applyBorder="1" applyAlignment="1">
      <alignment horizontal="center" vertical="center"/>
    </xf>
    <xf numFmtId="0" fontId="6" fillId="0" borderId="16" xfId="14" applyFont="1" applyFill="1" applyBorder="1" applyAlignment="1">
      <alignment horizontal="center" vertical="center"/>
    </xf>
    <xf numFmtId="0" fontId="6" fillId="0" borderId="21" xfId="14" applyFont="1" applyFill="1" applyBorder="1" applyAlignment="1">
      <alignment horizontal="center" vertical="top" wrapText="1"/>
    </xf>
    <xf numFmtId="0" fontId="6" fillId="0" borderId="6" xfId="14" applyFont="1" applyFill="1" applyBorder="1" applyAlignment="1">
      <alignment horizontal="center" vertical="top" wrapText="1"/>
    </xf>
    <xf numFmtId="0" fontId="6" fillId="0" borderId="24" xfId="14" applyFont="1" applyFill="1" applyBorder="1" applyAlignment="1">
      <alignment horizontal="center" vertical="top" wrapText="1"/>
    </xf>
    <xf numFmtId="0" fontId="6" fillId="0" borderId="21" xfId="14" applyFont="1" applyFill="1" applyBorder="1" applyAlignment="1">
      <alignment horizontal="center" vertical="center" wrapText="1"/>
    </xf>
    <xf numFmtId="0" fontId="6" fillId="0" borderId="6" xfId="14" applyFont="1" applyFill="1" applyBorder="1" applyAlignment="1">
      <alignment horizontal="center" vertical="center" wrapText="1"/>
    </xf>
    <xf numFmtId="0" fontId="6" fillId="0" borderId="24" xfId="14" applyFont="1" applyFill="1" applyBorder="1" applyAlignment="1">
      <alignment horizontal="center" vertical="center" wrapText="1"/>
    </xf>
    <xf numFmtId="0" fontId="6" fillId="0" borderId="20" xfId="14" applyFont="1" applyFill="1"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3" xfId="0" applyFont="1" applyBorder="1" applyAlignment="1">
      <alignment horizontal="center" vertical="top"/>
    </xf>
    <xf numFmtId="0" fontId="5" fillId="0" borderId="35" xfId="0" applyFont="1" applyBorder="1" applyAlignment="1">
      <alignment horizontal="center" vertical="top"/>
    </xf>
    <xf numFmtId="0" fontId="5" fillId="0" borderId="34" xfId="0" applyFont="1" applyBorder="1" applyAlignment="1">
      <alignment horizontal="center" vertical="top"/>
    </xf>
    <xf numFmtId="0" fontId="5" fillId="0" borderId="25" xfId="0" applyFont="1" applyBorder="1" applyAlignment="1">
      <alignment horizontal="center" vertical="top"/>
    </xf>
    <xf numFmtId="0" fontId="5" fillId="0" borderId="18" xfId="14" applyFont="1" applyFill="1" applyBorder="1" applyAlignment="1">
      <alignment horizontal="center" vertical="center"/>
    </xf>
    <xf numFmtId="0" fontId="5" fillId="0" borderId="17" xfId="14" applyFont="1" applyFill="1" applyBorder="1" applyAlignment="1">
      <alignment horizontal="center" vertical="center"/>
    </xf>
    <xf numFmtId="0" fontId="5" fillId="0" borderId="15" xfId="14" applyFont="1" applyFill="1" applyBorder="1" applyAlignment="1">
      <alignment horizontal="center" vertical="center"/>
    </xf>
    <xf numFmtId="0" fontId="5" fillId="0" borderId="16" xfId="14" applyFont="1" applyFill="1" applyBorder="1" applyAlignment="1">
      <alignment horizontal="center" vertical="center"/>
    </xf>
    <xf numFmtId="0" fontId="5" fillId="0" borderId="21" xfId="14" applyFont="1" applyFill="1" applyBorder="1" applyAlignment="1">
      <alignment horizontal="center" vertical="top" wrapText="1"/>
    </xf>
    <xf numFmtId="0" fontId="5" fillId="0" borderId="6" xfId="14" applyFont="1" applyFill="1" applyBorder="1" applyAlignment="1">
      <alignment horizontal="center" vertical="top" wrapText="1"/>
    </xf>
    <xf numFmtId="0" fontId="5" fillId="0" borderId="24" xfId="14" applyFont="1" applyFill="1" applyBorder="1" applyAlignment="1">
      <alignment horizontal="center" vertical="top" wrapText="1"/>
    </xf>
    <xf numFmtId="0" fontId="5" fillId="0" borderId="21" xfId="14" applyFont="1" applyFill="1" applyBorder="1" applyAlignment="1">
      <alignment horizontal="center" wrapText="1"/>
    </xf>
    <xf numFmtId="0" fontId="5" fillId="0" borderId="24" xfId="14" applyFont="1" applyFill="1" applyBorder="1" applyAlignment="1">
      <alignment horizontal="center" wrapText="1"/>
    </xf>
    <xf numFmtId="0" fontId="0" fillId="0" borderId="0" xfId="0" applyAlignment="1">
      <alignment vertical="center"/>
    </xf>
  </cellXfs>
  <cellStyles count="19">
    <cellStyle name="Link" xfId="17" builtinId="8"/>
    <cellStyle name="Standard" xfId="0" builtinId="0"/>
    <cellStyle name="Standard 2" xfId="3"/>
    <cellStyle name="Standard 2 2" xfId="9"/>
    <cellStyle name="Standard 2 3" xfId="13"/>
    <cellStyle name="Standard 2 3 2" xfId="15"/>
    <cellStyle name="Standard 3" xfId="5"/>
    <cellStyle name="Standard 3 2" xfId="10"/>
    <cellStyle name="Standard 4" xfId="12"/>
    <cellStyle name="Standard 5" xfId="16"/>
    <cellStyle name="Standard 6" xfId="18"/>
    <cellStyle name="Standard_Ehescheidungen 2003neu" xfId="4"/>
    <cellStyle name="Standard_gestorbene im 1.lebensjahr_stala 2002" xfId="1"/>
    <cellStyle name="Standard_Quartale" xfId="7"/>
    <cellStyle name="Standard_TAB8DR95" xfId="2"/>
    <cellStyle name="Standard_Tabelle1" xfId="14"/>
    <cellStyle name="Standard_Tabelle2" xfId="11"/>
    <cellStyle name="Standard_WANDER02" xfId="6"/>
    <cellStyle name="Standard_wd0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1521418</xdr:colOff>
      <xdr:row>59</xdr:row>
      <xdr:rowOff>142875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55418" cy="9696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59</xdr:row>
      <xdr:rowOff>144649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858000" cy="969822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C36"/>
  <sheetViews>
    <sheetView tabSelected="1" workbookViewId="0"/>
  </sheetViews>
  <sheetFormatPr baseColWidth="10" defaultRowHeight="12.75"/>
  <cols>
    <col min="8" max="8" width="22.85546875" customWidth="1"/>
    <col min="9" max="9" width="23.140625" customWidth="1"/>
    <col min="10" max="11" width="1.42578125" customWidth="1"/>
    <col min="12" max="12" width="5" customWidth="1"/>
    <col min="13" max="13" width="0" hidden="1" customWidth="1"/>
  </cols>
  <sheetData>
    <row r="36" spans="3:3">
      <c r="C36" t="s">
        <v>94</v>
      </c>
    </row>
  </sheetData>
  <pageMargins left="0.17" right="0.17" top="0.16" bottom="0.23" header="0.16"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8"/>
  <sheetViews>
    <sheetView showGridLines="0" zoomScaleNormal="100" workbookViewId="0"/>
  </sheetViews>
  <sheetFormatPr baseColWidth="10" defaultRowHeight="11.25"/>
  <cols>
    <col min="1" max="1" width="5.28515625" style="2" customWidth="1"/>
    <col min="2" max="3" width="5.7109375" style="2" customWidth="1"/>
    <col min="4" max="7" width="6.28515625" style="2" customWidth="1"/>
    <col min="8" max="9" width="5.7109375" style="2" customWidth="1"/>
    <col min="10" max="10" width="5.5703125" style="2" customWidth="1"/>
    <col min="11" max="11" width="5.7109375" style="2" customWidth="1"/>
    <col min="12" max="15" width="7" style="2" customWidth="1"/>
    <col min="16" max="16384" width="11.42578125" style="2"/>
  </cols>
  <sheetData>
    <row r="1" spans="1:16" s="19" customFormat="1" ht="12.75" customHeight="1">
      <c r="A1" s="88" t="s">
        <v>483</v>
      </c>
      <c r="P1" s="716" t="s">
        <v>410</v>
      </c>
    </row>
    <row r="2" spans="1:16" s="24" customFormat="1" ht="11.25" customHeight="1">
      <c r="A2" s="89"/>
      <c r="P2" s="716"/>
    </row>
    <row r="3" spans="1:16" s="4" customFormat="1" ht="12" customHeight="1">
      <c r="A3" s="935" t="s">
        <v>4</v>
      </c>
      <c r="B3" s="1009" t="s">
        <v>535</v>
      </c>
      <c r="C3" s="1010"/>
      <c r="D3" s="939" t="s">
        <v>455</v>
      </c>
      <c r="E3" s="951"/>
      <c r="F3" s="960"/>
      <c r="G3" s="961"/>
      <c r="H3" s="1015" t="s">
        <v>593</v>
      </c>
      <c r="I3" s="1016"/>
      <c r="J3" s="1015" t="s">
        <v>539</v>
      </c>
      <c r="K3" s="1016"/>
      <c r="L3" s="1005" t="s">
        <v>89</v>
      </c>
      <c r="M3" s="1006"/>
      <c r="N3" s="1007"/>
      <c r="O3" s="1008"/>
    </row>
    <row r="4" spans="1:16" s="16" customFormat="1" ht="12" customHeight="1">
      <c r="A4" s="945"/>
      <c r="B4" s="1011"/>
      <c r="C4" s="1012"/>
      <c r="D4" s="1000" t="s">
        <v>538</v>
      </c>
      <c r="E4" s="955" t="s">
        <v>536</v>
      </c>
      <c r="F4" s="1015" t="s">
        <v>537</v>
      </c>
      <c r="G4" s="1016"/>
      <c r="H4" s="1017"/>
      <c r="I4" s="1018"/>
      <c r="J4" s="1017"/>
      <c r="K4" s="1018"/>
      <c r="L4" s="1000" t="s">
        <v>538</v>
      </c>
      <c r="M4" s="955" t="s">
        <v>536</v>
      </c>
      <c r="N4" s="1015" t="s">
        <v>540</v>
      </c>
      <c r="O4" s="1016"/>
    </row>
    <row r="5" spans="1:16" s="16" customFormat="1" ht="12" customHeight="1">
      <c r="A5" s="945"/>
      <c r="B5" s="1013"/>
      <c r="C5" s="1014"/>
      <c r="D5" s="1001"/>
      <c r="E5" s="956"/>
      <c r="F5" s="1019"/>
      <c r="G5" s="1020"/>
      <c r="H5" s="1019"/>
      <c r="I5" s="1020"/>
      <c r="J5" s="1019"/>
      <c r="K5" s="1020"/>
      <c r="L5" s="1001"/>
      <c r="M5" s="956"/>
      <c r="N5" s="1019"/>
      <c r="O5" s="1020"/>
    </row>
    <row r="6" spans="1:16" s="16" customFormat="1" ht="12" customHeight="1">
      <c r="A6" s="90"/>
      <c r="B6" s="1021" t="s">
        <v>538</v>
      </c>
      <c r="C6" s="949" t="s">
        <v>536</v>
      </c>
      <c r="D6" s="1001"/>
      <c r="E6" s="1003"/>
      <c r="F6" s="1021" t="s">
        <v>538</v>
      </c>
      <c r="G6" s="949" t="s">
        <v>536</v>
      </c>
      <c r="H6" s="1021" t="s">
        <v>538</v>
      </c>
      <c r="I6" s="949" t="s">
        <v>536</v>
      </c>
      <c r="J6" s="1024" t="s">
        <v>538</v>
      </c>
      <c r="K6" s="949" t="s">
        <v>536</v>
      </c>
      <c r="L6" s="1001"/>
      <c r="M6" s="956"/>
      <c r="N6" s="1021" t="s">
        <v>538</v>
      </c>
      <c r="O6" s="949" t="s">
        <v>536</v>
      </c>
    </row>
    <row r="7" spans="1:16" s="4" customFormat="1" ht="12" customHeight="1">
      <c r="A7" s="40"/>
      <c r="B7" s="1022"/>
      <c r="C7" s="983"/>
      <c r="D7" s="1002"/>
      <c r="E7" s="1004"/>
      <c r="F7" s="1022"/>
      <c r="G7" s="983"/>
      <c r="H7" s="1022"/>
      <c r="I7" s="983"/>
      <c r="J7" s="1025"/>
      <c r="K7" s="983"/>
      <c r="L7" s="1002"/>
      <c r="M7" s="957"/>
      <c r="N7" s="1022"/>
      <c r="O7" s="983"/>
    </row>
    <row r="8" spans="1:16" s="93" customFormat="1" ht="8.25" hidden="1" customHeight="1">
      <c r="A8" s="91">
        <v>0</v>
      </c>
      <c r="B8" s="92">
        <v>1</v>
      </c>
      <c r="C8" s="92">
        <v>2</v>
      </c>
      <c r="D8" s="92">
        <v>3</v>
      </c>
      <c r="E8" s="92">
        <v>4</v>
      </c>
      <c r="F8" s="92">
        <v>5</v>
      </c>
      <c r="G8" s="92">
        <v>6</v>
      </c>
      <c r="H8" s="92">
        <v>7</v>
      </c>
      <c r="I8" s="92">
        <v>8</v>
      </c>
      <c r="J8" s="92">
        <v>9</v>
      </c>
      <c r="K8" s="92">
        <v>10</v>
      </c>
      <c r="L8" s="92">
        <v>11</v>
      </c>
      <c r="M8" s="92">
        <v>12</v>
      </c>
      <c r="N8" s="924"/>
      <c r="O8" s="92">
        <v>14</v>
      </c>
    </row>
    <row r="9" spans="1:16" s="4" customFormat="1" ht="12" hidden="1" customHeight="1">
      <c r="A9" s="94">
        <v>1993</v>
      </c>
      <c r="B9" s="47">
        <v>5588</v>
      </c>
      <c r="C9" s="47">
        <v>3251</v>
      </c>
      <c r="D9" s="95">
        <v>3082</v>
      </c>
      <c r="E9" s="96">
        <v>1872</v>
      </c>
      <c r="F9" s="96">
        <v>2123</v>
      </c>
      <c r="G9" s="47">
        <v>1249</v>
      </c>
      <c r="H9" s="47">
        <v>1220</v>
      </c>
      <c r="I9" s="47">
        <v>685</v>
      </c>
      <c r="J9" s="96">
        <v>271</v>
      </c>
      <c r="K9" s="96">
        <v>131</v>
      </c>
      <c r="L9" s="95">
        <v>212</v>
      </c>
      <c r="M9" s="96">
        <v>149</v>
      </c>
      <c r="N9" s="96">
        <v>199</v>
      </c>
      <c r="O9" s="96">
        <v>137</v>
      </c>
    </row>
    <row r="10" spans="1:16" s="4" customFormat="1" ht="18" hidden="1" customHeight="1">
      <c r="A10" s="30">
        <v>1994</v>
      </c>
      <c r="B10" s="47">
        <v>5362</v>
      </c>
      <c r="C10" s="47">
        <v>3114</v>
      </c>
      <c r="D10" s="95">
        <v>3020</v>
      </c>
      <c r="E10" s="96">
        <v>1872</v>
      </c>
      <c r="F10" s="96">
        <v>2137</v>
      </c>
      <c r="G10" s="97">
        <v>1279</v>
      </c>
      <c r="H10" s="97">
        <v>1110</v>
      </c>
      <c r="I10" s="47">
        <v>603</v>
      </c>
      <c r="J10" s="95">
        <v>248</v>
      </c>
      <c r="K10" s="96">
        <v>114</v>
      </c>
      <c r="L10" s="95">
        <v>187</v>
      </c>
      <c r="M10" s="96">
        <v>141</v>
      </c>
      <c r="N10" s="95">
        <v>177</v>
      </c>
      <c r="O10" s="95">
        <v>133</v>
      </c>
    </row>
    <row r="11" spans="1:16" s="4" customFormat="1" ht="12" hidden="1" customHeight="1">
      <c r="A11" s="30">
        <v>1995</v>
      </c>
      <c r="B11" s="47">
        <v>5272</v>
      </c>
      <c r="C11" s="47">
        <v>3068</v>
      </c>
      <c r="D11" s="95">
        <v>2816</v>
      </c>
      <c r="E11" s="96">
        <v>1729</v>
      </c>
      <c r="F11" s="96">
        <v>1979</v>
      </c>
      <c r="G11" s="47">
        <v>1161</v>
      </c>
      <c r="H11" s="47">
        <v>1128</v>
      </c>
      <c r="I11" s="47">
        <v>628</v>
      </c>
      <c r="J11" s="96">
        <v>249</v>
      </c>
      <c r="K11" s="96">
        <v>125</v>
      </c>
      <c r="L11" s="95">
        <v>121</v>
      </c>
      <c r="M11" s="96">
        <v>71</v>
      </c>
      <c r="N11" s="96">
        <v>110</v>
      </c>
      <c r="O11" s="96">
        <v>65</v>
      </c>
    </row>
    <row r="12" spans="1:16" s="4" customFormat="1" ht="8.25" hidden="1" customHeight="1">
      <c r="A12" s="30">
        <v>1996</v>
      </c>
      <c r="B12" s="47">
        <v>5001</v>
      </c>
      <c r="C12" s="47">
        <v>2915</v>
      </c>
      <c r="D12" s="95">
        <v>2633</v>
      </c>
      <c r="E12" s="96">
        <v>1637</v>
      </c>
      <c r="F12" s="96">
        <v>1799</v>
      </c>
      <c r="G12" s="47">
        <v>1080</v>
      </c>
      <c r="H12" s="47">
        <v>1190</v>
      </c>
      <c r="I12" s="47">
        <v>650</v>
      </c>
      <c r="J12" s="96">
        <v>195</v>
      </c>
      <c r="K12" s="96">
        <v>95</v>
      </c>
      <c r="L12" s="95">
        <v>133</v>
      </c>
      <c r="M12" s="96">
        <v>89</v>
      </c>
      <c r="N12" s="96">
        <v>120</v>
      </c>
      <c r="O12" s="96">
        <v>81</v>
      </c>
    </row>
    <row r="13" spans="1:16" s="4" customFormat="1" ht="12" hidden="1">
      <c r="A13" s="30">
        <v>1997</v>
      </c>
      <c r="B13" s="47">
        <v>4884</v>
      </c>
      <c r="C13" s="47">
        <v>2816</v>
      </c>
      <c r="D13" s="95">
        <v>2588</v>
      </c>
      <c r="E13" s="96">
        <v>1627</v>
      </c>
      <c r="F13" s="96">
        <v>1733</v>
      </c>
      <c r="G13" s="98">
        <v>1056</v>
      </c>
      <c r="H13" s="98">
        <v>1093</v>
      </c>
      <c r="I13" s="98">
        <v>555</v>
      </c>
      <c r="J13" s="96">
        <v>206</v>
      </c>
      <c r="K13" s="96">
        <v>84</v>
      </c>
      <c r="L13" s="95">
        <v>116</v>
      </c>
      <c r="M13" s="96">
        <v>82</v>
      </c>
      <c r="N13" s="96">
        <v>105</v>
      </c>
      <c r="O13" s="96">
        <v>78</v>
      </c>
    </row>
    <row r="14" spans="1:16" s="4" customFormat="1" ht="18" hidden="1" customHeight="1">
      <c r="A14" s="30">
        <v>1998</v>
      </c>
      <c r="B14" s="47">
        <v>4731</v>
      </c>
      <c r="C14" s="47">
        <v>2729</v>
      </c>
      <c r="D14" s="99">
        <v>2612</v>
      </c>
      <c r="E14" s="98">
        <v>1588</v>
      </c>
      <c r="F14" s="98">
        <v>1865</v>
      </c>
      <c r="G14" s="98">
        <v>1097</v>
      </c>
      <c r="H14" s="98">
        <v>1154</v>
      </c>
      <c r="I14" s="98">
        <v>610</v>
      </c>
      <c r="J14" s="96">
        <v>195</v>
      </c>
      <c r="K14" s="96">
        <v>100</v>
      </c>
      <c r="L14" s="99">
        <v>130</v>
      </c>
      <c r="M14" s="98">
        <v>86</v>
      </c>
      <c r="N14" s="98">
        <v>118</v>
      </c>
      <c r="O14" s="98">
        <v>81</v>
      </c>
    </row>
    <row r="15" spans="1:16" s="4" customFormat="1" ht="16.5" customHeight="1">
      <c r="A15" s="30">
        <v>1999</v>
      </c>
      <c r="B15" s="762">
        <v>4691</v>
      </c>
      <c r="C15" s="762">
        <v>2695</v>
      </c>
      <c r="D15" s="789">
        <v>2528</v>
      </c>
      <c r="E15" s="762">
        <v>1597</v>
      </c>
      <c r="F15" s="762">
        <v>1785</v>
      </c>
      <c r="G15" s="790">
        <v>1096</v>
      </c>
      <c r="H15" s="790">
        <v>1098</v>
      </c>
      <c r="I15" s="790">
        <v>530</v>
      </c>
      <c r="J15" s="762">
        <v>242</v>
      </c>
      <c r="K15" s="762">
        <v>131</v>
      </c>
      <c r="L15" s="789">
        <v>103</v>
      </c>
      <c r="M15" s="762">
        <v>73</v>
      </c>
      <c r="N15" s="762">
        <v>90</v>
      </c>
      <c r="O15" s="762">
        <v>63</v>
      </c>
    </row>
    <row r="16" spans="1:16" s="4" customFormat="1" ht="11.85" customHeight="1">
      <c r="A16" s="30">
        <v>2000</v>
      </c>
      <c r="B16" s="762">
        <v>4502</v>
      </c>
      <c r="C16" s="762">
        <v>2607</v>
      </c>
      <c r="D16" s="789">
        <v>2346</v>
      </c>
      <c r="E16" s="762">
        <v>1459</v>
      </c>
      <c r="F16" s="762">
        <v>1607</v>
      </c>
      <c r="G16" s="790">
        <v>952</v>
      </c>
      <c r="H16" s="790">
        <v>1075</v>
      </c>
      <c r="I16" s="790">
        <v>536</v>
      </c>
      <c r="J16" s="762">
        <v>268</v>
      </c>
      <c r="K16" s="762">
        <v>140</v>
      </c>
      <c r="L16" s="789">
        <v>125</v>
      </c>
      <c r="M16" s="762">
        <v>87</v>
      </c>
      <c r="N16" s="762">
        <v>113</v>
      </c>
      <c r="O16" s="762">
        <v>81</v>
      </c>
    </row>
    <row r="17" spans="1:15" s="4" customFormat="1" ht="11.85" customHeight="1">
      <c r="A17" s="30">
        <v>2001</v>
      </c>
      <c r="B17" s="762">
        <v>4490</v>
      </c>
      <c r="C17" s="762">
        <v>2607</v>
      </c>
      <c r="D17" s="789">
        <v>2228</v>
      </c>
      <c r="E17" s="762">
        <v>1440</v>
      </c>
      <c r="F17" s="762">
        <v>1550</v>
      </c>
      <c r="G17" s="790">
        <v>973</v>
      </c>
      <c r="H17" s="790">
        <v>1111</v>
      </c>
      <c r="I17" s="790">
        <v>525</v>
      </c>
      <c r="J17" s="762">
        <v>269</v>
      </c>
      <c r="K17" s="762">
        <v>126</v>
      </c>
      <c r="L17" s="789">
        <v>162</v>
      </c>
      <c r="M17" s="762">
        <v>111</v>
      </c>
      <c r="N17" s="762">
        <v>143</v>
      </c>
      <c r="O17" s="762">
        <v>99</v>
      </c>
    </row>
    <row r="18" spans="1:15" s="4" customFormat="1" ht="11.85" customHeight="1">
      <c r="A18" s="30">
        <v>2002</v>
      </c>
      <c r="B18" s="762">
        <v>4729</v>
      </c>
      <c r="C18" s="762">
        <v>2766</v>
      </c>
      <c r="D18" s="791">
        <v>2263</v>
      </c>
      <c r="E18" s="790">
        <v>1470</v>
      </c>
      <c r="F18" s="790">
        <v>1514</v>
      </c>
      <c r="G18" s="790">
        <v>924</v>
      </c>
      <c r="H18" s="790">
        <v>1134</v>
      </c>
      <c r="I18" s="790">
        <v>580</v>
      </c>
      <c r="J18" s="762">
        <v>316</v>
      </c>
      <c r="K18" s="762">
        <v>153</v>
      </c>
      <c r="L18" s="791">
        <v>166</v>
      </c>
      <c r="M18" s="790">
        <v>99</v>
      </c>
      <c r="N18" s="790">
        <v>154</v>
      </c>
      <c r="O18" s="790">
        <v>91</v>
      </c>
    </row>
    <row r="19" spans="1:15" s="4" customFormat="1" ht="11.85" customHeight="1">
      <c r="A19" s="30">
        <v>2003</v>
      </c>
      <c r="B19" s="762">
        <v>4639</v>
      </c>
      <c r="C19" s="762">
        <v>2691</v>
      </c>
      <c r="D19" s="791">
        <v>2258</v>
      </c>
      <c r="E19" s="790">
        <v>1416</v>
      </c>
      <c r="F19" s="790">
        <v>1540</v>
      </c>
      <c r="G19" s="790">
        <v>926</v>
      </c>
      <c r="H19" s="790">
        <v>1171</v>
      </c>
      <c r="I19" s="790">
        <v>587</v>
      </c>
      <c r="J19" s="762">
        <v>288</v>
      </c>
      <c r="K19" s="762">
        <v>152</v>
      </c>
      <c r="L19" s="791">
        <v>159</v>
      </c>
      <c r="M19" s="790">
        <v>104</v>
      </c>
      <c r="N19" s="790">
        <v>137</v>
      </c>
      <c r="O19" s="790">
        <v>91</v>
      </c>
    </row>
    <row r="20" spans="1:15" s="4" customFormat="1" ht="16.5" customHeight="1">
      <c r="A20" s="30">
        <v>2004</v>
      </c>
      <c r="B20" s="762">
        <v>4470</v>
      </c>
      <c r="C20" s="762">
        <v>2573</v>
      </c>
      <c r="D20" s="791">
        <v>2215</v>
      </c>
      <c r="E20" s="790">
        <v>1408</v>
      </c>
      <c r="F20" s="790">
        <v>1522</v>
      </c>
      <c r="G20" s="790">
        <v>928</v>
      </c>
      <c r="H20" s="790">
        <v>1134</v>
      </c>
      <c r="I20" s="790">
        <v>544</v>
      </c>
      <c r="J20" s="762">
        <v>264</v>
      </c>
      <c r="K20" s="762">
        <v>145</v>
      </c>
      <c r="L20" s="791">
        <v>153</v>
      </c>
      <c r="M20" s="790">
        <v>98</v>
      </c>
      <c r="N20" s="790">
        <v>130</v>
      </c>
      <c r="O20" s="790">
        <v>84</v>
      </c>
    </row>
    <row r="21" spans="1:15" s="4" customFormat="1" ht="11.85" customHeight="1">
      <c r="A21" s="30">
        <v>2005</v>
      </c>
      <c r="B21" s="762">
        <v>4614</v>
      </c>
      <c r="C21" s="762">
        <v>2624</v>
      </c>
      <c r="D21" s="791">
        <v>2199</v>
      </c>
      <c r="E21" s="790">
        <v>1373</v>
      </c>
      <c r="F21" s="790">
        <v>1532</v>
      </c>
      <c r="G21" s="790">
        <v>921</v>
      </c>
      <c r="H21" s="790">
        <v>1159</v>
      </c>
      <c r="I21" s="790">
        <v>593</v>
      </c>
      <c r="J21" s="762">
        <v>308</v>
      </c>
      <c r="K21" s="762">
        <v>166</v>
      </c>
      <c r="L21" s="791">
        <v>147</v>
      </c>
      <c r="M21" s="790">
        <v>90</v>
      </c>
      <c r="N21" s="790">
        <v>123</v>
      </c>
      <c r="O21" s="790">
        <v>71</v>
      </c>
    </row>
    <row r="22" spans="1:15" s="4" customFormat="1" ht="11.85" customHeight="1">
      <c r="A22" s="30">
        <v>2006</v>
      </c>
      <c r="B22" s="762">
        <v>4484</v>
      </c>
      <c r="C22" s="762">
        <v>2518</v>
      </c>
      <c r="D22" s="791">
        <v>2092</v>
      </c>
      <c r="E22" s="790">
        <v>1293</v>
      </c>
      <c r="F22" s="790">
        <v>1499</v>
      </c>
      <c r="G22" s="790">
        <v>906</v>
      </c>
      <c r="H22" s="790">
        <v>1166</v>
      </c>
      <c r="I22" s="790">
        <v>545</v>
      </c>
      <c r="J22" s="790">
        <v>279</v>
      </c>
      <c r="K22" s="762">
        <v>149</v>
      </c>
      <c r="L22" s="790">
        <v>165</v>
      </c>
      <c r="M22" s="790">
        <v>97</v>
      </c>
      <c r="N22" s="790">
        <v>118</v>
      </c>
      <c r="O22" s="790">
        <v>67</v>
      </c>
    </row>
    <row r="23" spans="1:15" s="4" customFormat="1" ht="11.85" customHeight="1">
      <c r="A23" s="30">
        <v>2007</v>
      </c>
      <c r="B23" s="762">
        <v>4777</v>
      </c>
      <c r="C23" s="762">
        <v>2693</v>
      </c>
      <c r="D23" s="791">
        <v>2139</v>
      </c>
      <c r="E23" s="790">
        <v>1330</v>
      </c>
      <c r="F23" s="790">
        <v>1475</v>
      </c>
      <c r="G23" s="790">
        <v>864</v>
      </c>
      <c r="H23" s="790">
        <v>1216</v>
      </c>
      <c r="I23" s="790">
        <v>613</v>
      </c>
      <c r="J23" s="790">
        <v>292</v>
      </c>
      <c r="K23" s="762">
        <v>143</v>
      </c>
      <c r="L23" s="790">
        <v>140</v>
      </c>
      <c r="M23" s="790">
        <v>93</v>
      </c>
      <c r="N23" s="790">
        <v>118</v>
      </c>
      <c r="O23" s="790">
        <v>79</v>
      </c>
    </row>
    <row r="24" spans="1:15" s="4" customFormat="1" ht="11.85" customHeight="1">
      <c r="A24" s="30">
        <v>2008</v>
      </c>
      <c r="B24" s="762">
        <v>4775</v>
      </c>
      <c r="C24" s="762">
        <v>2643</v>
      </c>
      <c r="D24" s="791">
        <v>2160</v>
      </c>
      <c r="E24" s="790">
        <v>1354</v>
      </c>
      <c r="F24" s="790">
        <v>1457</v>
      </c>
      <c r="G24" s="790">
        <v>883</v>
      </c>
      <c r="H24" s="790">
        <v>1207</v>
      </c>
      <c r="I24" s="790">
        <v>556</v>
      </c>
      <c r="J24" s="790">
        <v>287</v>
      </c>
      <c r="K24" s="762">
        <v>136</v>
      </c>
      <c r="L24" s="790">
        <v>145</v>
      </c>
      <c r="M24" s="790">
        <v>86</v>
      </c>
      <c r="N24" s="790">
        <v>115</v>
      </c>
      <c r="O24" s="790">
        <v>71</v>
      </c>
    </row>
    <row r="25" spans="1:15" s="4" customFormat="1" ht="16.5" customHeight="1">
      <c r="A25" s="30">
        <v>2009</v>
      </c>
      <c r="B25" s="762">
        <v>4848</v>
      </c>
      <c r="C25" s="762">
        <v>2709</v>
      </c>
      <c r="D25" s="791">
        <v>2254</v>
      </c>
      <c r="E25" s="790">
        <v>1423</v>
      </c>
      <c r="F25" s="790">
        <v>1550</v>
      </c>
      <c r="G25" s="790">
        <v>937</v>
      </c>
      <c r="H25" s="790">
        <v>1165</v>
      </c>
      <c r="I25" s="790">
        <v>537</v>
      </c>
      <c r="J25" s="790">
        <v>323</v>
      </c>
      <c r="K25" s="762">
        <v>170</v>
      </c>
      <c r="L25" s="790">
        <v>146</v>
      </c>
      <c r="M25" s="790">
        <v>95</v>
      </c>
      <c r="N25" s="790">
        <v>119</v>
      </c>
      <c r="O25" s="790">
        <v>77</v>
      </c>
    </row>
    <row r="26" spans="1:15" s="4" customFormat="1" ht="11.85" customHeight="1">
      <c r="A26" s="30">
        <v>2010</v>
      </c>
      <c r="B26" s="762">
        <v>4712</v>
      </c>
      <c r="C26" s="762">
        <v>2661</v>
      </c>
      <c r="D26" s="791">
        <v>2122</v>
      </c>
      <c r="E26" s="790">
        <v>1293</v>
      </c>
      <c r="F26" s="790">
        <v>1440</v>
      </c>
      <c r="G26" s="790">
        <v>843</v>
      </c>
      <c r="H26" s="790">
        <v>1274</v>
      </c>
      <c r="I26" s="790">
        <v>615</v>
      </c>
      <c r="J26" s="790">
        <v>292</v>
      </c>
      <c r="K26" s="762">
        <v>156</v>
      </c>
      <c r="L26" s="790">
        <v>123</v>
      </c>
      <c r="M26" s="790">
        <v>81</v>
      </c>
      <c r="N26" s="790">
        <v>83</v>
      </c>
      <c r="O26" s="790">
        <v>57</v>
      </c>
    </row>
    <row r="27" spans="1:15" s="4" customFormat="1" ht="11.85" customHeight="1">
      <c r="A27" s="30">
        <v>2011</v>
      </c>
      <c r="B27" s="762">
        <v>4582</v>
      </c>
      <c r="C27" s="762">
        <v>2471</v>
      </c>
      <c r="D27" s="791">
        <v>2066</v>
      </c>
      <c r="E27" s="790">
        <v>1226</v>
      </c>
      <c r="F27" s="790">
        <v>1397</v>
      </c>
      <c r="G27" s="790">
        <v>781</v>
      </c>
      <c r="H27" s="790">
        <v>1230</v>
      </c>
      <c r="I27" s="790">
        <v>576</v>
      </c>
      <c r="J27" s="790">
        <v>261</v>
      </c>
      <c r="K27" s="762">
        <v>127</v>
      </c>
      <c r="L27" s="790">
        <v>142</v>
      </c>
      <c r="M27" s="790">
        <v>95</v>
      </c>
      <c r="N27" s="790">
        <v>105</v>
      </c>
      <c r="O27" s="790">
        <v>71</v>
      </c>
    </row>
    <row r="28" spans="1:15" s="4" customFormat="1" ht="11.85" customHeight="1">
      <c r="A28" s="30">
        <v>2012</v>
      </c>
      <c r="B28" s="762">
        <v>4815</v>
      </c>
      <c r="C28" s="762">
        <v>2662</v>
      </c>
      <c r="D28" s="791">
        <v>2116</v>
      </c>
      <c r="E28" s="790">
        <v>1253</v>
      </c>
      <c r="F28" s="790">
        <v>1427</v>
      </c>
      <c r="G28" s="790">
        <v>784</v>
      </c>
      <c r="H28" s="790">
        <v>1260</v>
      </c>
      <c r="I28" s="790">
        <v>581</v>
      </c>
      <c r="J28" s="790">
        <v>258</v>
      </c>
      <c r="K28" s="762">
        <v>121</v>
      </c>
      <c r="L28" s="790">
        <v>160</v>
      </c>
      <c r="M28" s="790">
        <v>97</v>
      </c>
      <c r="N28" s="790">
        <v>123</v>
      </c>
      <c r="O28" s="790">
        <v>73</v>
      </c>
    </row>
    <row r="29" spans="1:15" s="4" customFormat="1" ht="11.85" customHeight="1">
      <c r="A29" s="30">
        <v>2013</v>
      </c>
      <c r="B29" s="764">
        <v>5011</v>
      </c>
      <c r="C29" s="764">
        <v>2673</v>
      </c>
      <c r="D29" s="792">
        <v>2175</v>
      </c>
      <c r="E29" s="793">
        <v>1263</v>
      </c>
      <c r="F29" s="793">
        <v>1499</v>
      </c>
      <c r="G29" s="793">
        <v>818</v>
      </c>
      <c r="H29" s="793">
        <v>1283</v>
      </c>
      <c r="I29" s="793">
        <v>594</v>
      </c>
      <c r="J29" s="793">
        <v>315</v>
      </c>
      <c r="K29" s="764">
        <v>135</v>
      </c>
      <c r="L29" s="793">
        <v>143</v>
      </c>
      <c r="M29" s="793">
        <v>94</v>
      </c>
      <c r="N29" s="793">
        <v>118</v>
      </c>
      <c r="O29" s="793">
        <v>79</v>
      </c>
    </row>
    <row r="30" spans="1:15" s="4" customFormat="1" ht="16.5" customHeight="1">
      <c r="A30" s="30">
        <v>2014</v>
      </c>
      <c r="B30" s="764">
        <v>4754</v>
      </c>
      <c r="C30" s="764">
        <v>2532</v>
      </c>
      <c r="D30" s="792">
        <v>2062</v>
      </c>
      <c r="E30" s="793">
        <v>1171</v>
      </c>
      <c r="F30" s="793">
        <v>1385</v>
      </c>
      <c r="G30" s="793">
        <v>738</v>
      </c>
      <c r="H30" s="793">
        <v>1230</v>
      </c>
      <c r="I30" s="793">
        <v>555</v>
      </c>
      <c r="J30" s="793">
        <v>265</v>
      </c>
      <c r="K30" s="764">
        <v>105</v>
      </c>
      <c r="L30" s="793">
        <v>159</v>
      </c>
      <c r="M30" s="793">
        <v>103</v>
      </c>
      <c r="N30" s="793">
        <v>115</v>
      </c>
      <c r="O30" s="793">
        <v>77</v>
      </c>
    </row>
    <row r="31" spans="1:15" s="4" customFormat="1" ht="11.85" customHeight="1">
      <c r="A31" s="30">
        <v>2015</v>
      </c>
      <c r="B31" s="764">
        <v>5180</v>
      </c>
      <c r="C31" s="764">
        <v>2707</v>
      </c>
      <c r="D31" s="792">
        <v>2185</v>
      </c>
      <c r="E31" s="793">
        <v>1236</v>
      </c>
      <c r="F31" s="793">
        <v>1435</v>
      </c>
      <c r="G31" s="793">
        <v>759</v>
      </c>
      <c r="H31" s="793">
        <v>1281</v>
      </c>
      <c r="I31" s="793">
        <v>580</v>
      </c>
      <c r="J31" s="793">
        <v>340</v>
      </c>
      <c r="K31" s="764">
        <v>154</v>
      </c>
      <c r="L31" s="793">
        <v>174</v>
      </c>
      <c r="M31" s="793">
        <v>85</v>
      </c>
      <c r="N31" s="793">
        <v>128</v>
      </c>
      <c r="O31" s="793">
        <v>61</v>
      </c>
    </row>
    <row r="32" spans="1:15" s="4" customFormat="1" ht="11.85" customHeight="1">
      <c r="A32" s="103">
        <v>2016</v>
      </c>
      <c r="B32" s="764">
        <v>4839</v>
      </c>
      <c r="C32" s="764">
        <v>2510</v>
      </c>
      <c r="D32" s="792">
        <v>1941</v>
      </c>
      <c r="E32" s="793">
        <v>1105</v>
      </c>
      <c r="F32" s="793">
        <v>1276</v>
      </c>
      <c r="G32" s="793">
        <v>680</v>
      </c>
      <c r="H32" s="793">
        <v>1306</v>
      </c>
      <c r="I32" s="793">
        <v>573</v>
      </c>
      <c r="J32" s="793">
        <v>284</v>
      </c>
      <c r="K32" s="764">
        <v>123</v>
      </c>
      <c r="L32" s="793">
        <v>117</v>
      </c>
      <c r="M32" s="793">
        <v>72</v>
      </c>
      <c r="N32" s="793">
        <v>92</v>
      </c>
      <c r="O32" s="793">
        <v>55</v>
      </c>
    </row>
    <row r="33" spans="1:15" s="4" customFormat="1" ht="11.85" customHeight="1">
      <c r="A33" s="103">
        <v>2017</v>
      </c>
      <c r="B33" s="764">
        <v>5014</v>
      </c>
      <c r="C33" s="764">
        <v>2570</v>
      </c>
      <c r="D33" s="792">
        <v>2048</v>
      </c>
      <c r="E33" s="793">
        <v>1156</v>
      </c>
      <c r="F33" s="793">
        <v>1333</v>
      </c>
      <c r="G33" s="793">
        <v>709</v>
      </c>
      <c r="H33" s="793">
        <v>1254</v>
      </c>
      <c r="I33" s="793">
        <v>560</v>
      </c>
      <c r="J33" s="793">
        <v>310</v>
      </c>
      <c r="K33" s="764">
        <v>126</v>
      </c>
      <c r="L33" s="793">
        <v>147</v>
      </c>
      <c r="M33" s="793">
        <v>76</v>
      </c>
      <c r="N33" s="793">
        <v>119</v>
      </c>
      <c r="O33" s="793">
        <v>64</v>
      </c>
    </row>
    <row r="34" spans="1:15" s="4" customFormat="1" ht="11.85" customHeight="1">
      <c r="A34" s="103">
        <v>2018</v>
      </c>
      <c r="B34" s="764">
        <v>5237</v>
      </c>
      <c r="C34" s="764">
        <v>2649</v>
      </c>
      <c r="D34" s="792">
        <v>2181</v>
      </c>
      <c r="E34" s="793">
        <v>1197</v>
      </c>
      <c r="F34" s="793">
        <v>1426</v>
      </c>
      <c r="G34" s="793">
        <v>729</v>
      </c>
      <c r="H34" s="793">
        <v>1275</v>
      </c>
      <c r="I34" s="793">
        <v>555</v>
      </c>
      <c r="J34" s="793">
        <v>328</v>
      </c>
      <c r="K34" s="764">
        <v>146</v>
      </c>
      <c r="L34" s="793">
        <v>155</v>
      </c>
      <c r="M34" s="793">
        <v>90</v>
      </c>
      <c r="N34" s="793">
        <v>117</v>
      </c>
      <c r="O34" s="793">
        <v>69</v>
      </c>
    </row>
    <row r="35" spans="1:15" s="4" customFormat="1" ht="16.5" customHeight="1">
      <c r="A35" s="41">
        <v>2019</v>
      </c>
      <c r="B35" s="764">
        <v>5192</v>
      </c>
      <c r="C35" s="764">
        <v>2623</v>
      </c>
      <c r="D35" s="792">
        <v>2059</v>
      </c>
      <c r="E35" s="793">
        <v>1096</v>
      </c>
      <c r="F35" s="793">
        <v>1344</v>
      </c>
      <c r="G35" s="793">
        <v>664</v>
      </c>
      <c r="H35" s="793">
        <v>1332</v>
      </c>
      <c r="I35" s="793">
        <v>597</v>
      </c>
      <c r="J35" s="793">
        <v>321</v>
      </c>
      <c r="K35" s="764">
        <v>140</v>
      </c>
      <c r="L35" s="793">
        <v>161</v>
      </c>
      <c r="M35" s="793">
        <v>88</v>
      </c>
      <c r="N35" s="793">
        <v>125</v>
      </c>
      <c r="O35" s="793">
        <v>70</v>
      </c>
    </row>
    <row r="36" spans="1:15" ht="3" customHeight="1">
      <c r="A36" s="104"/>
      <c r="B36" s="105"/>
      <c r="C36" s="105"/>
      <c r="D36" s="105"/>
      <c r="E36" s="105"/>
      <c r="F36" s="105"/>
      <c r="G36" s="105"/>
      <c r="H36" s="105"/>
      <c r="I36" s="105"/>
      <c r="J36" s="105"/>
      <c r="K36" s="105"/>
      <c r="L36" s="105"/>
      <c r="M36" s="105"/>
      <c r="N36" s="105"/>
      <c r="O36" s="105"/>
    </row>
    <row r="37" spans="1:15" ht="11.25" customHeight="1">
      <c r="A37" s="106"/>
      <c r="B37" s="107"/>
      <c r="C37" s="107"/>
      <c r="D37" s="107"/>
      <c r="E37" s="107"/>
      <c r="F37" s="107"/>
      <c r="G37" s="107"/>
      <c r="H37" s="107"/>
      <c r="I37" s="107"/>
      <c r="J37" s="107"/>
      <c r="K37" s="107"/>
      <c r="L37" s="107"/>
      <c r="M37" s="107"/>
      <c r="N37" s="107"/>
      <c r="O37" s="107"/>
    </row>
    <row r="38" spans="1:15" s="110" customFormat="1" ht="12.75" hidden="1" customHeight="1">
      <c r="A38" s="108"/>
      <c r="B38" s="109">
        <v>0.9345393509884371</v>
      </c>
      <c r="C38" s="109">
        <v>0.85838150289017345</v>
      </c>
      <c r="D38" s="109">
        <v>0.7201986754966887</v>
      </c>
      <c r="E38" s="109">
        <v>0.67467948717948723</v>
      </c>
      <c r="F38" s="109">
        <v>0.70145063172671973</v>
      </c>
      <c r="G38" s="109">
        <v>0.63956215793588744</v>
      </c>
      <c r="H38" s="109">
        <v>1.1558558558558558</v>
      </c>
      <c r="I38" s="109">
        <v>0.9850746268656716</v>
      </c>
      <c r="J38" s="109">
        <v>1.2701612903225807</v>
      </c>
      <c r="K38" s="109">
        <v>1.1842105263157894</v>
      </c>
      <c r="L38" s="109">
        <v>0.76470588235294112</v>
      </c>
      <c r="M38" s="109">
        <v>0.66666666666666663</v>
      </c>
      <c r="N38" s="109">
        <v>0.66666666666666663</v>
      </c>
      <c r="O38" s="109">
        <v>0.59398496240601506</v>
      </c>
    </row>
    <row r="39" spans="1:15" s="4" customFormat="1" ht="12" customHeight="1">
      <c r="A39" s="935" t="s">
        <v>4</v>
      </c>
      <c r="B39" s="1023" t="s">
        <v>91</v>
      </c>
      <c r="C39" s="951"/>
      <c r="D39" s="960"/>
      <c r="E39" s="961"/>
      <c r="F39" s="939" t="s">
        <v>92</v>
      </c>
      <c r="G39" s="938"/>
      <c r="H39" s="960"/>
      <c r="I39" s="961"/>
      <c r="J39" s="939" t="s">
        <v>93</v>
      </c>
      <c r="K39" s="951"/>
      <c r="L39" s="1007"/>
      <c r="M39" s="1007"/>
      <c r="N39" s="1007"/>
      <c r="O39" s="1008"/>
    </row>
    <row r="40" spans="1:15" s="16" customFormat="1" ht="12" customHeight="1">
      <c r="A40" s="945"/>
      <c r="B40" s="1026" t="s">
        <v>541</v>
      </c>
      <c r="C40" s="1024"/>
      <c r="D40" s="1015" t="s">
        <v>542</v>
      </c>
      <c r="E40" s="1016"/>
      <c r="F40" s="1000" t="s">
        <v>538</v>
      </c>
      <c r="G40" s="955" t="s">
        <v>536</v>
      </c>
      <c r="H40" s="1029" t="s">
        <v>543</v>
      </c>
      <c r="I40" s="1024"/>
      <c r="J40" s="1000" t="s">
        <v>538</v>
      </c>
      <c r="K40" s="955" t="s">
        <v>536</v>
      </c>
      <c r="L40" s="1015" t="s">
        <v>544</v>
      </c>
      <c r="M40" s="1016"/>
      <c r="N40" s="1015" t="s">
        <v>545</v>
      </c>
      <c r="O40" s="1016"/>
    </row>
    <row r="41" spans="1:15" s="16" customFormat="1" ht="12" customHeight="1">
      <c r="A41" s="945"/>
      <c r="B41" s="1027"/>
      <c r="C41" s="1028"/>
      <c r="D41" s="1019"/>
      <c r="E41" s="1020"/>
      <c r="F41" s="1001"/>
      <c r="G41" s="956"/>
      <c r="H41" s="1030"/>
      <c r="I41" s="1028"/>
      <c r="J41" s="1001"/>
      <c r="K41" s="956"/>
      <c r="L41" s="1019"/>
      <c r="M41" s="1020"/>
      <c r="N41" s="1019"/>
      <c r="O41" s="1020"/>
    </row>
    <row r="42" spans="1:15" s="16" customFormat="1" ht="12" customHeight="1">
      <c r="A42" s="111"/>
      <c r="B42" s="1021" t="s">
        <v>538</v>
      </c>
      <c r="C42" s="949" t="s">
        <v>536</v>
      </c>
      <c r="D42" s="1021" t="s">
        <v>538</v>
      </c>
      <c r="E42" s="949" t="s">
        <v>536</v>
      </c>
      <c r="F42" s="1001"/>
      <c r="G42" s="1003"/>
      <c r="H42" s="1021" t="s">
        <v>538</v>
      </c>
      <c r="I42" s="949" t="s">
        <v>536</v>
      </c>
      <c r="J42" s="1001"/>
      <c r="K42" s="1003"/>
      <c r="L42" s="1021" t="s">
        <v>538</v>
      </c>
      <c r="M42" s="949" t="s">
        <v>536</v>
      </c>
      <c r="N42" s="1021" t="s">
        <v>538</v>
      </c>
      <c r="O42" s="949" t="s">
        <v>536</v>
      </c>
    </row>
    <row r="43" spans="1:15" s="16" customFormat="1" ht="12" customHeight="1">
      <c r="A43" s="112"/>
      <c r="B43" s="1022"/>
      <c r="C43" s="983"/>
      <c r="D43" s="1022"/>
      <c r="E43" s="983"/>
      <c r="F43" s="1002"/>
      <c r="G43" s="1004"/>
      <c r="H43" s="1022"/>
      <c r="I43" s="983"/>
      <c r="J43" s="1002"/>
      <c r="K43" s="1004"/>
      <c r="L43" s="1022"/>
      <c r="M43" s="983"/>
      <c r="N43" s="1022"/>
      <c r="O43" s="983"/>
    </row>
    <row r="44" spans="1:15" s="93" customFormat="1" ht="8.25" hidden="1" customHeight="1">
      <c r="A44" s="91">
        <v>0</v>
      </c>
      <c r="B44" s="92">
        <v>15</v>
      </c>
      <c r="C44" s="92">
        <v>16</v>
      </c>
      <c r="D44" s="92">
        <v>17</v>
      </c>
      <c r="E44" s="92">
        <v>18</v>
      </c>
      <c r="F44" s="92">
        <v>19</v>
      </c>
      <c r="G44" s="92">
        <v>20</v>
      </c>
      <c r="H44" s="92">
        <v>21</v>
      </c>
      <c r="I44" s="92">
        <v>22</v>
      </c>
      <c r="J44" s="92">
        <v>23</v>
      </c>
      <c r="K44" s="92">
        <v>24</v>
      </c>
      <c r="L44" s="92">
        <v>25</v>
      </c>
      <c r="M44" s="92">
        <v>26</v>
      </c>
      <c r="N44" s="92">
        <v>27</v>
      </c>
      <c r="O44" s="92">
        <v>28</v>
      </c>
    </row>
    <row r="45" spans="1:15" s="4" customFormat="1" ht="17.100000000000001" hidden="1" customHeight="1">
      <c r="A45" s="94">
        <v>1993</v>
      </c>
      <c r="B45" s="95">
        <v>96</v>
      </c>
      <c r="C45" s="96">
        <v>40</v>
      </c>
      <c r="D45" s="47">
        <v>55</v>
      </c>
      <c r="E45" s="47">
        <v>28</v>
      </c>
      <c r="F45" s="95">
        <v>13</v>
      </c>
      <c r="G45" s="96">
        <v>9</v>
      </c>
      <c r="H45" s="96">
        <v>0</v>
      </c>
      <c r="I45" s="96">
        <v>0</v>
      </c>
      <c r="J45" s="95">
        <v>312</v>
      </c>
      <c r="K45" s="96">
        <v>146</v>
      </c>
      <c r="L45" s="96">
        <v>100</v>
      </c>
      <c r="M45" s="47">
        <v>41</v>
      </c>
      <c r="N45" s="95">
        <v>5</v>
      </c>
      <c r="O45" s="96">
        <v>1</v>
      </c>
    </row>
    <row r="46" spans="1:15" s="4" customFormat="1" ht="18" hidden="1" customHeight="1">
      <c r="A46" s="30">
        <v>1994</v>
      </c>
      <c r="B46" s="95">
        <v>81</v>
      </c>
      <c r="C46" s="96">
        <v>40</v>
      </c>
      <c r="D46" s="97">
        <v>42</v>
      </c>
      <c r="E46" s="47">
        <v>25</v>
      </c>
      <c r="F46" s="95">
        <v>10</v>
      </c>
      <c r="G46" s="96">
        <v>2</v>
      </c>
      <c r="H46" s="95">
        <v>0</v>
      </c>
      <c r="I46" s="96">
        <v>0</v>
      </c>
      <c r="J46" s="95">
        <v>251</v>
      </c>
      <c r="K46" s="96">
        <v>85</v>
      </c>
      <c r="L46" s="96">
        <v>88</v>
      </c>
      <c r="M46" s="97">
        <v>29</v>
      </c>
      <c r="N46" s="95">
        <v>5</v>
      </c>
      <c r="O46" s="96">
        <v>1</v>
      </c>
    </row>
    <row r="47" spans="1:15" s="4" customFormat="1" ht="12" hidden="1" customHeight="1">
      <c r="A47" s="30">
        <v>1995</v>
      </c>
      <c r="B47" s="95">
        <v>134</v>
      </c>
      <c r="C47" s="96">
        <v>62</v>
      </c>
      <c r="D47" s="47">
        <v>48</v>
      </c>
      <c r="E47" s="47">
        <v>23</v>
      </c>
      <c r="F47" s="95">
        <v>20</v>
      </c>
      <c r="G47" s="96">
        <v>7</v>
      </c>
      <c r="H47" s="96">
        <v>1</v>
      </c>
      <c r="I47" s="96">
        <v>0</v>
      </c>
      <c r="J47" s="95">
        <v>218</v>
      </c>
      <c r="K47" s="96">
        <v>81</v>
      </c>
      <c r="L47" s="96">
        <v>85</v>
      </c>
      <c r="M47" s="47">
        <v>21</v>
      </c>
      <c r="N47" s="95">
        <v>6</v>
      </c>
      <c r="O47" s="96">
        <v>1</v>
      </c>
    </row>
    <row r="48" spans="1:15" s="4" customFormat="1" ht="12" hidden="1" customHeight="1">
      <c r="A48" s="30">
        <v>1996</v>
      </c>
      <c r="B48" s="95">
        <v>113</v>
      </c>
      <c r="C48" s="96">
        <v>60</v>
      </c>
      <c r="D48" s="47">
        <v>46</v>
      </c>
      <c r="E48" s="47">
        <v>27</v>
      </c>
      <c r="F48" s="95">
        <v>15</v>
      </c>
      <c r="G48" s="96">
        <v>5</v>
      </c>
      <c r="H48" s="96">
        <v>2</v>
      </c>
      <c r="I48" s="96">
        <v>0</v>
      </c>
      <c r="J48" s="95">
        <v>187</v>
      </c>
      <c r="K48" s="96">
        <v>73</v>
      </c>
      <c r="L48" s="96">
        <v>73</v>
      </c>
      <c r="M48" s="47">
        <v>24</v>
      </c>
      <c r="N48" s="95">
        <v>10</v>
      </c>
      <c r="O48" s="96">
        <v>2</v>
      </c>
    </row>
    <row r="49" spans="1:15" s="4" customFormat="1" ht="12" hidden="1" customHeight="1">
      <c r="A49" s="30">
        <v>1997</v>
      </c>
      <c r="B49" s="95">
        <v>110</v>
      </c>
      <c r="C49" s="96">
        <v>58</v>
      </c>
      <c r="D49" s="98">
        <v>45</v>
      </c>
      <c r="E49" s="98">
        <v>26</v>
      </c>
      <c r="F49" s="95">
        <v>17</v>
      </c>
      <c r="G49" s="96">
        <v>9</v>
      </c>
      <c r="H49" s="96">
        <v>0</v>
      </c>
      <c r="I49" s="96">
        <v>0</v>
      </c>
      <c r="J49" s="95">
        <v>179</v>
      </c>
      <c r="K49" s="96">
        <v>65</v>
      </c>
      <c r="L49" s="96">
        <v>72</v>
      </c>
      <c r="M49" s="98">
        <v>24</v>
      </c>
      <c r="N49" s="95">
        <v>1</v>
      </c>
      <c r="O49" s="96">
        <v>0</v>
      </c>
    </row>
    <row r="50" spans="1:15" s="4" customFormat="1" ht="18" hidden="1" customHeight="1">
      <c r="A50" s="30">
        <v>1998</v>
      </c>
      <c r="B50" s="99">
        <v>104</v>
      </c>
      <c r="C50" s="98">
        <v>50</v>
      </c>
      <c r="D50" s="98">
        <v>40</v>
      </c>
      <c r="E50" s="98">
        <v>22</v>
      </c>
      <c r="F50" s="99">
        <v>20</v>
      </c>
      <c r="G50" s="98">
        <v>9</v>
      </c>
      <c r="H50" s="96">
        <v>0</v>
      </c>
      <c r="I50" s="96">
        <v>0</v>
      </c>
      <c r="J50" s="99">
        <v>161</v>
      </c>
      <c r="K50" s="98">
        <v>63</v>
      </c>
      <c r="L50" s="98">
        <v>63</v>
      </c>
      <c r="M50" s="98">
        <v>19</v>
      </c>
      <c r="N50" s="99">
        <v>1</v>
      </c>
      <c r="O50" s="96">
        <v>0</v>
      </c>
    </row>
    <row r="51" spans="1:15" s="4" customFormat="1" ht="16.5" customHeight="1">
      <c r="A51" s="30">
        <v>1999</v>
      </c>
      <c r="B51" s="95">
        <v>127</v>
      </c>
      <c r="C51" s="96">
        <v>62</v>
      </c>
      <c r="D51" s="98">
        <v>49</v>
      </c>
      <c r="E51" s="98">
        <v>29</v>
      </c>
      <c r="F51" s="95">
        <v>24</v>
      </c>
      <c r="G51" s="96">
        <v>8</v>
      </c>
      <c r="H51" s="96">
        <v>2</v>
      </c>
      <c r="I51" s="96">
        <v>1</v>
      </c>
      <c r="J51" s="95">
        <v>166</v>
      </c>
      <c r="K51" s="96">
        <v>55</v>
      </c>
      <c r="L51" s="96">
        <v>56</v>
      </c>
      <c r="M51" s="98">
        <v>15</v>
      </c>
      <c r="N51" s="95">
        <v>3</v>
      </c>
      <c r="O51" s="96">
        <v>1</v>
      </c>
    </row>
    <row r="52" spans="1:15" s="4" customFormat="1" ht="11.85" customHeight="1">
      <c r="A52" s="30">
        <v>2000</v>
      </c>
      <c r="B52" s="95">
        <v>115</v>
      </c>
      <c r="C52" s="96">
        <v>56</v>
      </c>
      <c r="D52" s="98">
        <v>48</v>
      </c>
      <c r="E52" s="98">
        <v>33</v>
      </c>
      <c r="F52" s="95">
        <v>33</v>
      </c>
      <c r="G52" s="96">
        <v>15</v>
      </c>
      <c r="H52" s="96">
        <v>2</v>
      </c>
      <c r="I52" s="96">
        <v>0</v>
      </c>
      <c r="J52" s="95">
        <v>187</v>
      </c>
      <c r="K52" s="96">
        <v>50</v>
      </c>
      <c r="L52" s="96">
        <v>66</v>
      </c>
      <c r="M52" s="98">
        <v>11</v>
      </c>
      <c r="N52" s="95">
        <v>2</v>
      </c>
      <c r="O52" s="96">
        <v>0</v>
      </c>
    </row>
    <row r="53" spans="1:15" s="4" customFormat="1" ht="11.85" customHeight="1">
      <c r="A53" s="30">
        <v>2001</v>
      </c>
      <c r="B53" s="95">
        <v>129</v>
      </c>
      <c r="C53" s="96">
        <v>64</v>
      </c>
      <c r="D53" s="98">
        <v>50</v>
      </c>
      <c r="E53" s="98">
        <v>24</v>
      </c>
      <c r="F53" s="95">
        <v>29</v>
      </c>
      <c r="G53" s="96">
        <v>10</v>
      </c>
      <c r="H53" s="96">
        <v>4</v>
      </c>
      <c r="I53" s="96">
        <v>0</v>
      </c>
      <c r="J53" s="95">
        <v>175</v>
      </c>
      <c r="K53" s="96">
        <v>68</v>
      </c>
      <c r="L53" s="96">
        <v>74</v>
      </c>
      <c r="M53" s="98">
        <v>24</v>
      </c>
      <c r="N53" s="95">
        <v>4</v>
      </c>
      <c r="O53" s="96">
        <v>2</v>
      </c>
    </row>
    <row r="54" spans="1:15" s="4" customFormat="1" ht="11.85" customHeight="1">
      <c r="A54" s="30">
        <v>2002</v>
      </c>
      <c r="B54" s="99">
        <v>155</v>
      </c>
      <c r="C54" s="98">
        <v>68</v>
      </c>
      <c r="D54" s="98">
        <v>53</v>
      </c>
      <c r="E54" s="98">
        <v>30</v>
      </c>
      <c r="F54" s="99">
        <v>37</v>
      </c>
      <c r="G54" s="98">
        <v>18</v>
      </c>
      <c r="H54" s="96">
        <v>0</v>
      </c>
      <c r="I54" s="96">
        <v>0</v>
      </c>
      <c r="J54" s="99">
        <v>201</v>
      </c>
      <c r="K54" s="98">
        <v>80</v>
      </c>
      <c r="L54" s="98">
        <v>80</v>
      </c>
      <c r="M54" s="98">
        <v>27</v>
      </c>
      <c r="N54" s="99">
        <v>1</v>
      </c>
      <c r="O54" s="96">
        <v>0</v>
      </c>
    </row>
    <row r="55" spans="1:15" s="4" customFormat="1" ht="11.85" customHeight="1">
      <c r="A55" s="30">
        <v>2003</v>
      </c>
      <c r="B55" s="99">
        <v>151</v>
      </c>
      <c r="C55" s="98">
        <v>80</v>
      </c>
      <c r="D55" s="98">
        <v>53</v>
      </c>
      <c r="E55" s="98">
        <v>34</v>
      </c>
      <c r="F55" s="99">
        <v>26</v>
      </c>
      <c r="G55" s="98">
        <v>11</v>
      </c>
      <c r="H55" s="96">
        <v>0</v>
      </c>
      <c r="I55" s="96">
        <v>0</v>
      </c>
      <c r="J55" s="99">
        <v>196</v>
      </c>
      <c r="K55" s="98">
        <v>78</v>
      </c>
      <c r="L55" s="98">
        <v>79</v>
      </c>
      <c r="M55" s="98">
        <v>22</v>
      </c>
      <c r="N55" s="99">
        <v>3</v>
      </c>
      <c r="O55" s="96">
        <v>1</v>
      </c>
    </row>
    <row r="56" spans="1:15" s="4" customFormat="1" ht="16.5" customHeight="1">
      <c r="A56" s="30">
        <v>2004</v>
      </c>
      <c r="B56" s="99">
        <v>206</v>
      </c>
      <c r="C56" s="98">
        <v>126</v>
      </c>
      <c r="D56" s="98">
        <v>62</v>
      </c>
      <c r="E56" s="98">
        <v>35</v>
      </c>
      <c r="F56" s="99">
        <v>29</v>
      </c>
      <c r="G56" s="98">
        <v>21</v>
      </c>
      <c r="H56" s="96">
        <v>1</v>
      </c>
      <c r="I56" s="96">
        <v>1</v>
      </c>
      <c r="J56" s="99">
        <v>203</v>
      </c>
      <c r="K56" s="98">
        <v>81</v>
      </c>
      <c r="L56" s="98">
        <v>75</v>
      </c>
      <c r="M56" s="98">
        <v>28</v>
      </c>
      <c r="N56" s="99">
        <v>2</v>
      </c>
      <c r="O56" s="96">
        <v>2</v>
      </c>
    </row>
    <row r="57" spans="1:15" s="4" customFormat="1" ht="11.85" customHeight="1">
      <c r="A57" s="30">
        <v>2005</v>
      </c>
      <c r="B57" s="99">
        <v>220</v>
      </c>
      <c r="C57" s="98">
        <v>125</v>
      </c>
      <c r="D57" s="98">
        <v>66</v>
      </c>
      <c r="E57" s="98">
        <v>32</v>
      </c>
      <c r="F57" s="99">
        <v>21</v>
      </c>
      <c r="G57" s="98">
        <v>9</v>
      </c>
      <c r="H57" s="96">
        <v>0</v>
      </c>
      <c r="I57" s="96">
        <v>0</v>
      </c>
      <c r="J57" s="99">
        <v>188</v>
      </c>
      <c r="K57" s="98">
        <v>73</v>
      </c>
      <c r="L57" s="98">
        <v>56</v>
      </c>
      <c r="M57" s="98">
        <v>18</v>
      </c>
      <c r="N57" s="99">
        <v>2</v>
      </c>
      <c r="O57" s="96">
        <v>0</v>
      </c>
    </row>
    <row r="58" spans="1:15" s="4" customFormat="1" ht="11.85" customHeight="1">
      <c r="A58" s="30">
        <v>2006</v>
      </c>
      <c r="B58" s="113">
        <v>224</v>
      </c>
      <c r="C58" s="98">
        <v>142</v>
      </c>
      <c r="D58" s="98">
        <v>65</v>
      </c>
      <c r="E58" s="98">
        <v>40</v>
      </c>
      <c r="F58" s="99">
        <v>38</v>
      </c>
      <c r="G58" s="98">
        <v>17</v>
      </c>
      <c r="H58" s="98">
        <v>1</v>
      </c>
      <c r="I58" s="96">
        <v>0</v>
      </c>
      <c r="J58" s="99">
        <v>174</v>
      </c>
      <c r="K58" s="98">
        <v>60</v>
      </c>
      <c r="L58" s="98">
        <v>57</v>
      </c>
      <c r="M58" s="98">
        <v>16</v>
      </c>
      <c r="N58" s="98">
        <v>1</v>
      </c>
      <c r="O58" s="96">
        <v>0</v>
      </c>
    </row>
    <row r="59" spans="1:15" s="4" customFormat="1" ht="11.85" customHeight="1">
      <c r="A59" s="30">
        <v>2007</v>
      </c>
      <c r="B59" s="113">
        <v>222</v>
      </c>
      <c r="C59" s="98">
        <v>127</v>
      </c>
      <c r="D59" s="98">
        <v>53</v>
      </c>
      <c r="E59" s="98">
        <v>40</v>
      </c>
      <c r="F59" s="99">
        <v>54</v>
      </c>
      <c r="G59" s="98">
        <v>27</v>
      </c>
      <c r="H59" s="98">
        <v>1</v>
      </c>
      <c r="I59" s="96">
        <v>0</v>
      </c>
      <c r="J59" s="99">
        <v>176</v>
      </c>
      <c r="K59" s="98">
        <v>76</v>
      </c>
      <c r="L59" s="98">
        <v>46</v>
      </c>
      <c r="M59" s="98">
        <v>13</v>
      </c>
      <c r="N59" s="98">
        <v>2</v>
      </c>
      <c r="O59" s="96">
        <v>1</v>
      </c>
    </row>
    <row r="60" spans="1:15" s="4" customFormat="1" ht="11.85" customHeight="1">
      <c r="A60" s="30">
        <v>2008</v>
      </c>
      <c r="B60" s="113">
        <v>206</v>
      </c>
      <c r="C60" s="98">
        <v>121</v>
      </c>
      <c r="D60" s="98">
        <v>67</v>
      </c>
      <c r="E60" s="98">
        <v>40</v>
      </c>
      <c r="F60" s="99">
        <v>50</v>
      </c>
      <c r="G60" s="98">
        <v>22</v>
      </c>
      <c r="H60" s="98">
        <v>2</v>
      </c>
      <c r="I60" s="96">
        <v>0</v>
      </c>
      <c r="J60" s="99">
        <v>166</v>
      </c>
      <c r="K60" s="98">
        <v>76</v>
      </c>
      <c r="L60" s="98">
        <v>43</v>
      </c>
      <c r="M60" s="98">
        <v>18</v>
      </c>
      <c r="N60" s="98">
        <v>1</v>
      </c>
      <c r="O60" s="96">
        <v>1</v>
      </c>
    </row>
    <row r="61" spans="1:15" s="4" customFormat="1" ht="16.5" customHeight="1">
      <c r="A61" s="30">
        <v>2009</v>
      </c>
      <c r="B61" s="113">
        <v>291</v>
      </c>
      <c r="C61" s="98">
        <v>170</v>
      </c>
      <c r="D61" s="98">
        <v>92</v>
      </c>
      <c r="E61" s="98">
        <v>56</v>
      </c>
      <c r="F61" s="99">
        <v>67</v>
      </c>
      <c r="G61" s="98">
        <v>28</v>
      </c>
      <c r="H61" s="98">
        <v>1</v>
      </c>
      <c r="I61" s="96">
        <v>0</v>
      </c>
      <c r="J61" s="99">
        <v>185</v>
      </c>
      <c r="K61" s="98">
        <v>69</v>
      </c>
      <c r="L61" s="98">
        <v>68</v>
      </c>
      <c r="M61" s="98">
        <v>23</v>
      </c>
      <c r="N61" s="98">
        <v>2</v>
      </c>
      <c r="O61" s="96">
        <v>2</v>
      </c>
    </row>
    <row r="62" spans="1:15" s="4" customFormat="1" ht="11.85" customHeight="1">
      <c r="A62" s="30">
        <v>2010</v>
      </c>
      <c r="B62" s="113">
        <v>305</v>
      </c>
      <c r="C62" s="98">
        <v>189</v>
      </c>
      <c r="D62" s="98">
        <v>72</v>
      </c>
      <c r="E62" s="98">
        <v>44</v>
      </c>
      <c r="F62" s="99">
        <v>71</v>
      </c>
      <c r="G62" s="98">
        <v>37</v>
      </c>
      <c r="H62" s="98">
        <v>3</v>
      </c>
      <c r="I62" s="96">
        <v>1</v>
      </c>
      <c r="J62" s="99">
        <v>191</v>
      </c>
      <c r="K62" s="98">
        <v>67</v>
      </c>
      <c r="L62" s="98">
        <v>74</v>
      </c>
      <c r="M62" s="98">
        <v>20</v>
      </c>
      <c r="N62" s="98">
        <v>5</v>
      </c>
      <c r="O62" s="96">
        <v>0</v>
      </c>
    </row>
    <row r="63" spans="1:15" s="4" customFormat="1" ht="11.85" customHeight="1">
      <c r="A63" s="30">
        <v>2011</v>
      </c>
      <c r="B63" s="113">
        <v>314</v>
      </c>
      <c r="C63" s="98">
        <v>172</v>
      </c>
      <c r="D63" s="98">
        <v>60</v>
      </c>
      <c r="E63" s="98">
        <v>26</v>
      </c>
      <c r="F63" s="99">
        <v>68</v>
      </c>
      <c r="G63" s="98">
        <v>39</v>
      </c>
      <c r="H63" s="98">
        <v>3</v>
      </c>
      <c r="I63" s="96">
        <v>1</v>
      </c>
      <c r="J63" s="99">
        <v>190</v>
      </c>
      <c r="K63" s="98">
        <v>71</v>
      </c>
      <c r="L63" s="98">
        <v>67</v>
      </c>
      <c r="M63" s="98">
        <v>17</v>
      </c>
      <c r="N63" s="98">
        <v>1</v>
      </c>
      <c r="O63" s="96">
        <v>1</v>
      </c>
    </row>
    <row r="64" spans="1:15" s="4" customFormat="1" ht="11.85" customHeight="1">
      <c r="A64" s="30">
        <v>2012</v>
      </c>
      <c r="B64" s="113">
        <v>417</v>
      </c>
      <c r="C64" s="98">
        <v>269</v>
      </c>
      <c r="D64" s="98">
        <v>61</v>
      </c>
      <c r="E64" s="98">
        <v>39</v>
      </c>
      <c r="F64" s="99">
        <v>75</v>
      </c>
      <c r="G64" s="98">
        <v>45</v>
      </c>
      <c r="H64" s="96">
        <v>0</v>
      </c>
      <c r="I64" s="96">
        <v>0</v>
      </c>
      <c r="J64" s="99">
        <v>225</v>
      </c>
      <c r="K64" s="98">
        <v>91</v>
      </c>
      <c r="L64" s="98">
        <v>77</v>
      </c>
      <c r="M64" s="98">
        <v>20</v>
      </c>
      <c r="N64" s="98">
        <v>2</v>
      </c>
      <c r="O64" s="96">
        <v>0</v>
      </c>
    </row>
    <row r="65" spans="1:15" s="4" customFormat="1" ht="11.85" customHeight="1">
      <c r="A65" s="30">
        <v>2013</v>
      </c>
      <c r="B65" s="114">
        <v>412</v>
      </c>
      <c r="C65" s="101">
        <v>232</v>
      </c>
      <c r="D65" s="101">
        <v>68</v>
      </c>
      <c r="E65" s="101">
        <v>39</v>
      </c>
      <c r="F65" s="100">
        <v>96</v>
      </c>
      <c r="G65" s="101">
        <v>57</v>
      </c>
      <c r="H65" s="102">
        <v>2</v>
      </c>
      <c r="I65" s="102">
        <v>1</v>
      </c>
      <c r="J65" s="100">
        <v>262</v>
      </c>
      <c r="K65" s="101">
        <v>107</v>
      </c>
      <c r="L65" s="101">
        <v>78</v>
      </c>
      <c r="M65" s="101">
        <v>17</v>
      </c>
      <c r="N65" s="101">
        <v>4</v>
      </c>
      <c r="O65" s="102">
        <v>1</v>
      </c>
    </row>
    <row r="66" spans="1:15" s="4" customFormat="1" ht="16.5" customHeight="1">
      <c r="A66" s="30">
        <v>2014</v>
      </c>
      <c r="B66" s="114">
        <v>431</v>
      </c>
      <c r="C66" s="101">
        <v>266</v>
      </c>
      <c r="D66" s="101">
        <v>77</v>
      </c>
      <c r="E66" s="101">
        <v>46</v>
      </c>
      <c r="F66" s="100">
        <v>59</v>
      </c>
      <c r="G66" s="101">
        <v>43</v>
      </c>
      <c r="H66" s="102">
        <v>1</v>
      </c>
      <c r="I66" s="102">
        <v>0</v>
      </c>
      <c r="J66" s="100">
        <v>241</v>
      </c>
      <c r="K66" s="101">
        <v>98</v>
      </c>
      <c r="L66" s="101">
        <v>67</v>
      </c>
      <c r="M66" s="101">
        <v>18</v>
      </c>
      <c r="N66" s="102">
        <v>0</v>
      </c>
      <c r="O66" s="102">
        <v>0</v>
      </c>
    </row>
    <row r="67" spans="1:15" s="4" customFormat="1" ht="11.85" customHeight="1">
      <c r="A67" s="30">
        <v>2015</v>
      </c>
      <c r="B67" s="114">
        <v>509</v>
      </c>
      <c r="C67" s="101">
        <v>307</v>
      </c>
      <c r="D67" s="101">
        <v>76</v>
      </c>
      <c r="E67" s="101">
        <v>47</v>
      </c>
      <c r="F67" s="100">
        <v>91</v>
      </c>
      <c r="G67" s="101">
        <v>48</v>
      </c>
      <c r="H67" s="102">
        <v>1</v>
      </c>
      <c r="I67" s="102">
        <v>0</v>
      </c>
      <c r="J67" s="100">
        <v>304</v>
      </c>
      <c r="K67" s="101">
        <v>115</v>
      </c>
      <c r="L67" s="101">
        <v>81</v>
      </c>
      <c r="M67" s="101">
        <v>17</v>
      </c>
      <c r="N67" s="102">
        <v>8</v>
      </c>
      <c r="O67" s="102">
        <v>3</v>
      </c>
    </row>
    <row r="68" spans="1:15" s="4" customFormat="1" ht="11.85" customHeight="1">
      <c r="A68" s="103">
        <v>2016</v>
      </c>
      <c r="B68" s="114">
        <v>500</v>
      </c>
      <c r="C68" s="101">
        <v>279</v>
      </c>
      <c r="D68" s="101">
        <v>88</v>
      </c>
      <c r="E68" s="101">
        <v>53</v>
      </c>
      <c r="F68" s="100">
        <v>63</v>
      </c>
      <c r="G68" s="101">
        <v>38</v>
      </c>
      <c r="H68" s="102">
        <v>1</v>
      </c>
      <c r="I68" s="102">
        <v>0</v>
      </c>
      <c r="J68" s="100">
        <v>296</v>
      </c>
      <c r="K68" s="101">
        <v>118</v>
      </c>
      <c r="L68" s="101">
        <v>70</v>
      </c>
      <c r="M68" s="101">
        <v>15</v>
      </c>
      <c r="N68" s="102">
        <v>0</v>
      </c>
      <c r="O68" s="102">
        <v>0</v>
      </c>
    </row>
    <row r="69" spans="1:15" s="4" customFormat="1" ht="11.85" customHeight="1">
      <c r="A69" s="103">
        <v>2017</v>
      </c>
      <c r="B69" s="114">
        <v>542</v>
      </c>
      <c r="C69" s="101">
        <v>301</v>
      </c>
      <c r="D69" s="101">
        <v>91</v>
      </c>
      <c r="E69" s="101">
        <v>51</v>
      </c>
      <c r="F69" s="100">
        <v>76</v>
      </c>
      <c r="G69" s="101">
        <v>48</v>
      </c>
      <c r="H69" s="102">
        <v>0</v>
      </c>
      <c r="I69" s="102">
        <v>0</v>
      </c>
      <c r="J69" s="100">
        <v>345</v>
      </c>
      <c r="K69" s="101">
        <v>140</v>
      </c>
      <c r="L69" s="101">
        <v>79</v>
      </c>
      <c r="M69" s="101">
        <v>25</v>
      </c>
      <c r="N69" s="102">
        <v>5</v>
      </c>
      <c r="O69" s="102">
        <v>3</v>
      </c>
    </row>
    <row r="70" spans="1:15" s="4" customFormat="1" ht="11.85" customHeight="1">
      <c r="A70" s="103">
        <v>2018</v>
      </c>
      <c r="B70" s="114">
        <v>593</v>
      </c>
      <c r="C70" s="101">
        <v>341</v>
      </c>
      <c r="D70" s="101">
        <v>90</v>
      </c>
      <c r="E70" s="101">
        <v>43</v>
      </c>
      <c r="F70" s="100">
        <v>65</v>
      </c>
      <c r="G70" s="101">
        <v>39</v>
      </c>
      <c r="H70" s="102">
        <v>0</v>
      </c>
      <c r="I70" s="102">
        <v>0</v>
      </c>
      <c r="J70" s="100">
        <v>331</v>
      </c>
      <c r="K70" s="101">
        <v>138</v>
      </c>
      <c r="L70" s="101">
        <v>78</v>
      </c>
      <c r="M70" s="101">
        <v>23</v>
      </c>
      <c r="N70" s="102">
        <v>9</v>
      </c>
      <c r="O70" s="102">
        <v>0</v>
      </c>
    </row>
    <row r="71" spans="1:15" s="4" customFormat="1" ht="16.5" customHeight="1">
      <c r="A71" s="41">
        <v>2019</v>
      </c>
      <c r="B71" s="114">
        <v>624</v>
      </c>
      <c r="C71" s="101">
        <v>369</v>
      </c>
      <c r="D71" s="101">
        <v>81</v>
      </c>
      <c r="E71" s="101">
        <v>43</v>
      </c>
      <c r="F71" s="100">
        <v>73</v>
      </c>
      <c r="G71" s="101">
        <v>30</v>
      </c>
      <c r="H71" s="102">
        <v>0</v>
      </c>
      <c r="I71" s="102">
        <v>0</v>
      </c>
      <c r="J71" s="100">
        <v>371</v>
      </c>
      <c r="K71" s="101">
        <v>165</v>
      </c>
      <c r="L71" s="101">
        <v>61</v>
      </c>
      <c r="M71" s="101">
        <v>16</v>
      </c>
      <c r="N71" s="102">
        <v>3</v>
      </c>
      <c r="O71" s="934">
        <v>0</v>
      </c>
    </row>
    <row r="72" spans="1:15" ht="3" customHeight="1">
      <c r="A72" s="104"/>
      <c r="B72" s="115"/>
      <c r="C72" s="105"/>
      <c r="D72" s="105"/>
      <c r="E72" s="105"/>
      <c r="F72" s="116"/>
      <c r="G72" s="105"/>
      <c r="H72" s="105"/>
      <c r="I72" s="117"/>
      <c r="J72" s="105"/>
      <c r="K72" s="105"/>
      <c r="L72" s="105"/>
      <c r="M72" s="105"/>
      <c r="N72" s="105"/>
      <c r="O72" s="105"/>
    </row>
    <row r="73" spans="1:15" s="110" customFormat="1" ht="8.1" customHeight="1">
      <c r="A73" s="118"/>
      <c r="B73" s="119">
        <v>334.375</v>
      </c>
      <c r="C73" s="119">
        <v>572.5</v>
      </c>
      <c r="D73" s="119">
        <v>10.909090909090907</v>
      </c>
      <c r="E73" s="119">
        <v>39.285714285714278</v>
      </c>
      <c r="F73" s="119">
        <v>476.92307692307691</v>
      </c>
      <c r="G73" s="119">
        <v>400</v>
      </c>
      <c r="H73" s="119"/>
      <c r="I73" s="119"/>
      <c r="J73" s="119">
        <v>-27.884615384615387</v>
      </c>
      <c r="K73" s="119">
        <v>-37.671232876712324</v>
      </c>
      <c r="L73" s="119">
        <v>-23</v>
      </c>
      <c r="M73" s="119">
        <v>-51.219512195121951</v>
      </c>
      <c r="N73" s="119">
        <v>-60</v>
      </c>
      <c r="O73" s="119">
        <v>-100</v>
      </c>
    </row>
    <row r="74" spans="1:15" s="3" customFormat="1" ht="11.1" customHeight="1">
      <c r="A74" s="3" t="s">
        <v>458</v>
      </c>
      <c r="C74" s="44"/>
    </row>
    <row r="75" spans="1:15" s="758" customFormat="1" ht="11.1" customHeight="1">
      <c r="A75" s="758" t="s">
        <v>459</v>
      </c>
      <c r="C75" s="44"/>
    </row>
    <row r="76" spans="1:15" ht="11.1" customHeight="1">
      <c r="A76" s="2" t="s">
        <v>460</v>
      </c>
      <c r="B76" s="44"/>
    </row>
    <row r="77" spans="1:15" ht="11.1" customHeight="1">
      <c r="B77" s="44"/>
    </row>
    <row r="78" spans="1:15" ht="11.1" customHeight="1">
      <c r="A78" s="2" t="s">
        <v>95</v>
      </c>
      <c r="B78" s="2" t="s">
        <v>461</v>
      </c>
    </row>
  </sheetData>
  <mergeCells count="45">
    <mergeCell ref="E42:E43"/>
    <mergeCell ref="B40:C41"/>
    <mergeCell ref="D40:E41"/>
    <mergeCell ref="O42:O43"/>
    <mergeCell ref="H42:H43"/>
    <mergeCell ref="I42:I43"/>
    <mergeCell ref="L42:L43"/>
    <mergeCell ref="M42:M43"/>
    <mergeCell ref="N42:N43"/>
    <mergeCell ref="H40:I41"/>
    <mergeCell ref="L40:M41"/>
    <mergeCell ref="N40:O41"/>
    <mergeCell ref="K40:K43"/>
    <mergeCell ref="L3:O3"/>
    <mergeCell ref="B3:C5"/>
    <mergeCell ref="H3:I5"/>
    <mergeCell ref="J3:K5"/>
    <mergeCell ref="N4:O5"/>
    <mergeCell ref="D4:D7"/>
    <mergeCell ref="L4:L7"/>
    <mergeCell ref="M4:M7"/>
    <mergeCell ref="F4:G5"/>
    <mergeCell ref="F6:F7"/>
    <mergeCell ref="E4:E7"/>
    <mergeCell ref="G6:G7"/>
    <mergeCell ref="B6:B7"/>
    <mergeCell ref="C6:C7"/>
    <mergeCell ref="N6:N7"/>
    <mergeCell ref="O6:O7"/>
    <mergeCell ref="A3:A5"/>
    <mergeCell ref="A39:A41"/>
    <mergeCell ref="F40:F43"/>
    <mergeCell ref="G40:G43"/>
    <mergeCell ref="J40:J43"/>
    <mergeCell ref="D3:G3"/>
    <mergeCell ref="B39:E39"/>
    <mergeCell ref="F39:I39"/>
    <mergeCell ref="J39:O39"/>
    <mergeCell ref="H6:H7"/>
    <mergeCell ref="I6:I7"/>
    <mergeCell ref="K6:K7"/>
    <mergeCell ref="J6:J7"/>
    <mergeCell ref="B42:B43"/>
    <mergeCell ref="C42:C43"/>
    <mergeCell ref="D42:D43"/>
  </mergeCells>
  <hyperlinks>
    <hyperlink ref="P1" location="Inhalt!C23" display="zurück"/>
  </hyperlinks>
  <pageMargins left="0.55118110236220474" right="0.55118110236220474" top="0.6692913385826772" bottom="0.6692913385826772" header="0.47244094488188981" footer="0.47244094488188981"/>
  <pageSetup paperSize="9" orientation="portrait" r:id="rId1"/>
  <headerFooter>
    <oddFooter>&amp;L&amp;"Calibri,Standard"&amp;9 16&amp;R&amp;"Calibri,Standard"&amp;7Landeshauptstadt Dresden, Kommunale Statistikstelle - Bevölkerungsbewegung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4"/>
  <sheetViews>
    <sheetView showGridLines="0" zoomScaleNormal="100" workbookViewId="0">
      <pane ySplit="5" topLeftCell="A6" activePane="bottomLeft" state="frozen"/>
      <selection pane="bottomLeft"/>
    </sheetView>
  </sheetViews>
  <sheetFormatPr baseColWidth="10" defaultRowHeight="12.75"/>
  <cols>
    <col min="1" max="1" width="10.7109375" style="132" customWidth="1"/>
    <col min="2" max="7" width="13" style="1" customWidth="1"/>
    <col min="8" max="8" width="6.7109375" style="1" customWidth="1"/>
    <col min="9" max="16384" width="11.42578125" style="1"/>
  </cols>
  <sheetData>
    <row r="1" spans="1:8" s="4" customFormat="1" ht="12.75" customHeight="1">
      <c r="A1" s="120" t="s">
        <v>478</v>
      </c>
      <c r="H1" s="716" t="s">
        <v>410</v>
      </c>
    </row>
    <row r="2" spans="1:8" ht="12.6" customHeight="1">
      <c r="A2" s="121"/>
      <c r="H2" s="716"/>
    </row>
    <row r="3" spans="1:8" s="4" customFormat="1" ht="12.6" customHeight="1">
      <c r="A3" s="935" t="s">
        <v>4</v>
      </c>
      <c r="B3" s="1031" t="s">
        <v>96</v>
      </c>
      <c r="C3" s="1032"/>
      <c r="D3" s="1015" t="s">
        <v>546</v>
      </c>
      <c r="E3" s="1016"/>
      <c r="F3" s="1015" t="s">
        <v>547</v>
      </c>
      <c r="G3" s="1016"/>
    </row>
    <row r="4" spans="1:8" s="4" customFormat="1" ht="12.6" customHeight="1">
      <c r="A4" s="962"/>
      <c r="B4" s="1033"/>
      <c r="C4" s="1034"/>
      <c r="D4" s="1019"/>
      <c r="E4" s="1020"/>
      <c r="F4" s="1019"/>
      <c r="G4" s="1020"/>
    </row>
    <row r="5" spans="1:8" s="122" customFormat="1" ht="12.6" customHeight="1">
      <c r="A5" s="936"/>
      <c r="B5" s="29" t="s">
        <v>97</v>
      </c>
      <c r="C5" s="28" t="s">
        <v>9</v>
      </c>
      <c r="D5" s="28" t="s">
        <v>97</v>
      </c>
      <c r="E5" s="28" t="s">
        <v>9</v>
      </c>
      <c r="F5" s="28" t="s">
        <v>97</v>
      </c>
      <c r="G5" s="28" t="s">
        <v>9</v>
      </c>
    </row>
    <row r="6" spans="1:8" s="4" customFormat="1" ht="16.5" customHeight="1">
      <c r="A6" s="41">
        <v>1902</v>
      </c>
      <c r="B6" s="97">
        <v>134</v>
      </c>
      <c r="C6" s="47">
        <v>34</v>
      </c>
      <c r="D6" s="42">
        <v>3.78</v>
      </c>
      <c r="E6" s="42">
        <v>1.02</v>
      </c>
      <c r="F6" s="47">
        <v>57</v>
      </c>
      <c r="G6" s="47">
        <v>13</v>
      </c>
    </row>
    <row r="7" spans="1:8" s="4" customFormat="1" ht="12" customHeight="1">
      <c r="A7" s="41">
        <v>1912</v>
      </c>
      <c r="B7" s="97">
        <v>103</v>
      </c>
      <c r="C7" s="47">
        <v>50</v>
      </c>
      <c r="D7" s="42">
        <v>3.09</v>
      </c>
      <c r="E7" s="42">
        <v>1.47</v>
      </c>
      <c r="F7" s="47">
        <v>40</v>
      </c>
      <c r="G7" s="47">
        <v>17</v>
      </c>
    </row>
    <row r="8" spans="1:8" s="4" customFormat="1" ht="12" customHeight="1">
      <c r="A8" s="41">
        <v>1923</v>
      </c>
      <c r="B8" s="97">
        <v>115</v>
      </c>
      <c r="C8" s="47">
        <v>93</v>
      </c>
      <c r="D8" s="42">
        <v>3.1</v>
      </c>
      <c r="E8" s="42">
        <v>2.2599999999999998</v>
      </c>
      <c r="F8" s="47">
        <v>41</v>
      </c>
      <c r="G8" s="47">
        <v>28</v>
      </c>
    </row>
    <row r="9" spans="1:8" s="4" customFormat="1" ht="12" customHeight="1">
      <c r="A9" s="41">
        <v>1928</v>
      </c>
      <c r="B9" s="97">
        <v>171</v>
      </c>
      <c r="C9" s="47">
        <v>116</v>
      </c>
      <c r="D9" s="42">
        <v>4.67</v>
      </c>
      <c r="E9" s="42">
        <v>3.05</v>
      </c>
      <c r="F9" s="47">
        <v>59</v>
      </c>
      <c r="G9" s="47">
        <v>34</v>
      </c>
    </row>
    <row r="10" spans="1:8" s="4" customFormat="1" ht="12" customHeight="1">
      <c r="A10" s="41">
        <v>1934</v>
      </c>
      <c r="B10" s="97">
        <v>231</v>
      </c>
      <c r="C10" s="47">
        <v>144</v>
      </c>
      <c r="D10" s="42">
        <v>6.5</v>
      </c>
      <c r="E10" s="42">
        <v>3.68</v>
      </c>
      <c r="F10" s="47">
        <v>79</v>
      </c>
      <c r="G10" s="47">
        <v>42</v>
      </c>
    </row>
    <row r="11" spans="1:8" s="4" customFormat="1" ht="12" customHeight="1">
      <c r="A11" s="41">
        <v>1936</v>
      </c>
      <c r="B11" s="97">
        <v>187</v>
      </c>
      <c r="C11" s="47">
        <v>120</v>
      </c>
      <c r="D11" s="42">
        <v>5.41</v>
      </c>
      <c r="E11" s="42">
        <v>3.08</v>
      </c>
      <c r="F11" s="47">
        <v>64</v>
      </c>
      <c r="G11" s="47">
        <v>35</v>
      </c>
    </row>
    <row r="12" spans="1:8" s="4" customFormat="1" ht="16.5" customHeight="1">
      <c r="A12" s="41">
        <v>1980</v>
      </c>
      <c r="B12" s="97">
        <v>85</v>
      </c>
      <c r="C12" s="47">
        <v>90</v>
      </c>
      <c r="D12" s="42">
        <v>2.65</v>
      </c>
      <c r="E12" s="42">
        <v>2.04</v>
      </c>
      <c r="F12" s="47">
        <v>36</v>
      </c>
      <c r="G12" s="47">
        <v>32</v>
      </c>
    </row>
    <row r="13" spans="1:8" s="4" customFormat="1" ht="12" hidden="1" customHeight="1">
      <c r="A13" s="41">
        <v>1981</v>
      </c>
      <c r="B13" s="97">
        <v>100</v>
      </c>
      <c r="C13" s="47">
        <v>84</v>
      </c>
      <c r="D13" s="42">
        <v>3.21</v>
      </c>
      <c r="E13" s="42">
        <v>1.88</v>
      </c>
      <c r="F13" s="47">
        <v>43</v>
      </c>
      <c r="G13" s="47">
        <v>30</v>
      </c>
    </row>
    <row r="14" spans="1:8" s="4" customFormat="1" ht="12" customHeight="1">
      <c r="A14" s="41">
        <v>1982</v>
      </c>
      <c r="B14" s="97">
        <v>106</v>
      </c>
      <c r="C14" s="47">
        <v>83</v>
      </c>
      <c r="D14" s="42">
        <v>3.52</v>
      </c>
      <c r="E14" s="42">
        <v>1.91</v>
      </c>
      <c r="F14" s="47">
        <v>46</v>
      </c>
      <c r="G14" s="47">
        <v>29</v>
      </c>
    </row>
    <row r="15" spans="1:8" s="4" customFormat="1" ht="12" hidden="1" customHeight="1">
      <c r="A15" s="41">
        <v>1983</v>
      </c>
      <c r="B15" s="97">
        <v>65</v>
      </c>
      <c r="C15" s="47">
        <v>98</v>
      </c>
      <c r="D15" s="42">
        <v>2.14</v>
      </c>
      <c r="E15" s="42">
        <v>2.23</v>
      </c>
      <c r="F15" s="47">
        <v>27</v>
      </c>
      <c r="G15" s="47">
        <v>35</v>
      </c>
    </row>
    <row r="16" spans="1:8" s="4" customFormat="1" ht="12" customHeight="1">
      <c r="A16" s="41">
        <v>1984</v>
      </c>
      <c r="B16" s="97">
        <v>79</v>
      </c>
      <c r="C16" s="47">
        <v>63</v>
      </c>
      <c r="D16" s="42">
        <v>2.74</v>
      </c>
      <c r="E16" s="42">
        <v>1.51</v>
      </c>
      <c r="F16" s="47">
        <v>34</v>
      </c>
      <c r="G16" s="47">
        <v>22</v>
      </c>
    </row>
    <row r="17" spans="1:7" s="4" customFormat="1" ht="16.5" hidden="1" customHeight="1">
      <c r="A17" s="41">
        <v>1985</v>
      </c>
      <c r="B17" s="97">
        <v>72</v>
      </c>
      <c r="C17" s="47">
        <v>63</v>
      </c>
      <c r="D17" s="42">
        <v>2.4500000000000002</v>
      </c>
      <c r="E17" s="42">
        <v>1.51</v>
      </c>
      <c r="F17" s="47">
        <v>31</v>
      </c>
      <c r="G17" s="47">
        <v>23</v>
      </c>
    </row>
    <row r="18" spans="1:7" s="4" customFormat="1" ht="12" customHeight="1">
      <c r="A18" s="41">
        <v>1986</v>
      </c>
      <c r="B18" s="97">
        <v>83</v>
      </c>
      <c r="C18" s="47">
        <v>71</v>
      </c>
      <c r="D18" s="42">
        <v>2.92</v>
      </c>
      <c r="E18" s="42">
        <v>1.64</v>
      </c>
      <c r="F18" s="47">
        <v>34</v>
      </c>
      <c r="G18" s="47">
        <v>26</v>
      </c>
    </row>
    <row r="19" spans="1:7" s="4" customFormat="1" ht="12" hidden="1" customHeight="1">
      <c r="A19" s="41">
        <v>1987</v>
      </c>
      <c r="B19" s="97">
        <v>110</v>
      </c>
      <c r="C19" s="47">
        <v>63</v>
      </c>
      <c r="D19" s="42">
        <v>4.01</v>
      </c>
      <c r="E19" s="42">
        <v>1.54</v>
      </c>
      <c r="F19" s="47">
        <v>46</v>
      </c>
      <c r="G19" s="47">
        <v>23</v>
      </c>
    </row>
    <row r="20" spans="1:7" s="4" customFormat="1" ht="12" customHeight="1">
      <c r="A20" s="41">
        <v>1988</v>
      </c>
      <c r="B20" s="97">
        <v>86</v>
      </c>
      <c r="C20" s="47">
        <v>60</v>
      </c>
      <c r="D20" s="42">
        <v>3.13</v>
      </c>
      <c r="E20" s="42">
        <v>1.5</v>
      </c>
      <c r="F20" s="47">
        <v>36</v>
      </c>
      <c r="G20" s="47">
        <v>22</v>
      </c>
    </row>
    <row r="21" spans="1:7" s="4" customFormat="1" ht="12" hidden="1" customHeight="1">
      <c r="A21" s="41">
        <v>1989</v>
      </c>
      <c r="B21" s="97">
        <v>67</v>
      </c>
      <c r="C21" s="47">
        <v>55</v>
      </c>
      <c r="D21" s="42">
        <v>2.5299999999999998</v>
      </c>
      <c r="E21" s="42">
        <v>1.42</v>
      </c>
      <c r="F21" s="47">
        <v>29</v>
      </c>
      <c r="G21" s="47">
        <v>21</v>
      </c>
    </row>
    <row r="22" spans="1:7" s="4" customFormat="1" ht="16.5" customHeight="1">
      <c r="A22" s="41">
        <v>1990</v>
      </c>
      <c r="B22" s="97">
        <v>69</v>
      </c>
      <c r="C22" s="47">
        <v>48</v>
      </c>
      <c r="D22" s="42">
        <v>2.66</v>
      </c>
      <c r="E22" s="42">
        <v>1.28</v>
      </c>
      <c r="F22" s="47">
        <v>30</v>
      </c>
      <c r="G22" s="47">
        <v>18</v>
      </c>
    </row>
    <row r="23" spans="1:7" s="4" customFormat="1" ht="12" hidden="1" customHeight="1">
      <c r="A23" s="41">
        <v>1991</v>
      </c>
      <c r="B23" s="97">
        <v>89</v>
      </c>
      <c r="C23" s="47">
        <v>56</v>
      </c>
      <c r="D23" s="42">
        <v>3.42</v>
      </c>
      <c r="E23" s="42">
        <v>1.5</v>
      </c>
      <c r="F23" s="47">
        <v>40</v>
      </c>
      <c r="G23" s="47">
        <v>22</v>
      </c>
    </row>
    <row r="24" spans="1:7" s="4" customFormat="1" ht="12" customHeight="1">
      <c r="A24" s="41">
        <v>1992</v>
      </c>
      <c r="B24" s="97">
        <v>54</v>
      </c>
      <c r="C24" s="47">
        <v>35</v>
      </c>
      <c r="D24" s="42">
        <v>2.25</v>
      </c>
      <c r="E24" s="42">
        <v>1.04</v>
      </c>
      <c r="F24" s="47">
        <v>24</v>
      </c>
      <c r="G24" s="47">
        <v>14</v>
      </c>
    </row>
    <row r="25" spans="1:7" s="4" customFormat="1" ht="12" hidden="1" customHeight="1">
      <c r="A25" s="41">
        <v>1993</v>
      </c>
      <c r="B25" s="97">
        <v>59</v>
      </c>
      <c r="C25" s="47">
        <v>41</v>
      </c>
      <c r="D25" s="42">
        <v>2.4700000000000002</v>
      </c>
      <c r="E25" s="42">
        <v>1.26</v>
      </c>
      <c r="F25" s="47">
        <v>26</v>
      </c>
      <c r="G25" s="47">
        <v>16</v>
      </c>
    </row>
    <row r="26" spans="1:7" s="4" customFormat="1" ht="12" customHeight="1">
      <c r="A26" s="41">
        <v>1994</v>
      </c>
      <c r="B26" s="97">
        <v>59</v>
      </c>
      <c r="C26" s="47">
        <v>29</v>
      </c>
      <c r="D26" s="42">
        <v>2.5499999999999998</v>
      </c>
      <c r="E26" s="42">
        <v>0.94</v>
      </c>
      <c r="F26" s="47">
        <v>26</v>
      </c>
      <c r="G26" s="47">
        <v>12</v>
      </c>
    </row>
    <row r="27" spans="1:7" s="4" customFormat="1" ht="16.5" hidden="1" customHeight="1">
      <c r="A27" s="41">
        <v>1995</v>
      </c>
      <c r="B27" s="97">
        <v>64</v>
      </c>
      <c r="C27" s="47">
        <v>21</v>
      </c>
      <c r="D27" s="42">
        <v>2.89</v>
      </c>
      <c r="E27" s="42">
        <v>0.69</v>
      </c>
      <c r="F27" s="47">
        <v>28</v>
      </c>
      <c r="G27" s="47">
        <v>9</v>
      </c>
    </row>
    <row r="28" spans="1:7" s="4" customFormat="1" ht="12" customHeight="1">
      <c r="A28" s="41">
        <v>1996</v>
      </c>
      <c r="B28" s="97">
        <v>49</v>
      </c>
      <c r="C28" s="47">
        <v>24</v>
      </c>
      <c r="D28" s="42">
        <v>2.3433763749402199</v>
      </c>
      <c r="E28" s="42">
        <v>0.83275503122831362</v>
      </c>
      <c r="F28" s="47">
        <v>22</v>
      </c>
      <c r="G28" s="47">
        <v>10</v>
      </c>
    </row>
    <row r="29" spans="1:7" s="4" customFormat="1" ht="12" hidden="1" customHeight="1">
      <c r="A29" s="41">
        <v>1997</v>
      </c>
      <c r="B29" s="97">
        <v>48</v>
      </c>
      <c r="C29" s="47">
        <v>24</v>
      </c>
      <c r="D29" s="42">
        <v>2.31</v>
      </c>
      <c r="E29" s="42">
        <v>0.87</v>
      </c>
      <c r="F29" s="47">
        <v>22</v>
      </c>
      <c r="G29" s="47">
        <v>10</v>
      </c>
    </row>
    <row r="30" spans="1:7" s="122" customFormat="1" ht="12" customHeight="1">
      <c r="A30" s="41">
        <v>1998</v>
      </c>
      <c r="B30" s="97">
        <v>44</v>
      </c>
      <c r="C30" s="47">
        <v>19</v>
      </c>
      <c r="D30" s="42">
        <v>2.0952380952380953</v>
      </c>
      <c r="E30" s="42">
        <v>0.68051575931232089</v>
      </c>
      <c r="F30" s="47">
        <v>20.570552319329774</v>
      </c>
      <c r="G30" s="47">
        <v>8.1603903243540401</v>
      </c>
    </row>
    <row r="31" spans="1:7" s="122" customFormat="1" ht="12" hidden="1" customHeight="1">
      <c r="A31" s="41">
        <v>1999</v>
      </c>
      <c r="B31" s="97">
        <v>41</v>
      </c>
      <c r="C31" s="47">
        <v>15</v>
      </c>
      <c r="D31" s="42">
        <v>1.95</v>
      </c>
      <c r="E31" s="42">
        <v>0.55000000000000004</v>
      </c>
      <c r="F31" s="47">
        <v>18</v>
      </c>
      <c r="G31" s="47">
        <v>6</v>
      </c>
    </row>
    <row r="32" spans="1:7" s="122" customFormat="1" ht="16.5" customHeight="1">
      <c r="A32" s="41">
        <v>2000</v>
      </c>
      <c r="B32" s="97">
        <v>55</v>
      </c>
      <c r="C32" s="47">
        <v>11</v>
      </c>
      <c r="D32" s="42">
        <v>2.71</v>
      </c>
      <c r="E32" s="42">
        <v>0.41</v>
      </c>
      <c r="F32" s="47">
        <v>24</v>
      </c>
      <c r="G32" s="47">
        <v>4</v>
      </c>
    </row>
    <row r="33" spans="1:7" s="122" customFormat="1" ht="12" customHeight="1">
      <c r="A33" s="41">
        <v>2001</v>
      </c>
      <c r="B33" s="97">
        <v>50</v>
      </c>
      <c r="C33" s="47">
        <v>24</v>
      </c>
      <c r="D33" s="42">
        <v>2.5099999999999998</v>
      </c>
      <c r="E33" s="42">
        <v>0.9</v>
      </c>
      <c r="F33" s="47">
        <v>22</v>
      </c>
      <c r="G33" s="47">
        <v>10</v>
      </c>
    </row>
    <row r="34" spans="1:7" s="122" customFormat="1" ht="12" customHeight="1">
      <c r="A34" s="41">
        <v>2002</v>
      </c>
      <c r="B34" s="97">
        <v>53</v>
      </c>
      <c r="C34" s="47">
        <v>27</v>
      </c>
      <c r="D34" s="42">
        <v>2.54</v>
      </c>
      <c r="E34" s="42">
        <v>0.95</v>
      </c>
      <c r="F34" s="47">
        <v>23</v>
      </c>
      <c r="G34" s="47">
        <v>11</v>
      </c>
    </row>
    <row r="35" spans="1:7" s="122" customFormat="1" ht="12" customHeight="1">
      <c r="A35" s="41">
        <v>2003</v>
      </c>
      <c r="B35" s="97">
        <v>57</v>
      </c>
      <c r="C35" s="47">
        <v>22</v>
      </c>
      <c r="D35" s="42">
        <v>2.76</v>
      </c>
      <c r="E35" s="42">
        <v>0.79</v>
      </c>
      <c r="F35" s="47">
        <v>24</v>
      </c>
      <c r="G35" s="47">
        <v>9</v>
      </c>
    </row>
    <row r="36" spans="1:7" s="122" customFormat="1" ht="12" customHeight="1">
      <c r="A36" s="41">
        <v>2004</v>
      </c>
      <c r="B36" s="97">
        <v>47</v>
      </c>
      <c r="C36" s="47">
        <v>28</v>
      </c>
      <c r="D36" s="42">
        <v>2.33</v>
      </c>
      <c r="E36" s="42">
        <v>1.06</v>
      </c>
      <c r="F36" s="47">
        <v>20</v>
      </c>
      <c r="G36" s="47">
        <v>11</v>
      </c>
    </row>
    <row r="37" spans="1:7" s="122" customFormat="1" ht="16.5" customHeight="1">
      <c r="A37" s="41">
        <v>2005</v>
      </c>
      <c r="B37" s="97">
        <v>38</v>
      </c>
      <c r="C37" s="47">
        <v>18</v>
      </c>
      <c r="D37" s="42">
        <v>1.81</v>
      </c>
      <c r="E37" s="42">
        <v>0.67</v>
      </c>
      <c r="F37" s="47">
        <v>16</v>
      </c>
      <c r="G37" s="47">
        <v>7</v>
      </c>
    </row>
    <row r="38" spans="1:7" s="122" customFormat="1" ht="12" customHeight="1">
      <c r="A38" s="41">
        <v>2006</v>
      </c>
      <c r="B38" s="97">
        <v>41</v>
      </c>
      <c r="C38" s="47">
        <v>16</v>
      </c>
      <c r="D38" s="42">
        <v>1.97</v>
      </c>
      <c r="E38" s="42">
        <v>0.62</v>
      </c>
      <c r="F38" s="47">
        <v>17</v>
      </c>
      <c r="G38" s="47">
        <v>6</v>
      </c>
    </row>
    <row r="39" spans="1:7" s="122" customFormat="1" ht="12" customHeight="1">
      <c r="A39" s="41">
        <v>2007</v>
      </c>
      <c r="B39" s="97">
        <v>33</v>
      </c>
      <c r="C39" s="47">
        <v>13</v>
      </c>
      <c r="D39" s="42">
        <v>1.58</v>
      </c>
      <c r="E39" s="42">
        <v>0.48</v>
      </c>
      <c r="F39" s="47">
        <v>13</v>
      </c>
      <c r="G39" s="47">
        <v>5</v>
      </c>
    </row>
    <row r="40" spans="1:7" s="122" customFormat="1" ht="12" customHeight="1">
      <c r="A40" s="41">
        <v>2008</v>
      </c>
      <c r="B40" s="97">
        <v>25</v>
      </c>
      <c r="C40" s="47">
        <v>18</v>
      </c>
      <c r="D40" s="42">
        <v>1.2</v>
      </c>
      <c r="E40" s="42">
        <v>0.7</v>
      </c>
      <c r="F40" s="47">
        <v>10</v>
      </c>
      <c r="G40" s="47">
        <v>7</v>
      </c>
    </row>
    <row r="41" spans="1:7" s="123" customFormat="1" ht="12" customHeight="1">
      <c r="A41" s="41">
        <v>2009</v>
      </c>
      <c r="B41" s="97">
        <v>45</v>
      </c>
      <c r="C41" s="47">
        <v>23</v>
      </c>
      <c r="D41" s="42">
        <v>2</v>
      </c>
      <c r="E41" s="42">
        <v>0.8</v>
      </c>
      <c r="F41" s="47">
        <v>18</v>
      </c>
      <c r="G41" s="47">
        <v>9</v>
      </c>
    </row>
    <row r="42" spans="1:7" s="123" customFormat="1" ht="16.5" customHeight="1">
      <c r="A42" s="41">
        <v>2010</v>
      </c>
      <c r="B42" s="97">
        <v>54</v>
      </c>
      <c r="C42" s="47">
        <v>20</v>
      </c>
      <c r="D42" s="42">
        <v>2.5</v>
      </c>
      <c r="E42" s="42">
        <v>0.7</v>
      </c>
      <c r="F42" s="47">
        <v>21</v>
      </c>
      <c r="G42" s="47">
        <v>8</v>
      </c>
    </row>
    <row r="43" spans="1:7" s="123" customFormat="1" ht="12" customHeight="1">
      <c r="A43" s="41">
        <v>2011</v>
      </c>
      <c r="B43" s="97">
        <v>50</v>
      </c>
      <c r="C43" s="47">
        <v>17</v>
      </c>
      <c r="D43" s="42">
        <v>2.2000000000000002</v>
      </c>
      <c r="E43" s="42">
        <v>0.7</v>
      </c>
      <c r="F43" s="47">
        <v>19</v>
      </c>
      <c r="G43" s="47">
        <v>6</v>
      </c>
    </row>
    <row r="44" spans="1:7" s="123" customFormat="1" ht="12" customHeight="1">
      <c r="A44" s="41">
        <v>2012</v>
      </c>
      <c r="B44" s="97">
        <v>57</v>
      </c>
      <c r="C44" s="47">
        <v>20</v>
      </c>
      <c r="D44" s="42">
        <v>2.5</v>
      </c>
      <c r="E44" s="42">
        <v>0.7</v>
      </c>
      <c r="F44" s="47">
        <v>22</v>
      </c>
      <c r="G44" s="47">
        <v>7</v>
      </c>
    </row>
    <row r="45" spans="1:7" s="123" customFormat="1" ht="12" customHeight="1">
      <c r="A45" s="41">
        <v>2013</v>
      </c>
      <c r="B45" s="124">
        <v>61</v>
      </c>
      <c r="C45" s="49">
        <v>17</v>
      </c>
      <c r="D45" s="125">
        <v>2.5</v>
      </c>
      <c r="E45" s="125">
        <v>0.6</v>
      </c>
      <c r="F45" s="49">
        <v>24</v>
      </c>
      <c r="G45" s="49">
        <v>6</v>
      </c>
    </row>
    <row r="46" spans="1:7" s="123" customFormat="1" ht="12" customHeight="1">
      <c r="A46" s="41">
        <v>2014</v>
      </c>
      <c r="B46" s="124">
        <v>49</v>
      </c>
      <c r="C46" s="49">
        <v>18</v>
      </c>
      <c r="D46" s="125">
        <v>2.1</v>
      </c>
      <c r="E46" s="125">
        <v>0.7</v>
      </c>
      <c r="F46" s="49">
        <v>19</v>
      </c>
      <c r="G46" s="49">
        <v>7</v>
      </c>
    </row>
    <row r="47" spans="1:7" s="123" customFormat="1" ht="18" customHeight="1">
      <c r="A47" s="41">
        <v>2015</v>
      </c>
      <c r="B47" s="124">
        <v>64</v>
      </c>
      <c r="C47" s="49">
        <v>17</v>
      </c>
      <c r="D47" s="125">
        <v>2.4</v>
      </c>
      <c r="E47" s="125">
        <v>0.6</v>
      </c>
      <c r="F47" s="49">
        <v>24</v>
      </c>
      <c r="G47" s="49">
        <v>6</v>
      </c>
    </row>
    <row r="48" spans="1:7" s="123" customFormat="1" ht="12" customHeight="1">
      <c r="A48" s="41">
        <v>2016</v>
      </c>
      <c r="B48" s="124">
        <v>55</v>
      </c>
      <c r="C48" s="49">
        <v>15</v>
      </c>
      <c r="D48" s="125">
        <v>2.1938571998404468</v>
      </c>
      <c r="E48" s="125">
        <v>0.57077625570776247</v>
      </c>
      <c r="F48" s="49">
        <v>20.191043987107101</v>
      </c>
      <c r="G48" s="49">
        <v>5.4590317861224138</v>
      </c>
    </row>
    <row r="49" spans="1:7" s="123" customFormat="1" ht="12" customHeight="1">
      <c r="A49" s="41">
        <v>2017</v>
      </c>
      <c r="B49" s="124">
        <v>54</v>
      </c>
      <c r="C49" s="49">
        <v>25</v>
      </c>
      <c r="D49" s="125">
        <v>2.0385050962627407</v>
      </c>
      <c r="E49" s="125">
        <v>0.92250922509225086</v>
      </c>
      <c r="F49" s="49">
        <v>19.747271493899373</v>
      </c>
      <c r="G49" s="49">
        <v>9.0689293040685026</v>
      </c>
    </row>
    <row r="50" spans="1:7" s="123" customFormat="1" ht="12" customHeight="1">
      <c r="A50" s="41">
        <v>2018</v>
      </c>
      <c r="B50" s="124">
        <v>55</v>
      </c>
      <c r="C50" s="49">
        <v>23</v>
      </c>
      <c r="D50" s="125">
        <v>1.9777058612010068</v>
      </c>
      <c r="E50" s="125">
        <v>0.82526013634732687</v>
      </c>
      <c r="F50" s="49">
        <v>19.95493812155097</v>
      </c>
      <c r="G50" s="49">
        <v>8.2960761363369944</v>
      </c>
    </row>
    <row r="51" spans="1:7" s="123" customFormat="1" ht="12" customHeight="1">
      <c r="A51" s="41">
        <v>2019</v>
      </c>
      <c r="B51" s="124">
        <v>45</v>
      </c>
      <c r="C51" s="49">
        <v>16</v>
      </c>
      <c r="D51" s="125">
        <v>1.6216216216216217</v>
      </c>
      <c r="E51" s="125">
        <v>0.57388809182209466</v>
      </c>
      <c r="F51" s="49">
        <v>16.2</v>
      </c>
      <c r="G51" s="49">
        <v>5.7</v>
      </c>
    </row>
    <row r="52" spans="1:7" s="123" customFormat="1" ht="3" customHeight="1">
      <c r="A52" s="126"/>
      <c r="B52" s="127"/>
      <c r="C52" s="128"/>
      <c r="D52" s="129"/>
      <c r="E52" s="129"/>
      <c r="F52" s="128"/>
      <c r="G52" s="128"/>
    </row>
    <row r="53" spans="1:7" s="123" customFormat="1" ht="12" customHeight="1">
      <c r="A53" s="130"/>
      <c r="B53" s="55"/>
      <c r="C53" s="55"/>
      <c r="D53" s="131"/>
      <c r="E53" s="131"/>
      <c r="F53" s="55"/>
      <c r="G53" s="55"/>
    </row>
    <row r="54" spans="1:7" ht="12" customHeight="1">
      <c r="A54" s="133" t="s">
        <v>587</v>
      </c>
    </row>
  </sheetData>
  <mergeCells count="4">
    <mergeCell ref="A3:A5"/>
    <mergeCell ref="D3:E4"/>
    <mergeCell ref="F3:G4"/>
    <mergeCell ref="B3:C4"/>
  </mergeCells>
  <hyperlinks>
    <hyperlink ref="H1" location="Inhalt!C24"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&amp;L&amp;"Calibri,Standard"&amp;7Landeshauptstadt Dresden, Kommunale Statistikstelle - Bevölkerungsbewegung 2019&amp;R&amp;"Calibri,Standard"&amp;9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67"/>
  <sheetViews>
    <sheetView showGridLines="0" zoomScaleNormal="100" zoomScalePageLayoutView="115" workbookViewId="0"/>
  </sheetViews>
  <sheetFormatPr baseColWidth="10" defaultRowHeight="12.75"/>
  <cols>
    <col min="1" max="1" width="6.28515625" style="197" customWidth="1"/>
    <col min="2" max="2" width="7.28515625" style="197" customWidth="1"/>
    <col min="3" max="4" width="7.28515625" style="149" customWidth="1"/>
    <col min="5" max="6" width="7.7109375" style="149" customWidth="1"/>
    <col min="7" max="8" width="7.28515625" style="149" customWidth="1"/>
    <col min="9" max="9" width="7.42578125" style="149" customWidth="1"/>
    <col min="10" max="11" width="7.7109375" style="149" customWidth="1"/>
    <col min="12" max="12" width="7.42578125" style="149" customWidth="1"/>
    <col min="13" max="13" width="9.5703125" style="149" customWidth="1"/>
    <col min="14" max="16384" width="11.42578125" style="149"/>
  </cols>
  <sheetData>
    <row r="1" spans="1:23" s="135" customFormat="1" ht="12.75" customHeight="1">
      <c r="A1" s="134" t="s">
        <v>484</v>
      </c>
      <c r="B1" s="134"/>
      <c r="C1" s="134"/>
      <c r="D1" s="134"/>
      <c r="E1" s="134"/>
      <c r="F1" s="134"/>
      <c r="G1" s="134"/>
      <c r="H1" s="134"/>
      <c r="M1" s="716" t="s">
        <v>410</v>
      </c>
    </row>
    <row r="2" spans="1:23" s="135" customFormat="1" ht="12.75" customHeight="1">
      <c r="M2" s="716"/>
    </row>
    <row r="3" spans="1:23" s="135" customFormat="1" ht="12" customHeight="1">
      <c r="A3" s="935" t="s">
        <v>4</v>
      </c>
      <c r="B3" s="946" t="s">
        <v>510</v>
      </c>
      <c r="C3" s="939" t="s">
        <v>98</v>
      </c>
      <c r="D3" s="951"/>
      <c r="E3" s="960"/>
      <c r="F3" s="961"/>
      <c r="G3" s="939" t="s">
        <v>99</v>
      </c>
      <c r="H3" s="951"/>
      <c r="I3" s="951"/>
      <c r="J3" s="951"/>
      <c r="K3" s="951"/>
      <c r="L3" s="941"/>
    </row>
    <row r="4" spans="1:23" s="138" customFormat="1" ht="12" customHeight="1">
      <c r="A4" s="962"/>
      <c r="B4" s="1035"/>
      <c r="C4" s="1037" t="s">
        <v>100</v>
      </c>
      <c r="D4" s="1038"/>
      <c r="E4" s="1015" t="s">
        <v>548</v>
      </c>
      <c r="F4" s="1016"/>
      <c r="G4" s="1015" t="s">
        <v>549</v>
      </c>
      <c r="H4" s="1016"/>
      <c r="I4" s="1015" t="s">
        <v>550</v>
      </c>
      <c r="J4" s="1016"/>
      <c r="K4" s="1015" t="s">
        <v>551</v>
      </c>
      <c r="L4" s="1016"/>
    </row>
    <row r="5" spans="1:23" s="138" customFormat="1" ht="12" customHeight="1">
      <c r="A5" s="962"/>
      <c r="B5" s="1035"/>
      <c r="C5" s="1039"/>
      <c r="D5" s="1040"/>
      <c r="E5" s="1019"/>
      <c r="F5" s="1020"/>
      <c r="G5" s="1019"/>
      <c r="H5" s="1020"/>
      <c r="I5" s="1019"/>
      <c r="J5" s="1020"/>
      <c r="K5" s="1019"/>
      <c r="L5" s="1020"/>
    </row>
    <row r="6" spans="1:23" s="139" customFormat="1" ht="11.25" customHeight="1">
      <c r="A6" s="936"/>
      <c r="B6" s="1036"/>
      <c r="C6" s="721" t="s">
        <v>101</v>
      </c>
      <c r="D6" s="721" t="s">
        <v>102</v>
      </c>
      <c r="E6" s="721" t="s">
        <v>101</v>
      </c>
      <c r="F6" s="721" t="s">
        <v>102</v>
      </c>
      <c r="G6" s="721" t="s">
        <v>101</v>
      </c>
      <c r="H6" s="721" t="s">
        <v>102</v>
      </c>
      <c r="I6" s="721" t="s">
        <v>101</v>
      </c>
      <c r="J6" s="721" t="s">
        <v>102</v>
      </c>
      <c r="K6" s="721" t="s">
        <v>101</v>
      </c>
      <c r="L6" s="721" t="s">
        <v>102</v>
      </c>
    </row>
    <row r="7" spans="1:23" s="135" customFormat="1" ht="18" hidden="1" customHeight="1">
      <c r="A7" s="140">
        <v>1995</v>
      </c>
      <c r="B7" s="141">
        <v>1558</v>
      </c>
      <c r="C7" s="142">
        <v>1408</v>
      </c>
      <c r="D7" s="143">
        <v>90.372272143774069</v>
      </c>
      <c r="E7" s="142">
        <v>150</v>
      </c>
      <c r="F7" s="143">
        <v>9.6277278562259312</v>
      </c>
      <c r="G7" s="142">
        <v>8</v>
      </c>
      <c r="H7" s="143">
        <v>5.333333333333333</v>
      </c>
      <c r="I7" s="142">
        <v>92</v>
      </c>
      <c r="J7" s="143">
        <v>61.333333333333336</v>
      </c>
      <c r="K7" s="142">
        <v>50</v>
      </c>
      <c r="L7" s="143">
        <v>33.333333333333336</v>
      </c>
      <c r="M7" s="144"/>
    </row>
    <row r="8" spans="1:23" s="135" customFormat="1" ht="16.5" hidden="1" customHeight="1">
      <c r="A8" s="145">
        <v>1997</v>
      </c>
      <c r="B8" s="146">
        <v>1620</v>
      </c>
      <c r="C8" s="147">
        <v>1375</v>
      </c>
      <c r="D8" s="148">
        <v>84.876543209876544</v>
      </c>
      <c r="E8" s="147">
        <v>245</v>
      </c>
      <c r="F8" s="148">
        <v>15.123456790123457</v>
      </c>
      <c r="G8" s="147">
        <v>9</v>
      </c>
      <c r="H8" s="148">
        <v>3.6734693877551021</v>
      </c>
      <c r="I8" s="147">
        <v>154</v>
      </c>
      <c r="J8" s="148">
        <v>62.857142857142854</v>
      </c>
      <c r="K8" s="147">
        <v>82</v>
      </c>
      <c r="L8" s="148">
        <v>33.469387755102041</v>
      </c>
      <c r="M8" s="144"/>
    </row>
    <row r="9" spans="1:23" s="135" customFormat="1" ht="18" hidden="1" customHeight="1">
      <c r="A9" s="145">
        <v>1998</v>
      </c>
      <c r="B9" s="794">
        <v>1521</v>
      </c>
      <c r="C9" s="795">
        <v>1342</v>
      </c>
      <c r="D9" s="148">
        <v>88.231426692965158</v>
      </c>
      <c r="E9" s="147">
        <v>179</v>
      </c>
      <c r="F9" s="148">
        <v>11.768573307034845</v>
      </c>
      <c r="G9" s="147">
        <v>9</v>
      </c>
      <c r="H9" s="148">
        <v>5.027932960893855</v>
      </c>
      <c r="I9" s="147">
        <v>105</v>
      </c>
      <c r="J9" s="148">
        <v>58.659217877094974</v>
      </c>
      <c r="K9" s="147">
        <v>65</v>
      </c>
      <c r="L9" s="148">
        <v>36.312849162011176</v>
      </c>
      <c r="M9" s="144"/>
    </row>
    <row r="10" spans="1:23" s="135" customFormat="1" ht="18" customHeight="1">
      <c r="A10" s="145">
        <v>1999</v>
      </c>
      <c r="B10" s="794">
        <v>1619</v>
      </c>
      <c r="C10" s="795">
        <v>1418</v>
      </c>
      <c r="D10" s="148">
        <v>87.584928968499071</v>
      </c>
      <c r="E10" s="147">
        <v>201</v>
      </c>
      <c r="F10" s="148">
        <v>12.415071031500926</v>
      </c>
      <c r="G10" s="147">
        <v>19</v>
      </c>
      <c r="H10" s="148">
        <v>9.4527363184079594</v>
      </c>
      <c r="I10" s="147">
        <v>95</v>
      </c>
      <c r="J10" s="148">
        <v>47.263681592039802</v>
      </c>
      <c r="K10" s="147">
        <v>87</v>
      </c>
      <c r="L10" s="148">
        <v>43.28358208955224</v>
      </c>
      <c r="M10" s="144"/>
    </row>
    <row r="11" spans="1:23" s="135" customFormat="1" ht="12" customHeight="1">
      <c r="A11" s="145">
        <v>2000</v>
      </c>
      <c r="B11" s="794">
        <v>1635</v>
      </c>
      <c r="C11" s="795">
        <v>1415</v>
      </c>
      <c r="D11" s="148">
        <v>86.544342507645254</v>
      </c>
      <c r="E11" s="147">
        <v>220</v>
      </c>
      <c r="F11" s="148">
        <v>13.455657492354741</v>
      </c>
      <c r="G11" s="147">
        <v>11</v>
      </c>
      <c r="H11" s="148">
        <v>5</v>
      </c>
      <c r="I11" s="147">
        <v>108</v>
      </c>
      <c r="J11" s="148">
        <v>49.090909090909093</v>
      </c>
      <c r="K11" s="147">
        <v>101</v>
      </c>
      <c r="L11" s="148">
        <v>45.909090909090907</v>
      </c>
      <c r="M11" s="144"/>
    </row>
    <row r="12" spans="1:23" s="135" customFormat="1" ht="12" customHeight="1">
      <c r="A12" s="145">
        <v>2001</v>
      </c>
      <c r="B12" s="794">
        <v>1598</v>
      </c>
      <c r="C12" s="795">
        <v>1394</v>
      </c>
      <c r="D12" s="148">
        <v>87.234042553191486</v>
      </c>
      <c r="E12" s="147">
        <v>204</v>
      </c>
      <c r="F12" s="148">
        <v>12.76595744680851</v>
      </c>
      <c r="G12" s="147">
        <v>7</v>
      </c>
      <c r="H12" s="148">
        <v>3.4313725490196076</v>
      </c>
      <c r="I12" s="147">
        <v>79</v>
      </c>
      <c r="J12" s="148">
        <v>38.725490196078432</v>
      </c>
      <c r="K12" s="150">
        <v>118</v>
      </c>
      <c r="L12" s="148">
        <v>57.843137254901961</v>
      </c>
      <c r="M12" s="144"/>
      <c r="N12" s="1042"/>
      <c r="O12" s="1042"/>
      <c r="P12" s="1042"/>
      <c r="Q12" s="1042"/>
      <c r="R12" s="1042"/>
      <c r="S12" s="1042"/>
      <c r="T12" s="1042"/>
      <c r="U12" s="1042"/>
      <c r="V12" s="1042"/>
      <c r="W12" s="1042"/>
    </row>
    <row r="13" spans="1:23" s="135" customFormat="1" ht="12" customHeight="1">
      <c r="A13" s="145">
        <v>2002</v>
      </c>
      <c r="B13" s="794">
        <v>1603</v>
      </c>
      <c r="C13" s="795">
        <v>1409</v>
      </c>
      <c r="D13" s="148">
        <v>87.897691827822825</v>
      </c>
      <c r="E13" s="147">
        <v>194</v>
      </c>
      <c r="F13" s="148">
        <v>12.102308172177167</v>
      </c>
      <c r="G13" s="147">
        <v>12</v>
      </c>
      <c r="H13" s="148">
        <v>6.1855670103092786</v>
      </c>
      <c r="I13" s="147">
        <v>84</v>
      </c>
      <c r="J13" s="148">
        <v>43.298969072164951</v>
      </c>
      <c r="K13" s="150">
        <v>98</v>
      </c>
      <c r="L13" s="148">
        <v>50.515463917525771</v>
      </c>
      <c r="M13" s="144"/>
    </row>
    <row r="14" spans="1:23" s="135" customFormat="1" ht="12" customHeight="1">
      <c r="A14" s="145">
        <v>2003</v>
      </c>
      <c r="B14" s="794">
        <v>1541</v>
      </c>
      <c r="C14" s="795">
        <v>1371</v>
      </c>
      <c r="D14" s="148">
        <v>88.968202465931213</v>
      </c>
      <c r="E14" s="147">
        <v>170</v>
      </c>
      <c r="F14" s="148">
        <v>11.031797534068787</v>
      </c>
      <c r="G14" s="147">
        <v>10</v>
      </c>
      <c r="H14" s="148">
        <v>5.882352941176471</v>
      </c>
      <c r="I14" s="147">
        <v>69</v>
      </c>
      <c r="J14" s="148">
        <v>40.588235294117645</v>
      </c>
      <c r="K14" s="150">
        <v>91</v>
      </c>
      <c r="L14" s="148">
        <v>53.529411764705884</v>
      </c>
      <c r="M14" s="144"/>
      <c r="N14" s="151"/>
      <c r="O14" s="151"/>
      <c r="P14" s="151"/>
      <c r="Q14" s="151"/>
      <c r="R14" s="151"/>
      <c r="S14" s="151"/>
      <c r="T14" s="151"/>
      <c r="U14" s="151"/>
      <c r="V14" s="151"/>
      <c r="W14" s="151"/>
    </row>
    <row r="15" spans="1:23" s="135" customFormat="1" ht="18" customHeight="1">
      <c r="A15" s="145">
        <v>2004</v>
      </c>
      <c r="B15" s="794">
        <v>1692</v>
      </c>
      <c r="C15" s="795">
        <v>1522</v>
      </c>
      <c r="D15" s="148">
        <v>89.952718676122927</v>
      </c>
      <c r="E15" s="147">
        <v>170</v>
      </c>
      <c r="F15" s="148">
        <v>10.047281323877069</v>
      </c>
      <c r="G15" s="147">
        <v>11</v>
      </c>
      <c r="H15" s="148">
        <v>6.4705882352941178</v>
      </c>
      <c r="I15" s="147">
        <v>77</v>
      </c>
      <c r="J15" s="148">
        <v>45.294117647058826</v>
      </c>
      <c r="K15" s="150">
        <v>82</v>
      </c>
      <c r="L15" s="148">
        <v>48.235294117647058</v>
      </c>
      <c r="M15" s="144"/>
      <c r="N15" s="1043"/>
      <c r="O15" s="1043"/>
      <c r="P15" s="1043"/>
      <c r="Q15" s="1043"/>
      <c r="R15" s="1043"/>
      <c r="S15" s="1043"/>
      <c r="T15" s="1043"/>
      <c r="U15" s="1043"/>
      <c r="V15" s="1043"/>
      <c r="W15" s="1043"/>
    </row>
    <row r="16" spans="1:23" s="135" customFormat="1" ht="12" customHeight="1">
      <c r="A16" s="145">
        <v>2005</v>
      </c>
      <c r="B16" s="795">
        <v>1674</v>
      </c>
      <c r="C16" s="795">
        <v>1515</v>
      </c>
      <c r="D16" s="148">
        <v>90.501792114695334</v>
      </c>
      <c r="E16" s="147">
        <v>159</v>
      </c>
      <c r="F16" s="148">
        <v>9.4982078853046588</v>
      </c>
      <c r="G16" s="147">
        <v>9</v>
      </c>
      <c r="H16" s="148">
        <v>5.6603773584905657</v>
      </c>
      <c r="I16" s="147">
        <v>61</v>
      </c>
      <c r="J16" s="148">
        <v>38.364779874213838</v>
      </c>
      <c r="K16" s="150">
        <v>89</v>
      </c>
      <c r="L16" s="148">
        <v>55.974842767295598</v>
      </c>
      <c r="M16" s="144"/>
      <c r="N16" s="152"/>
      <c r="O16" s="152"/>
      <c r="P16" s="152"/>
      <c r="Q16" s="152"/>
      <c r="R16" s="152"/>
      <c r="S16" s="152"/>
      <c r="T16" s="152"/>
      <c r="U16" s="152"/>
      <c r="V16" s="152"/>
      <c r="W16" s="151"/>
    </row>
    <row r="17" spans="1:23" s="135" customFormat="1" ht="12" customHeight="1">
      <c r="A17" s="145">
        <v>2006</v>
      </c>
      <c r="B17" s="794">
        <v>1725</v>
      </c>
      <c r="C17" s="795">
        <v>1576</v>
      </c>
      <c r="D17" s="148">
        <v>91.362318840579704</v>
      </c>
      <c r="E17" s="147">
        <v>149</v>
      </c>
      <c r="F17" s="148">
        <v>8.6376811594202891</v>
      </c>
      <c r="G17" s="147">
        <v>7</v>
      </c>
      <c r="H17" s="148">
        <v>4.6979865771812079</v>
      </c>
      <c r="I17" s="147">
        <v>67</v>
      </c>
      <c r="J17" s="148">
        <v>44.966442953020135</v>
      </c>
      <c r="K17" s="150">
        <v>75</v>
      </c>
      <c r="L17" s="148">
        <v>50.335570469798661</v>
      </c>
      <c r="M17" s="144"/>
      <c r="N17" s="1044"/>
      <c r="O17" s="152"/>
      <c r="P17" s="152"/>
      <c r="Q17" s="152"/>
      <c r="R17" s="1044"/>
      <c r="S17" s="1044"/>
      <c r="T17" s="152"/>
      <c r="U17" s="152"/>
      <c r="V17" s="152"/>
      <c r="W17" s="1044"/>
    </row>
    <row r="18" spans="1:23" ht="12" customHeight="1">
      <c r="A18" s="145">
        <v>2007</v>
      </c>
      <c r="B18" s="794">
        <v>1685</v>
      </c>
      <c r="C18" s="795">
        <v>1533</v>
      </c>
      <c r="D18" s="148">
        <v>90.979228486646889</v>
      </c>
      <c r="E18" s="147">
        <v>152</v>
      </c>
      <c r="F18" s="148">
        <v>9.0207715133531163</v>
      </c>
      <c r="G18" s="147">
        <v>7</v>
      </c>
      <c r="H18" s="148">
        <v>4.6052631578947372</v>
      </c>
      <c r="I18" s="147">
        <v>51</v>
      </c>
      <c r="J18" s="148">
        <v>33.55263157894737</v>
      </c>
      <c r="K18" s="150">
        <v>94</v>
      </c>
      <c r="L18" s="148">
        <v>61.842105263157897</v>
      </c>
      <c r="M18" s="154"/>
      <c r="N18" s="1044"/>
      <c r="O18" s="1044"/>
      <c r="P18" s="152"/>
      <c r="Q18" s="152"/>
      <c r="R18" s="1044"/>
      <c r="S18" s="1044"/>
      <c r="T18" s="1041"/>
      <c r="U18" s="152"/>
      <c r="V18" s="152"/>
      <c r="W18" s="1044"/>
    </row>
    <row r="19" spans="1:23" ht="12" customHeight="1">
      <c r="A19" s="145">
        <v>2008</v>
      </c>
      <c r="B19" s="794">
        <v>1811</v>
      </c>
      <c r="C19" s="795">
        <v>1670</v>
      </c>
      <c r="D19" s="148">
        <v>92.214246272777473</v>
      </c>
      <c r="E19" s="147">
        <v>141</v>
      </c>
      <c r="F19" s="148">
        <v>7.785753727222529</v>
      </c>
      <c r="G19" s="147">
        <v>9</v>
      </c>
      <c r="H19" s="148">
        <v>6.3829787234042552</v>
      </c>
      <c r="I19" s="147">
        <v>57</v>
      </c>
      <c r="J19" s="148">
        <v>40.425531914893618</v>
      </c>
      <c r="K19" s="150">
        <v>75</v>
      </c>
      <c r="L19" s="148">
        <v>53.191489361702125</v>
      </c>
      <c r="M19" s="154"/>
      <c r="N19" s="1044"/>
      <c r="O19" s="1044"/>
      <c r="P19" s="152"/>
      <c r="Q19" s="152"/>
      <c r="R19" s="1044"/>
      <c r="S19" s="1044"/>
      <c r="T19" s="1041"/>
      <c r="U19" s="152"/>
      <c r="V19" s="152"/>
      <c r="W19" s="1044"/>
    </row>
    <row r="20" spans="1:23" ht="18" customHeight="1">
      <c r="A20" s="145">
        <v>2009</v>
      </c>
      <c r="B20" s="794">
        <v>1987</v>
      </c>
      <c r="C20" s="795">
        <v>1814</v>
      </c>
      <c r="D20" s="148">
        <v>91.293407146451941</v>
      </c>
      <c r="E20" s="147">
        <v>173</v>
      </c>
      <c r="F20" s="148">
        <v>8.706592853548063</v>
      </c>
      <c r="G20" s="147">
        <v>13</v>
      </c>
      <c r="H20" s="148">
        <v>7.5144508670520231</v>
      </c>
      <c r="I20" s="147">
        <v>62</v>
      </c>
      <c r="J20" s="148">
        <v>35.838150289017342</v>
      </c>
      <c r="K20" s="150">
        <v>98</v>
      </c>
      <c r="L20" s="148">
        <v>56.647398843930638</v>
      </c>
      <c r="M20" s="154"/>
      <c r="N20" s="1044"/>
      <c r="O20" s="1044"/>
      <c r="P20" s="152"/>
      <c r="Q20" s="152"/>
      <c r="R20" s="1044"/>
      <c r="S20" s="1044"/>
      <c r="T20" s="1041"/>
      <c r="U20" s="152"/>
      <c r="V20" s="152"/>
      <c r="W20" s="1044"/>
    </row>
    <row r="21" spans="1:23" ht="12" customHeight="1">
      <c r="A21" s="145">
        <v>2010</v>
      </c>
      <c r="B21" s="794">
        <v>2029</v>
      </c>
      <c r="C21" s="795">
        <v>1855</v>
      </c>
      <c r="D21" s="148">
        <v>91.424346968950218</v>
      </c>
      <c r="E21" s="147">
        <v>174</v>
      </c>
      <c r="F21" s="148">
        <v>8.5756530310497787</v>
      </c>
      <c r="G21" s="147">
        <v>12</v>
      </c>
      <c r="H21" s="148">
        <v>6.8965517241379306</v>
      </c>
      <c r="I21" s="147">
        <v>72</v>
      </c>
      <c r="J21" s="148">
        <v>41.379310344827587</v>
      </c>
      <c r="K21" s="150">
        <v>90</v>
      </c>
      <c r="L21" s="148">
        <v>51.724137931034484</v>
      </c>
      <c r="M21" s="154"/>
      <c r="N21" s="1044"/>
      <c r="O21" s="1044"/>
      <c r="P21" s="152"/>
      <c r="Q21" s="152"/>
      <c r="R21" s="1044"/>
      <c r="S21" s="1044"/>
      <c r="T21" s="1041"/>
      <c r="U21" s="152"/>
      <c r="V21" s="152"/>
      <c r="W21" s="1044"/>
    </row>
    <row r="22" spans="1:23" ht="12" customHeight="1">
      <c r="A22" s="145">
        <v>2011</v>
      </c>
      <c r="B22" s="794">
        <v>1973</v>
      </c>
      <c r="C22" s="795">
        <v>1792</v>
      </c>
      <c r="D22" s="148">
        <v>90.826153066396344</v>
      </c>
      <c r="E22" s="147">
        <v>181</v>
      </c>
      <c r="F22" s="148">
        <v>9.1738469336036488</v>
      </c>
      <c r="G22" s="147">
        <v>13</v>
      </c>
      <c r="H22" s="148">
        <v>7.1823204419889501</v>
      </c>
      <c r="I22" s="147">
        <v>68</v>
      </c>
      <c r="J22" s="148">
        <v>37.569060773480665</v>
      </c>
      <c r="K22" s="150">
        <v>100</v>
      </c>
      <c r="L22" s="148">
        <v>55.248618784530386</v>
      </c>
      <c r="M22" s="154"/>
      <c r="N22" s="1044"/>
      <c r="O22" s="1044"/>
      <c r="P22" s="152"/>
      <c r="Q22" s="152"/>
      <c r="R22" s="1044"/>
      <c r="S22" s="1044"/>
      <c r="T22" s="1041"/>
      <c r="U22" s="152"/>
      <c r="V22" s="152"/>
      <c r="W22" s="1044"/>
    </row>
    <row r="23" spans="1:23" ht="12" customHeight="1">
      <c r="A23" s="145">
        <v>2012</v>
      </c>
      <c r="B23" s="794">
        <v>2049</v>
      </c>
      <c r="C23" s="795">
        <v>1841</v>
      </c>
      <c r="D23" s="148">
        <v>89.848706686188379</v>
      </c>
      <c r="E23" s="147">
        <v>208</v>
      </c>
      <c r="F23" s="148">
        <v>10.151293313811616</v>
      </c>
      <c r="G23" s="147">
        <v>17</v>
      </c>
      <c r="H23" s="148">
        <v>8.1730769230769234</v>
      </c>
      <c r="I23" s="147">
        <v>67</v>
      </c>
      <c r="J23" s="148">
        <v>32.21153846153846</v>
      </c>
      <c r="K23" s="150">
        <v>124</v>
      </c>
      <c r="L23" s="148">
        <v>59.615384615384613</v>
      </c>
      <c r="M23" s="154"/>
      <c r="N23" s="155"/>
      <c r="O23" s="155"/>
      <c r="P23" s="152"/>
      <c r="Q23" s="152"/>
      <c r="R23" s="155"/>
      <c r="S23" s="155"/>
      <c r="T23" s="152"/>
      <c r="U23" s="152"/>
      <c r="V23" s="152"/>
      <c r="W23" s="155"/>
    </row>
    <row r="24" spans="1:23" ht="12" customHeight="1">
      <c r="A24" s="145">
        <v>2013</v>
      </c>
      <c r="B24" s="796">
        <v>1998</v>
      </c>
      <c r="C24" s="797">
        <v>1811</v>
      </c>
      <c r="D24" s="148">
        <v>90.64064064064064</v>
      </c>
      <c r="E24" s="147">
        <v>187</v>
      </c>
      <c r="F24" s="148">
        <v>9.3593593593593596</v>
      </c>
      <c r="G24" s="147">
        <v>11</v>
      </c>
      <c r="H24" s="148">
        <v>5.882352941176471</v>
      </c>
      <c r="I24" s="147">
        <v>64</v>
      </c>
      <c r="J24" s="148">
        <v>34.224598930481285</v>
      </c>
      <c r="K24" s="150">
        <v>112</v>
      </c>
      <c r="L24" s="148">
        <v>59.893048128342244</v>
      </c>
      <c r="M24" s="154"/>
      <c r="N24" s="153"/>
      <c r="O24" s="153"/>
      <c r="P24" s="153"/>
      <c r="Q24" s="153"/>
      <c r="R24" s="153"/>
      <c r="S24" s="153"/>
      <c r="T24" s="153"/>
      <c r="U24" s="153"/>
      <c r="V24" s="153"/>
      <c r="W24" s="153"/>
    </row>
    <row r="25" spans="1:23" ht="18" customHeight="1">
      <c r="A25" s="145">
        <v>2014</v>
      </c>
      <c r="B25" s="796">
        <v>2051</v>
      </c>
      <c r="C25" s="797">
        <v>1828</v>
      </c>
      <c r="D25" s="156">
        <v>89.127254997562162</v>
      </c>
      <c r="E25" s="150">
        <v>223</v>
      </c>
      <c r="F25" s="156">
        <v>10.872745002437835</v>
      </c>
      <c r="G25" s="150">
        <v>10</v>
      </c>
      <c r="H25" s="156">
        <v>4.4843049327354256</v>
      </c>
      <c r="I25" s="150">
        <v>68</v>
      </c>
      <c r="J25" s="156">
        <v>30.493273542600896</v>
      </c>
      <c r="K25" s="150">
        <v>145</v>
      </c>
      <c r="L25" s="156">
        <v>65.02242152466367</v>
      </c>
      <c r="M25" s="154"/>
      <c r="N25" s="153"/>
      <c r="O25" s="153"/>
      <c r="P25" s="153"/>
      <c r="Q25" s="153"/>
      <c r="R25" s="153"/>
      <c r="S25" s="153"/>
      <c r="T25" s="153"/>
      <c r="U25" s="153"/>
      <c r="V25" s="153"/>
      <c r="W25" s="153"/>
    </row>
    <row r="26" spans="1:23" ht="12" customHeight="1">
      <c r="A26" s="145">
        <v>2015</v>
      </c>
      <c r="B26" s="796">
        <v>2314</v>
      </c>
      <c r="C26" s="797">
        <v>2065</v>
      </c>
      <c r="D26" s="156">
        <v>89.239412273120138</v>
      </c>
      <c r="E26" s="150">
        <v>249</v>
      </c>
      <c r="F26" s="156">
        <v>10.760587726879862</v>
      </c>
      <c r="G26" s="150">
        <v>24</v>
      </c>
      <c r="H26" s="156">
        <v>9.6385542168674707</v>
      </c>
      <c r="I26" s="150">
        <v>88</v>
      </c>
      <c r="J26" s="156">
        <v>35.341365461847388</v>
      </c>
      <c r="K26" s="150">
        <v>137</v>
      </c>
      <c r="L26" s="156">
        <v>55.020080321285143</v>
      </c>
      <c r="M26" s="154"/>
      <c r="N26" s="153"/>
      <c r="O26" s="153"/>
      <c r="P26" s="153"/>
      <c r="Q26" s="153"/>
      <c r="R26" s="153"/>
      <c r="S26" s="153"/>
      <c r="T26" s="153"/>
      <c r="U26" s="153"/>
      <c r="V26" s="153"/>
      <c r="W26" s="153"/>
    </row>
    <row r="27" spans="1:23" ht="12" customHeight="1">
      <c r="A27" s="145">
        <v>2016</v>
      </c>
      <c r="B27" s="796">
        <v>2477</v>
      </c>
      <c r="C27" s="797">
        <v>2213</v>
      </c>
      <c r="D27" s="156">
        <v>89.341945902301177</v>
      </c>
      <c r="E27" s="150">
        <v>264</v>
      </c>
      <c r="F27" s="156">
        <v>10.658054097698828</v>
      </c>
      <c r="G27" s="150">
        <v>24</v>
      </c>
      <c r="H27" s="156">
        <v>9.0909090909090917</v>
      </c>
      <c r="I27" s="150">
        <v>96</v>
      </c>
      <c r="J27" s="156">
        <v>36.363636363636367</v>
      </c>
      <c r="K27" s="150">
        <v>144</v>
      </c>
      <c r="L27" s="156">
        <v>54.545454545454547</v>
      </c>
      <c r="M27" s="154"/>
      <c r="N27" s="153"/>
      <c r="O27" s="153"/>
      <c r="P27" s="153"/>
      <c r="Q27" s="153"/>
      <c r="R27" s="153"/>
      <c r="S27" s="153"/>
      <c r="T27" s="153"/>
      <c r="U27" s="153"/>
      <c r="V27" s="153"/>
      <c r="W27" s="153"/>
    </row>
    <row r="28" spans="1:23" ht="12" customHeight="1">
      <c r="A28" s="145">
        <v>2017</v>
      </c>
      <c r="B28" s="796">
        <v>2445</v>
      </c>
      <c r="C28" s="797">
        <v>2172</v>
      </c>
      <c r="D28" s="156">
        <v>88.8</v>
      </c>
      <c r="E28" s="150">
        <v>273</v>
      </c>
      <c r="F28" s="156">
        <v>11.2</v>
      </c>
      <c r="G28" s="150">
        <v>22</v>
      </c>
      <c r="H28" s="156">
        <v>8.1</v>
      </c>
      <c r="I28" s="150">
        <v>77</v>
      </c>
      <c r="J28" s="156">
        <v>28.2</v>
      </c>
      <c r="K28" s="150">
        <v>174</v>
      </c>
      <c r="L28" s="156">
        <v>63.7</v>
      </c>
      <c r="M28" s="154"/>
      <c r="N28" s="153"/>
      <c r="O28" s="153"/>
      <c r="P28" s="153"/>
      <c r="Q28" s="153"/>
      <c r="R28" s="153"/>
      <c r="S28" s="153"/>
      <c r="T28" s="153"/>
      <c r="U28" s="153"/>
      <c r="V28" s="153"/>
      <c r="W28" s="153"/>
    </row>
    <row r="29" spans="1:23" ht="12" customHeight="1">
      <c r="A29" s="30">
        <v>2018</v>
      </c>
      <c r="B29" s="798">
        <v>2747</v>
      </c>
      <c r="C29" s="799">
        <v>2489</v>
      </c>
      <c r="D29" s="50">
        <v>90.607935930105569</v>
      </c>
      <c r="E29" s="724">
        <v>258</v>
      </c>
      <c r="F29" s="50">
        <v>9.3920640698944311</v>
      </c>
      <c r="G29" s="724">
        <v>27</v>
      </c>
      <c r="H29" s="50">
        <v>10.465116279069768</v>
      </c>
      <c r="I29" s="724">
        <v>68</v>
      </c>
      <c r="J29" s="50">
        <v>26.356589147286822</v>
      </c>
      <c r="K29" s="724">
        <v>163</v>
      </c>
      <c r="L29" s="50">
        <v>63.178294573643413</v>
      </c>
      <c r="M29" s="154"/>
      <c r="N29" s="722"/>
      <c r="O29" s="722"/>
      <c r="P29" s="722"/>
      <c r="Q29" s="722"/>
      <c r="R29" s="722"/>
      <c r="S29" s="722"/>
      <c r="T29" s="722"/>
      <c r="U29" s="722"/>
      <c r="V29" s="722"/>
      <c r="W29" s="722"/>
    </row>
    <row r="30" spans="1:23" ht="18" customHeight="1">
      <c r="A30" s="30" t="s">
        <v>507</v>
      </c>
      <c r="B30" s="798">
        <v>2306</v>
      </c>
      <c r="C30" s="799">
        <v>2071</v>
      </c>
      <c r="D30" s="50">
        <v>89.9</v>
      </c>
      <c r="E30" s="724">
        <v>235</v>
      </c>
      <c r="F30" s="50">
        <v>10.199999999999999</v>
      </c>
      <c r="G30" s="724">
        <v>27</v>
      </c>
      <c r="H30" s="883">
        <v>11.5</v>
      </c>
      <c r="I30" s="724" t="s">
        <v>218</v>
      </c>
      <c r="J30" s="724" t="s">
        <v>218</v>
      </c>
      <c r="K30" s="724" t="s">
        <v>218</v>
      </c>
      <c r="L30" s="724" t="s">
        <v>218</v>
      </c>
      <c r="M30" s="154"/>
      <c r="N30" s="778"/>
      <c r="O30" s="778"/>
      <c r="P30" s="778"/>
      <c r="Q30" s="778"/>
      <c r="R30" s="778"/>
      <c r="S30" s="778"/>
      <c r="T30" s="778"/>
      <c r="U30" s="778"/>
      <c r="V30" s="778"/>
      <c r="W30" s="778"/>
    </row>
    <row r="31" spans="1:23" ht="3" customHeight="1">
      <c r="A31" s="157"/>
      <c r="B31" s="158"/>
      <c r="C31" s="159"/>
      <c r="D31" s="160"/>
      <c r="E31" s="160"/>
      <c r="F31" s="160"/>
      <c r="G31" s="161"/>
      <c r="H31" s="161"/>
      <c r="I31" s="161"/>
      <c r="J31" s="161"/>
      <c r="K31" s="161"/>
      <c r="L31" s="161"/>
      <c r="M31" s="162"/>
      <c r="N31" s="153"/>
      <c r="O31" s="153"/>
      <c r="P31" s="153"/>
      <c r="Q31" s="153"/>
      <c r="R31" s="153"/>
      <c r="S31" s="153"/>
      <c r="T31" s="153"/>
      <c r="U31" s="153"/>
      <c r="V31" s="153"/>
      <c r="W31" s="153"/>
    </row>
    <row r="32" spans="1:23" ht="12.75" customHeight="1">
      <c r="A32" s="163"/>
      <c r="B32" s="164"/>
      <c r="C32" s="164"/>
      <c r="D32" s="165"/>
      <c r="E32" s="165"/>
      <c r="F32" s="165"/>
      <c r="G32" s="166"/>
      <c r="H32" s="166"/>
      <c r="I32" s="166"/>
      <c r="J32" s="166"/>
      <c r="K32" s="166"/>
      <c r="L32" s="166"/>
      <c r="M32" s="162"/>
      <c r="N32" s="153"/>
      <c r="O32" s="153"/>
      <c r="P32" s="153"/>
      <c r="Q32" s="153"/>
      <c r="R32" s="153"/>
      <c r="S32" s="153"/>
      <c r="T32" s="153"/>
      <c r="U32" s="153"/>
      <c r="V32" s="153"/>
      <c r="W32" s="153"/>
    </row>
    <row r="33" spans="1:23" ht="12.75" customHeight="1">
      <c r="A33" s="167" t="s">
        <v>485</v>
      </c>
      <c r="B33" s="168"/>
      <c r="M33" s="716" t="s">
        <v>410</v>
      </c>
      <c r="N33" s="169"/>
      <c r="O33" s="169"/>
      <c r="P33" s="169"/>
      <c r="Q33" s="169"/>
      <c r="R33" s="169"/>
      <c r="S33" s="169"/>
      <c r="T33" s="169"/>
      <c r="U33" s="169"/>
      <c r="V33" s="169"/>
      <c r="W33" s="169"/>
    </row>
    <row r="34" spans="1:23" s="138" customFormat="1" ht="12.75" customHeight="1">
      <c r="A34" s="170"/>
      <c r="B34" s="170"/>
      <c r="C34" s="149"/>
      <c r="D34" s="149"/>
      <c r="E34" s="149"/>
      <c r="F34" s="149"/>
      <c r="G34" s="149"/>
      <c r="H34" s="149"/>
      <c r="I34" s="149"/>
      <c r="J34" s="149"/>
      <c r="K34" s="149"/>
      <c r="L34" s="149"/>
      <c r="M34" s="171"/>
    </row>
    <row r="35" spans="1:23" s="138" customFormat="1" ht="12" customHeight="1">
      <c r="A35" s="935" t="s">
        <v>4</v>
      </c>
      <c r="B35" s="946" t="s">
        <v>510</v>
      </c>
      <c r="C35" s="939" t="s">
        <v>103</v>
      </c>
      <c r="D35" s="951"/>
      <c r="E35" s="951"/>
      <c r="F35" s="951"/>
      <c r="G35" s="951"/>
      <c r="H35" s="951"/>
      <c r="I35" s="951"/>
      <c r="J35" s="951"/>
      <c r="K35" s="951"/>
      <c r="L35" s="941"/>
      <c r="M35" s="171"/>
    </row>
    <row r="36" spans="1:23" s="173" customFormat="1" ht="12" customHeight="1">
      <c r="A36" s="962"/>
      <c r="B36" s="1035"/>
      <c r="C36" s="939" t="s">
        <v>552</v>
      </c>
      <c r="D36" s="951"/>
      <c r="E36" s="951"/>
      <c r="F36" s="951"/>
      <c r="G36" s="941"/>
      <c r="H36" s="939" t="s">
        <v>104</v>
      </c>
      <c r="I36" s="951"/>
      <c r="J36" s="951"/>
      <c r="K36" s="951"/>
      <c r="L36" s="941"/>
      <c r="M36" s="172"/>
      <c r="N36" s="135"/>
    </row>
    <row r="37" spans="1:23" s="138" customFormat="1" ht="12" customHeight="1">
      <c r="A37" s="962"/>
      <c r="B37" s="1035"/>
      <c r="C37" s="949" t="s">
        <v>510</v>
      </c>
      <c r="D37" s="939" t="s">
        <v>105</v>
      </c>
      <c r="E37" s="951"/>
      <c r="F37" s="941"/>
      <c r="G37" s="949" t="s">
        <v>518</v>
      </c>
      <c r="H37" s="949" t="s">
        <v>510</v>
      </c>
      <c r="I37" s="939" t="s">
        <v>105</v>
      </c>
      <c r="J37" s="951"/>
      <c r="K37" s="941"/>
      <c r="L37" s="949" t="s">
        <v>553</v>
      </c>
      <c r="M37" s="176"/>
    </row>
    <row r="38" spans="1:23" s="135" customFormat="1" ht="12" customHeight="1">
      <c r="A38" s="936"/>
      <c r="B38" s="1036"/>
      <c r="C38" s="983"/>
      <c r="D38" s="20" t="s">
        <v>106</v>
      </c>
      <c r="E38" s="721" t="s">
        <v>423</v>
      </c>
      <c r="F38" s="721" t="s">
        <v>424</v>
      </c>
      <c r="G38" s="983"/>
      <c r="H38" s="983"/>
      <c r="I38" s="723" t="s">
        <v>106</v>
      </c>
      <c r="J38" s="721" t="s">
        <v>423</v>
      </c>
      <c r="K38" s="721" t="s">
        <v>424</v>
      </c>
      <c r="L38" s="983"/>
      <c r="M38" s="179"/>
    </row>
    <row r="39" spans="1:23" s="135" customFormat="1" ht="18" hidden="1" customHeight="1">
      <c r="A39" s="140">
        <v>1995</v>
      </c>
      <c r="B39" s="141">
        <v>1558</v>
      </c>
      <c r="C39" s="180">
        <v>35.1</v>
      </c>
      <c r="D39" s="181">
        <v>29.3</v>
      </c>
      <c r="E39" s="181">
        <v>63.8</v>
      </c>
      <c r="F39" s="181">
        <v>46.5</v>
      </c>
      <c r="G39" s="181">
        <v>29.7</v>
      </c>
      <c r="H39" s="180">
        <v>31.9</v>
      </c>
      <c r="I39" s="181">
        <v>27.2</v>
      </c>
      <c r="J39" s="181">
        <v>50.7</v>
      </c>
      <c r="K39" s="181">
        <v>43.1</v>
      </c>
      <c r="L39" s="181">
        <v>27.4</v>
      </c>
      <c r="M39" s="179"/>
      <c r="N39" s="182"/>
    </row>
    <row r="40" spans="1:23" s="135" customFormat="1" ht="16.5" hidden="1" customHeight="1">
      <c r="A40" s="145">
        <v>1997</v>
      </c>
      <c r="B40" s="146">
        <v>1620</v>
      </c>
      <c r="C40" s="183">
        <v>35.1</v>
      </c>
      <c r="D40" s="184">
        <v>30</v>
      </c>
      <c r="E40" s="184">
        <v>67.599999999999994</v>
      </c>
      <c r="F40" s="184">
        <v>45.7</v>
      </c>
      <c r="G40" s="184">
        <v>30.4</v>
      </c>
      <c r="H40" s="183">
        <v>32.1</v>
      </c>
      <c r="I40" s="184">
        <v>27.9</v>
      </c>
      <c r="J40" s="184">
        <v>50.6</v>
      </c>
      <c r="K40" s="184">
        <v>42.7</v>
      </c>
      <c r="L40" s="184">
        <v>28.1</v>
      </c>
      <c r="M40" s="179"/>
      <c r="N40" s="182"/>
    </row>
    <row r="41" spans="1:23" s="135" customFormat="1" ht="18" hidden="1" customHeight="1">
      <c r="A41" s="145">
        <v>1998</v>
      </c>
      <c r="B41" s="794">
        <v>1521</v>
      </c>
      <c r="C41" s="183">
        <v>36.1</v>
      </c>
      <c r="D41" s="184">
        <v>30.5</v>
      </c>
      <c r="E41" s="184">
        <v>66.5</v>
      </c>
      <c r="F41" s="184">
        <v>46.9</v>
      </c>
      <c r="G41" s="184">
        <v>30.3</v>
      </c>
      <c r="H41" s="183">
        <v>33.200000000000003</v>
      </c>
      <c r="I41" s="184">
        <v>28.6</v>
      </c>
      <c r="J41" s="184">
        <v>49.8</v>
      </c>
      <c r="K41" s="184">
        <v>44.7</v>
      </c>
      <c r="L41" s="184">
        <v>29.4</v>
      </c>
      <c r="M41" s="179"/>
    </row>
    <row r="42" spans="1:23" s="135" customFormat="1" ht="18" customHeight="1">
      <c r="A42" s="145">
        <v>1999</v>
      </c>
      <c r="B42" s="794">
        <v>1619</v>
      </c>
      <c r="C42" s="183">
        <v>36.700000000000003</v>
      </c>
      <c r="D42" s="184">
        <v>31.2</v>
      </c>
      <c r="E42" s="184">
        <v>63.1</v>
      </c>
      <c r="F42" s="184">
        <v>47.7</v>
      </c>
      <c r="G42" s="184">
        <v>31.3</v>
      </c>
      <c r="H42" s="183">
        <v>33.4</v>
      </c>
      <c r="I42" s="184">
        <v>28.8</v>
      </c>
      <c r="J42" s="184">
        <v>53.1</v>
      </c>
      <c r="K42" s="184">
        <v>43.3</v>
      </c>
      <c r="L42" s="184">
        <v>29.5</v>
      </c>
      <c r="M42" s="179"/>
    </row>
    <row r="43" spans="1:23" s="135" customFormat="1" ht="12" customHeight="1">
      <c r="A43" s="145">
        <v>2000</v>
      </c>
      <c r="B43" s="794">
        <v>1635</v>
      </c>
      <c r="C43" s="183">
        <v>36.364831804281344</v>
      </c>
      <c r="D43" s="184">
        <v>31.306140350877193</v>
      </c>
      <c r="E43" s="184">
        <v>64.988888888888894</v>
      </c>
      <c r="F43" s="184">
        <v>46.317777777777778</v>
      </c>
      <c r="G43" s="184">
        <v>29.491596638655462</v>
      </c>
      <c r="H43" s="183">
        <v>33.098165137614679</v>
      </c>
      <c r="I43" s="184">
        <v>28.843883661248931</v>
      </c>
      <c r="J43" s="184">
        <v>54.115384615384613</v>
      </c>
      <c r="K43" s="184">
        <v>43.473509933774835</v>
      </c>
      <c r="L43" s="184">
        <v>30.375</v>
      </c>
      <c r="M43" s="179"/>
    </row>
    <row r="44" spans="1:23" ht="12" customHeight="1">
      <c r="A44" s="145">
        <v>2001</v>
      </c>
      <c r="B44" s="794">
        <v>1598</v>
      </c>
      <c r="C44" s="183">
        <v>37.968085106382979</v>
      </c>
      <c r="D44" s="184">
        <v>31.585635359116022</v>
      </c>
      <c r="E44" s="184">
        <v>66.103773584905667</v>
      </c>
      <c r="F44" s="184">
        <v>49.820261437908499</v>
      </c>
      <c r="G44" s="184">
        <v>31.38372093023256</v>
      </c>
      <c r="H44" s="183">
        <v>34.5</v>
      </c>
      <c r="I44" s="184">
        <v>29.3</v>
      </c>
      <c r="J44" s="184">
        <v>54.5</v>
      </c>
      <c r="K44" s="184">
        <v>45.5</v>
      </c>
      <c r="L44" s="184">
        <v>29.803999999999998</v>
      </c>
      <c r="M44" s="179"/>
    </row>
    <row r="45" spans="1:23" ht="12" customHeight="1">
      <c r="A45" s="145">
        <v>2002</v>
      </c>
      <c r="B45" s="794">
        <v>1603</v>
      </c>
      <c r="C45" s="185">
        <v>36.1</v>
      </c>
      <c r="D45" s="186">
        <v>32.1</v>
      </c>
      <c r="E45" s="186">
        <v>65.2</v>
      </c>
      <c r="F45" s="186">
        <v>47.1</v>
      </c>
      <c r="G45" s="186">
        <v>31.7</v>
      </c>
      <c r="H45" s="185">
        <v>32.9</v>
      </c>
      <c r="I45" s="186">
        <v>29.4</v>
      </c>
      <c r="J45" s="186">
        <v>45.6</v>
      </c>
      <c r="K45" s="186">
        <v>42.7</v>
      </c>
      <c r="L45" s="186">
        <v>30.4</v>
      </c>
      <c r="M45" s="179"/>
    </row>
    <row r="46" spans="1:23" ht="12" customHeight="1">
      <c r="A46" s="145">
        <v>2003</v>
      </c>
      <c r="B46" s="794">
        <v>1541</v>
      </c>
      <c r="C46" s="185">
        <v>36.272225827384815</v>
      </c>
      <c r="D46" s="186">
        <v>32.09375</v>
      </c>
      <c r="E46" s="186">
        <v>66.090909090909093</v>
      </c>
      <c r="F46" s="186">
        <v>47.600817438692097</v>
      </c>
      <c r="G46" s="186">
        <v>32.943037974683541</v>
      </c>
      <c r="H46" s="185">
        <v>33.278066190785204</v>
      </c>
      <c r="I46" s="186">
        <v>29.452298352124892</v>
      </c>
      <c r="J46" s="186">
        <v>53.357142857142854</v>
      </c>
      <c r="K46" s="186">
        <v>44.320855614973262</v>
      </c>
      <c r="L46" s="186">
        <v>29.282178217821784</v>
      </c>
      <c r="M46" s="179"/>
    </row>
    <row r="47" spans="1:23" ht="18" customHeight="1">
      <c r="A47" s="145">
        <v>2004</v>
      </c>
      <c r="B47" s="794">
        <v>1692</v>
      </c>
      <c r="C47" s="185">
        <v>36.765957446808514</v>
      </c>
      <c r="D47" s="186">
        <v>32.650238473767885</v>
      </c>
      <c r="E47" s="186">
        <v>68.4375</v>
      </c>
      <c r="F47" s="186">
        <v>47.940191387559807</v>
      </c>
      <c r="G47" s="186">
        <v>32.761363636363633</v>
      </c>
      <c r="H47" s="185">
        <v>33.700945626477541</v>
      </c>
      <c r="I47" s="186">
        <v>29.671171171171171</v>
      </c>
      <c r="J47" s="186">
        <v>51.222222222222221</v>
      </c>
      <c r="K47" s="186">
        <v>43.866445916114792</v>
      </c>
      <c r="L47" s="186">
        <v>29.198924731182796</v>
      </c>
      <c r="M47" s="179"/>
    </row>
    <row r="48" spans="1:23" ht="12" customHeight="1">
      <c r="A48" s="145">
        <v>2005</v>
      </c>
      <c r="B48" s="795">
        <v>1674</v>
      </c>
      <c r="C48" s="185">
        <v>36.964755077658303</v>
      </c>
      <c r="D48" s="186">
        <v>32.657142857142858</v>
      </c>
      <c r="E48" s="186">
        <v>67.530303030303031</v>
      </c>
      <c r="F48" s="186">
        <v>48.562992125984252</v>
      </c>
      <c r="G48" s="186">
        <v>32.985714285714288</v>
      </c>
      <c r="H48" s="185">
        <v>33.891278375149341</v>
      </c>
      <c r="I48" s="186">
        <v>30.336321122369448</v>
      </c>
      <c r="J48" s="186">
        <v>48.9</v>
      </c>
      <c r="K48" s="186">
        <v>45.422872340425535</v>
      </c>
      <c r="L48" s="186">
        <v>30.653061224489797</v>
      </c>
      <c r="M48" s="179"/>
    </row>
    <row r="49" spans="1:14" ht="12" customHeight="1">
      <c r="A49" s="145">
        <v>2006</v>
      </c>
      <c r="B49" s="794">
        <v>1725</v>
      </c>
      <c r="C49" s="185">
        <v>37.254202898550723</v>
      </c>
      <c r="D49" s="186">
        <v>32.942622950819676</v>
      </c>
      <c r="E49" s="186">
        <v>64.459999999999994</v>
      </c>
      <c r="F49" s="186">
        <v>48.812649164677808</v>
      </c>
      <c r="G49" s="186">
        <v>33.770270270270274</v>
      </c>
      <c r="H49" s="185">
        <v>33.99623188405797</v>
      </c>
      <c r="I49" s="186">
        <v>30.280728376327769</v>
      </c>
      <c r="J49" s="186">
        <v>51.5</v>
      </c>
      <c r="K49" s="186">
        <v>45.918546365914786</v>
      </c>
      <c r="L49" s="186">
        <v>28.670731707317074</v>
      </c>
      <c r="M49" s="179"/>
    </row>
    <row r="50" spans="1:14" ht="12" customHeight="1">
      <c r="A50" s="145">
        <v>2007</v>
      </c>
      <c r="B50" s="794">
        <v>1685</v>
      </c>
      <c r="C50" s="185">
        <v>37.038278931750739</v>
      </c>
      <c r="D50" s="186">
        <v>33.126160990712073</v>
      </c>
      <c r="E50" s="186">
        <v>62.5625</v>
      </c>
      <c r="F50" s="186">
        <v>49.362068965517238</v>
      </c>
      <c r="G50" s="186">
        <v>33.758620689655174</v>
      </c>
      <c r="H50" s="185">
        <v>33.871513353115724</v>
      </c>
      <c r="I50" s="186">
        <v>30.04903474903475</v>
      </c>
      <c r="J50" s="186">
        <v>51.31818181818182</v>
      </c>
      <c r="K50" s="186">
        <v>46.426121372031659</v>
      </c>
      <c r="L50" s="186">
        <v>29.915841584158414</v>
      </c>
      <c r="M50" s="179"/>
    </row>
    <row r="51" spans="1:14" s="189" customFormat="1" ht="12" customHeight="1">
      <c r="A51" s="145">
        <v>2008</v>
      </c>
      <c r="B51" s="794">
        <v>1811</v>
      </c>
      <c r="C51" s="185">
        <v>37.700000000000003</v>
      </c>
      <c r="D51" s="186">
        <v>33.4</v>
      </c>
      <c r="E51" s="186">
        <v>65</v>
      </c>
      <c r="F51" s="186">
        <v>50.3</v>
      </c>
      <c r="G51" s="186">
        <v>33</v>
      </c>
      <c r="H51" s="185">
        <v>34.6</v>
      </c>
      <c r="I51" s="186">
        <v>30.7</v>
      </c>
      <c r="J51" s="186">
        <v>52.7</v>
      </c>
      <c r="K51" s="186">
        <v>47</v>
      </c>
      <c r="L51" s="186">
        <v>30.6</v>
      </c>
      <c r="M51" s="187"/>
    </row>
    <row r="52" spans="1:14" s="135" customFormat="1" ht="18" customHeight="1">
      <c r="A52" s="145">
        <v>2009</v>
      </c>
      <c r="B52" s="794">
        <v>1987</v>
      </c>
      <c r="C52" s="185">
        <v>37.6</v>
      </c>
      <c r="D52" s="186">
        <v>33.4</v>
      </c>
      <c r="E52" s="186">
        <v>67.2</v>
      </c>
      <c r="F52" s="186">
        <v>49.4</v>
      </c>
      <c r="G52" s="186">
        <v>34.5</v>
      </c>
      <c r="H52" s="185">
        <v>34.6</v>
      </c>
      <c r="I52" s="186">
        <v>30.6</v>
      </c>
      <c r="J52" s="186">
        <v>49</v>
      </c>
      <c r="K52" s="186">
        <v>46.3</v>
      </c>
      <c r="L52" s="186">
        <v>30.7</v>
      </c>
      <c r="M52" s="144"/>
    </row>
    <row r="53" spans="1:14" s="189" customFormat="1" ht="12" customHeight="1">
      <c r="A53" s="145">
        <v>2010</v>
      </c>
      <c r="B53" s="794">
        <v>2029</v>
      </c>
      <c r="C53" s="185">
        <v>37.700000000000003</v>
      </c>
      <c r="D53" s="186">
        <v>33.6</v>
      </c>
      <c r="E53" s="186">
        <v>69.8</v>
      </c>
      <c r="F53" s="186">
        <v>50.5</v>
      </c>
      <c r="G53" s="186">
        <v>35.200000000000003</v>
      </c>
      <c r="H53" s="185">
        <v>34.4</v>
      </c>
      <c r="I53" s="186">
        <v>30.8</v>
      </c>
      <c r="J53" s="186">
        <v>50.9</v>
      </c>
      <c r="K53" s="186">
        <v>47.4</v>
      </c>
      <c r="L53" s="186">
        <v>32</v>
      </c>
      <c r="M53" s="187"/>
      <c r="N53" s="135"/>
    </row>
    <row r="54" spans="1:14" s="189" customFormat="1" ht="12" customHeight="1">
      <c r="A54" s="145">
        <v>2011</v>
      </c>
      <c r="B54" s="794">
        <v>1973</v>
      </c>
      <c r="C54" s="185">
        <v>38</v>
      </c>
      <c r="D54" s="186">
        <v>33.700000000000003</v>
      </c>
      <c r="E54" s="186">
        <v>64.7</v>
      </c>
      <c r="F54" s="186">
        <v>51.3</v>
      </c>
      <c r="G54" s="186">
        <v>35</v>
      </c>
      <c r="H54" s="185">
        <v>34.9</v>
      </c>
      <c r="I54" s="186">
        <v>31.2</v>
      </c>
      <c r="J54" s="186">
        <v>58.1</v>
      </c>
      <c r="K54" s="186">
        <v>47.7</v>
      </c>
      <c r="L54" s="186">
        <v>30.9</v>
      </c>
      <c r="M54" s="188"/>
    </row>
    <row r="55" spans="1:14" s="189" customFormat="1" ht="12" customHeight="1">
      <c r="A55" s="145">
        <v>2012</v>
      </c>
      <c r="B55" s="794">
        <v>2049</v>
      </c>
      <c r="C55" s="185">
        <v>37.9</v>
      </c>
      <c r="D55" s="186">
        <v>34.1</v>
      </c>
      <c r="E55" s="186">
        <v>67</v>
      </c>
      <c r="F55" s="186">
        <v>50</v>
      </c>
      <c r="G55" s="186">
        <v>35.6</v>
      </c>
      <c r="H55" s="185">
        <v>35</v>
      </c>
      <c r="I55" s="186">
        <v>31.5</v>
      </c>
      <c r="J55" s="186">
        <v>55</v>
      </c>
      <c r="K55" s="186">
        <v>47.3</v>
      </c>
      <c r="L55" s="186">
        <v>32.4</v>
      </c>
      <c r="M55" s="188"/>
    </row>
    <row r="56" spans="1:14" s="177" customFormat="1" ht="12" customHeight="1">
      <c r="A56" s="145">
        <v>2013</v>
      </c>
      <c r="B56" s="796">
        <v>1998</v>
      </c>
      <c r="C56" s="190">
        <v>38.5</v>
      </c>
      <c r="D56" s="191">
        <v>34.4</v>
      </c>
      <c r="E56" s="191">
        <v>67.099999999999994</v>
      </c>
      <c r="F56" s="191">
        <v>51.4</v>
      </c>
      <c r="G56" s="191">
        <v>33.9</v>
      </c>
      <c r="H56" s="190">
        <v>35.6</v>
      </c>
      <c r="I56" s="191">
        <v>31.9</v>
      </c>
      <c r="J56" s="191">
        <v>53.1</v>
      </c>
      <c r="K56" s="191">
        <v>48.5</v>
      </c>
      <c r="L56" s="191">
        <v>31.9</v>
      </c>
      <c r="M56" s="192"/>
    </row>
    <row r="57" spans="1:14" s="177" customFormat="1" ht="18" customHeight="1">
      <c r="A57" s="145">
        <v>2014</v>
      </c>
      <c r="B57" s="796">
        <v>2051</v>
      </c>
      <c r="C57" s="190">
        <v>38.299999999999997</v>
      </c>
      <c r="D57" s="191">
        <v>34.4</v>
      </c>
      <c r="E57" s="191">
        <v>68.09</v>
      </c>
      <c r="F57" s="191">
        <v>52.3</v>
      </c>
      <c r="G57" s="191">
        <v>36.700000000000003</v>
      </c>
      <c r="H57" s="190">
        <v>35.4</v>
      </c>
      <c r="I57" s="191">
        <v>31.7</v>
      </c>
      <c r="J57" s="191">
        <v>52.2</v>
      </c>
      <c r="K57" s="191">
        <v>49.1</v>
      </c>
      <c r="L57" s="191">
        <v>31.7</v>
      </c>
      <c r="M57" s="192"/>
    </row>
    <row r="58" spans="1:14" s="177" customFormat="1" ht="12" customHeight="1">
      <c r="A58" s="145">
        <v>2015</v>
      </c>
      <c r="B58" s="796">
        <v>2314</v>
      </c>
      <c r="C58" s="190">
        <v>38.1</v>
      </c>
      <c r="D58" s="191">
        <v>34.4</v>
      </c>
      <c r="E58" s="191">
        <v>64.099999999999994</v>
      </c>
      <c r="F58" s="191">
        <v>52.3</v>
      </c>
      <c r="G58" s="191">
        <v>33.9</v>
      </c>
      <c r="H58" s="190">
        <v>35.299999999999997</v>
      </c>
      <c r="I58" s="191">
        <v>31.9</v>
      </c>
      <c r="J58" s="191">
        <v>55.1</v>
      </c>
      <c r="K58" s="191">
        <v>47.9</v>
      </c>
      <c r="L58" s="191">
        <v>31.9</v>
      </c>
      <c r="M58" s="192"/>
    </row>
    <row r="59" spans="1:14" s="177" customFormat="1" ht="12" customHeight="1">
      <c r="A59" s="145">
        <v>2016</v>
      </c>
      <c r="B59" s="796">
        <v>2477</v>
      </c>
      <c r="C59" s="190">
        <v>37.711142511102103</v>
      </c>
      <c r="D59" s="191">
        <v>34.4975550122249</v>
      </c>
      <c r="E59" s="191">
        <v>63.547619047619101</v>
      </c>
      <c r="F59" s="191">
        <v>52.3807785888078</v>
      </c>
      <c r="G59" s="191">
        <v>34.0416666666667</v>
      </c>
      <c r="H59" s="190">
        <v>35.191158659669</v>
      </c>
      <c r="I59" s="191">
        <v>32.116256157635497</v>
      </c>
      <c r="J59" s="191">
        <v>54.2</v>
      </c>
      <c r="K59" s="191">
        <v>49.082568807339399</v>
      </c>
      <c r="L59" s="191">
        <v>32.898809523809497</v>
      </c>
      <c r="M59" s="192"/>
    </row>
    <row r="60" spans="1:14" s="177" customFormat="1" ht="12" customHeight="1">
      <c r="A60" s="145">
        <v>2017</v>
      </c>
      <c r="B60" s="796">
        <v>2445</v>
      </c>
      <c r="C60" s="190">
        <v>38</v>
      </c>
      <c r="D60" s="191">
        <v>34.5</v>
      </c>
      <c r="E60" s="191">
        <v>70.2</v>
      </c>
      <c r="F60" s="191">
        <v>52.5</v>
      </c>
      <c r="G60" s="191">
        <v>34.4</v>
      </c>
      <c r="H60" s="190">
        <v>35.6</v>
      </c>
      <c r="I60" s="191">
        <v>32.299999999999997</v>
      </c>
      <c r="J60" s="191">
        <v>54.7</v>
      </c>
      <c r="K60" s="191">
        <v>49.7</v>
      </c>
      <c r="L60" s="191">
        <v>32.5</v>
      </c>
      <c r="M60" s="192"/>
    </row>
    <row r="61" spans="1:14" s="177" customFormat="1" ht="12" customHeight="1">
      <c r="A61" s="30">
        <v>2018</v>
      </c>
      <c r="B61" s="798">
        <v>2747</v>
      </c>
      <c r="C61" s="725">
        <v>39.5</v>
      </c>
      <c r="D61" s="726">
        <v>35.616334283000953</v>
      </c>
      <c r="E61" s="726">
        <v>53.221839080459773</v>
      </c>
      <c r="F61" s="726">
        <v>50.6</v>
      </c>
      <c r="G61" s="726">
        <v>33.24</v>
      </c>
      <c r="H61" s="725">
        <v>36.5</v>
      </c>
      <c r="I61" s="726">
        <v>33.029100529100532</v>
      </c>
      <c r="J61" s="726">
        <v>49.219665271966527</v>
      </c>
      <c r="K61" s="726">
        <v>42.867346938775512</v>
      </c>
      <c r="L61" s="726">
        <v>33.483783783783785</v>
      </c>
      <c r="M61" s="192"/>
    </row>
    <row r="62" spans="1:14" s="177" customFormat="1" ht="18" customHeight="1">
      <c r="A62" s="30">
        <v>2019</v>
      </c>
      <c r="B62" s="798">
        <v>2306</v>
      </c>
      <c r="C62" s="725">
        <v>39.15431560592851</v>
      </c>
      <c r="D62" s="726">
        <v>35.653887688984881</v>
      </c>
      <c r="E62" s="726">
        <v>59.0625</v>
      </c>
      <c r="F62" s="726">
        <v>53.859296482412063</v>
      </c>
      <c r="G62" s="726">
        <v>34.177083333333336</v>
      </c>
      <c r="H62" s="725">
        <v>36.376617799999998</v>
      </c>
      <c r="I62" s="726">
        <v>33.221179599999999</v>
      </c>
      <c r="J62" s="726">
        <v>60</v>
      </c>
      <c r="K62" s="726">
        <v>41.78125</v>
      </c>
      <c r="L62" s="726">
        <v>33.391566265060241</v>
      </c>
      <c r="M62" s="192"/>
    </row>
    <row r="63" spans="1:14" ht="3" customHeight="1">
      <c r="A63" s="157"/>
      <c r="B63" s="158"/>
      <c r="C63" s="193"/>
      <c r="D63" s="193"/>
      <c r="E63" s="193"/>
      <c r="F63" s="193"/>
      <c r="G63" s="193"/>
      <c r="H63" s="193"/>
      <c r="I63" s="193"/>
      <c r="J63" s="193"/>
      <c r="K63" s="193"/>
      <c r="L63" s="193"/>
      <c r="M63" s="162"/>
    </row>
    <row r="64" spans="1:14" ht="8.1" customHeight="1">
      <c r="A64" s="194"/>
      <c r="B64" s="195"/>
      <c r="C64" s="162"/>
      <c r="D64" s="162"/>
      <c r="E64" s="162"/>
      <c r="F64" s="162"/>
      <c r="G64" s="162"/>
      <c r="H64" s="162"/>
      <c r="I64" s="162"/>
      <c r="J64" s="162"/>
      <c r="K64" s="162"/>
      <c r="L64" s="162"/>
      <c r="M64" s="162"/>
    </row>
    <row r="65" spans="1:14" s="1" customFormat="1" ht="12" customHeight="1">
      <c r="A65" s="85" t="s">
        <v>508</v>
      </c>
      <c r="B65" s="86"/>
      <c r="C65" s="86"/>
      <c r="D65" s="86"/>
      <c r="E65" s="408"/>
      <c r="F65" s="408"/>
      <c r="G65" s="408"/>
      <c r="H65" s="408"/>
      <c r="I65" s="408"/>
      <c r="J65" s="408"/>
      <c r="K65" s="408"/>
      <c r="L65" s="408"/>
      <c r="M65" s="408"/>
      <c r="N65" s="408"/>
    </row>
    <row r="66" spans="1:14">
      <c r="A66" s="196" t="s">
        <v>119</v>
      </c>
      <c r="B66" s="195"/>
      <c r="C66" s="162"/>
      <c r="D66" s="162"/>
      <c r="E66" s="162"/>
      <c r="F66" s="162"/>
      <c r="G66" s="162"/>
      <c r="H66" s="162"/>
      <c r="I66" s="162"/>
      <c r="J66" s="162"/>
      <c r="K66" s="162"/>
      <c r="L66" s="162"/>
      <c r="M66" s="162"/>
    </row>
    <row r="67" spans="1:14">
      <c r="A67" s="195"/>
      <c r="B67" s="195"/>
      <c r="C67" s="162"/>
      <c r="D67" s="162"/>
      <c r="E67" s="162"/>
      <c r="F67" s="162"/>
      <c r="G67" s="162"/>
      <c r="H67" s="162"/>
      <c r="I67" s="162"/>
      <c r="J67" s="162"/>
      <c r="K67" s="162"/>
      <c r="L67" s="162"/>
      <c r="M67" s="162"/>
    </row>
  </sheetData>
  <mergeCells count="28">
    <mergeCell ref="T18:T22"/>
    <mergeCell ref="C35:L35"/>
    <mergeCell ref="N12:W12"/>
    <mergeCell ref="N15:W15"/>
    <mergeCell ref="N17:N22"/>
    <mergeCell ref="R17:R22"/>
    <mergeCell ref="S17:S22"/>
    <mergeCell ref="W17:W22"/>
    <mergeCell ref="O18:O22"/>
    <mergeCell ref="A3:A6"/>
    <mergeCell ref="B3:B6"/>
    <mergeCell ref="C4:D5"/>
    <mergeCell ref="E4:F5"/>
    <mergeCell ref="G4:H5"/>
    <mergeCell ref="G3:L3"/>
    <mergeCell ref="C3:F3"/>
    <mergeCell ref="I4:J5"/>
    <mergeCell ref="K4:L5"/>
    <mergeCell ref="A35:A38"/>
    <mergeCell ref="B35:B38"/>
    <mergeCell ref="C36:G36"/>
    <mergeCell ref="H36:L36"/>
    <mergeCell ref="C37:C38"/>
    <mergeCell ref="G37:G38"/>
    <mergeCell ref="H37:H38"/>
    <mergeCell ref="D37:F37"/>
    <mergeCell ref="I37:K37"/>
    <mergeCell ref="L37:L38"/>
  </mergeCells>
  <hyperlinks>
    <hyperlink ref="M1" location="Inhalt!C25" display="zurück"/>
    <hyperlink ref="M33" location="Inhalt!C26" display="zurück"/>
  </hyperlinks>
  <pageMargins left="0.70866141732283472" right="0.70866141732283472" top="0.70866141732283472" bottom="0.70866141732283472" header="0.47244094488188981" footer="0.47244094488188981"/>
  <pageSetup paperSize="9" orientation="portrait" r:id="rId1"/>
  <headerFooter>
    <oddFooter>&amp;L&amp;"Calibri,Standard"&amp;9 18&amp;R&amp;"Calibri,Standard"&amp;7Landeshauptstadt Dresden, Kommunale Statistikstelle - Bevölkerungsbewegung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61"/>
  <sheetViews>
    <sheetView showGridLines="0" zoomScaleNormal="100" workbookViewId="0"/>
  </sheetViews>
  <sheetFormatPr baseColWidth="10" defaultRowHeight="12.75"/>
  <cols>
    <col min="1" max="1" width="6" style="197" customWidth="1"/>
    <col min="2" max="2" width="6.7109375" style="197" customWidth="1"/>
    <col min="3" max="3" width="9.85546875" style="197" customWidth="1"/>
    <col min="4" max="4" width="6.28515625" style="149" customWidth="1"/>
    <col min="5" max="5" width="5.5703125" style="149" customWidth="1"/>
    <col min="6" max="6" width="5.85546875" style="149" customWidth="1"/>
    <col min="7" max="7" width="9.140625" style="149" customWidth="1"/>
    <col min="8" max="8" width="6.42578125" style="149" customWidth="1"/>
    <col min="9" max="9" width="5.7109375" style="149" customWidth="1"/>
    <col min="10" max="12" width="6.28515625" style="149" customWidth="1"/>
    <col min="13" max="13" width="8.42578125" style="149" customWidth="1"/>
    <col min="14" max="14" width="0.7109375" style="149" hidden="1" customWidth="1"/>
    <col min="15" max="15" width="3.42578125" style="149" customWidth="1"/>
    <col min="16" max="16" width="3.5703125" style="149" customWidth="1"/>
    <col min="17" max="17" width="2.140625" style="149" hidden="1" customWidth="1"/>
    <col min="18" max="18" width="0" style="149" hidden="1" customWidth="1"/>
    <col min="19" max="16384" width="11.42578125" style="149"/>
  </cols>
  <sheetData>
    <row r="1" spans="1:31" s="135" customFormat="1" ht="12.75" customHeight="1">
      <c r="A1" s="229" t="s">
        <v>486</v>
      </c>
      <c r="B1" s="182"/>
      <c r="C1" s="182"/>
      <c r="D1" s="151"/>
      <c r="M1" s="151"/>
      <c r="N1" s="230"/>
      <c r="O1" s="716" t="s">
        <v>410</v>
      </c>
      <c r="S1" s="151"/>
      <c r="T1" s="178"/>
      <c r="U1" s="178"/>
      <c r="V1" s="178"/>
      <c r="W1" s="178"/>
      <c r="X1" s="178"/>
      <c r="Y1" s="178"/>
      <c r="Z1" s="178"/>
      <c r="AA1" s="178"/>
      <c r="AB1" s="178"/>
      <c r="AC1" s="178"/>
      <c r="AD1" s="178"/>
    </row>
    <row r="2" spans="1:31" ht="12.75" customHeight="1">
      <c r="M2" s="162"/>
      <c r="N2" s="231"/>
      <c r="O2" s="716"/>
      <c r="S2" s="162"/>
      <c r="T2" s="164"/>
      <c r="U2" s="169"/>
      <c r="V2" s="169"/>
      <c r="W2" s="169"/>
      <c r="X2" s="169"/>
      <c r="Y2" s="169"/>
      <c r="Z2" s="169"/>
      <c r="AA2" s="169"/>
      <c r="AB2" s="169"/>
      <c r="AC2" s="169"/>
      <c r="AD2" s="169"/>
    </row>
    <row r="3" spans="1:31" s="138" customFormat="1" ht="12.75" customHeight="1">
      <c r="A3" s="935" t="s">
        <v>4</v>
      </c>
      <c r="B3" s="952" t="s">
        <v>510</v>
      </c>
      <c r="C3" s="1051" t="s">
        <v>554</v>
      </c>
      <c r="D3" s="1005" t="s">
        <v>113</v>
      </c>
      <c r="E3" s="1045"/>
      <c r="F3" s="1045"/>
      <c r="G3" s="1045"/>
      <c r="H3" s="1045"/>
      <c r="I3" s="1045"/>
      <c r="J3" s="1045"/>
      <c r="K3" s="1045"/>
      <c r="L3" s="1045"/>
      <c r="M3" s="1046"/>
      <c r="N3" s="175"/>
      <c r="O3" s="232"/>
      <c r="T3" s="149"/>
      <c r="U3" s="149"/>
      <c r="V3" s="149"/>
      <c r="W3" s="149"/>
      <c r="X3" s="149"/>
      <c r="Y3" s="149"/>
      <c r="Z3" s="149"/>
      <c r="AA3" s="149"/>
      <c r="AB3" s="149"/>
      <c r="AC3" s="149"/>
      <c r="AD3" s="149"/>
      <c r="AE3" s="149"/>
    </row>
    <row r="4" spans="1:31" s="138" customFormat="1" ht="12" customHeight="1">
      <c r="A4" s="962"/>
      <c r="B4" s="1050"/>
      <c r="C4" s="1052"/>
      <c r="D4" s="1054" t="s">
        <v>114</v>
      </c>
      <c r="E4" s="1054">
        <v>6</v>
      </c>
      <c r="F4" s="1054">
        <v>7</v>
      </c>
      <c r="G4" s="1054">
        <v>8</v>
      </c>
      <c r="H4" s="1054">
        <v>9</v>
      </c>
      <c r="I4" s="1054">
        <v>10</v>
      </c>
      <c r="J4" s="1047">
        <v>42309</v>
      </c>
      <c r="K4" s="1047" t="s">
        <v>115</v>
      </c>
      <c r="L4" s="1047" t="s">
        <v>116</v>
      </c>
      <c r="M4" s="949" t="s">
        <v>555</v>
      </c>
      <c r="N4" s="175"/>
      <c r="O4" s="232"/>
    </row>
    <row r="5" spans="1:31" s="138" customFormat="1" ht="12" customHeight="1">
      <c r="A5" s="936"/>
      <c r="B5" s="953"/>
      <c r="C5" s="1055"/>
      <c r="D5" s="959"/>
      <c r="E5" s="959"/>
      <c r="F5" s="959"/>
      <c r="G5" s="959"/>
      <c r="H5" s="959"/>
      <c r="I5" s="959"/>
      <c r="J5" s="1048"/>
      <c r="K5" s="1048"/>
      <c r="L5" s="1048"/>
      <c r="M5" s="983"/>
      <c r="N5" s="137"/>
      <c r="O5" s="232"/>
    </row>
    <row r="6" spans="1:31" s="238" customFormat="1" ht="6.75" hidden="1" customHeight="1">
      <c r="A6" s="233" t="s">
        <v>64</v>
      </c>
      <c r="B6" s="800">
        <v>1083</v>
      </c>
      <c r="C6" s="730">
        <v>13.4</v>
      </c>
      <c r="D6" s="234">
        <v>120</v>
      </c>
      <c r="E6" s="234">
        <v>43</v>
      </c>
      <c r="F6" s="234">
        <v>55</v>
      </c>
      <c r="G6" s="234">
        <v>80</v>
      </c>
      <c r="H6" s="234">
        <v>85</v>
      </c>
      <c r="I6" s="234">
        <v>82</v>
      </c>
      <c r="J6" s="234">
        <v>280</v>
      </c>
      <c r="K6" s="234">
        <v>151</v>
      </c>
      <c r="L6" s="234">
        <v>104</v>
      </c>
      <c r="M6" s="235">
        <v>83</v>
      </c>
      <c r="N6" s="236"/>
      <c r="O6" s="237"/>
    </row>
    <row r="7" spans="1:31" s="238" customFormat="1" ht="18" customHeight="1">
      <c r="A7" s="233" t="s">
        <v>65</v>
      </c>
      <c r="B7" s="800">
        <v>1034</v>
      </c>
      <c r="C7" s="730">
        <v>14</v>
      </c>
      <c r="D7" s="234">
        <v>109</v>
      </c>
      <c r="E7" s="234">
        <v>38</v>
      </c>
      <c r="F7" s="234">
        <v>48</v>
      </c>
      <c r="G7" s="234">
        <v>43</v>
      </c>
      <c r="H7" s="234">
        <v>69</v>
      </c>
      <c r="I7" s="234">
        <v>90</v>
      </c>
      <c r="J7" s="234">
        <v>294</v>
      </c>
      <c r="K7" s="234">
        <v>151</v>
      </c>
      <c r="L7" s="234">
        <v>99</v>
      </c>
      <c r="M7" s="235">
        <v>93</v>
      </c>
      <c r="N7" s="236"/>
      <c r="O7" s="237"/>
    </row>
    <row r="8" spans="1:31" s="238" customFormat="1" ht="12" customHeight="1">
      <c r="A8" s="233" t="s">
        <v>66</v>
      </c>
      <c r="B8" s="800">
        <v>1178</v>
      </c>
      <c r="C8" s="730">
        <v>13.7</v>
      </c>
      <c r="D8" s="234">
        <v>142</v>
      </c>
      <c r="E8" s="234">
        <v>60</v>
      </c>
      <c r="F8" s="234">
        <v>56</v>
      </c>
      <c r="G8" s="234">
        <v>50</v>
      </c>
      <c r="H8" s="234">
        <v>45</v>
      </c>
      <c r="I8" s="234">
        <v>80</v>
      </c>
      <c r="J8" s="234">
        <v>373</v>
      </c>
      <c r="K8" s="234">
        <v>171</v>
      </c>
      <c r="L8" s="234">
        <v>100</v>
      </c>
      <c r="M8" s="235">
        <v>101</v>
      </c>
      <c r="N8" s="236"/>
      <c r="O8" s="237"/>
    </row>
    <row r="9" spans="1:31" s="135" customFormat="1" ht="12" customHeight="1">
      <c r="A9" s="233" t="s">
        <v>67</v>
      </c>
      <c r="B9" s="800">
        <v>1180</v>
      </c>
      <c r="C9" s="730">
        <v>14.3</v>
      </c>
      <c r="D9" s="234">
        <v>149</v>
      </c>
      <c r="E9" s="234">
        <v>56</v>
      </c>
      <c r="F9" s="234">
        <v>68</v>
      </c>
      <c r="G9" s="234">
        <v>38</v>
      </c>
      <c r="H9" s="234">
        <v>48</v>
      </c>
      <c r="I9" s="234">
        <v>37</v>
      </c>
      <c r="J9" s="234">
        <v>349</v>
      </c>
      <c r="K9" s="234">
        <v>184</v>
      </c>
      <c r="L9" s="234">
        <v>130</v>
      </c>
      <c r="M9" s="235">
        <v>121</v>
      </c>
      <c r="N9" s="236"/>
      <c r="O9" s="151"/>
    </row>
    <row r="10" spans="1:31" s="238" customFormat="1" ht="12" customHeight="1">
      <c r="A10" s="233" t="s">
        <v>68</v>
      </c>
      <c r="B10" s="800">
        <v>1043</v>
      </c>
      <c r="C10" s="730">
        <v>14.2</v>
      </c>
      <c r="D10" s="234">
        <v>145</v>
      </c>
      <c r="E10" s="234">
        <v>55</v>
      </c>
      <c r="F10" s="234">
        <v>55</v>
      </c>
      <c r="G10" s="234">
        <v>53</v>
      </c>
      <c r="H10" s="234">
        <v>27</v>
      </c>
      <c r="I10" s="234">
        <v>31</v>
      </c>
      <c r="J10" s="234">
        <v>286</v>
      </c>
      <c r="K10" s="234">
        <v>167</v>
      </c>
      <c r="L10" s="234">
        <v>121</v>
      </c>
      <c r="M10" s="235">
        <v>103</v>
      </c>
      <c r="N10" s="236"/>
      <c r="O10" s="237"/>
    </row>
    <row r="11" spans="1:31" s="238" customFormat="1" ht="12" customHeight="1">
      <c r="A11" s="233" t="s">
        <v>69</v>
      </c>
      <c r="B11" s="800">
        <v>1196</v>
      </c>
      <c r="C11" s="730">
        <v>14.5</v>
      </c>
      <c r="D11" s="234">
        <v>169</v>
      </c>
      <c r="E11" s="234">
        <v>65</v>
      </c>
      <c r="F11" s="234">
        <v>85</v>
      </c>
      <c r="G11" s="234">
        <v>60</v>
      </c>
      <c r="H11" s="234">
        <v>55</v>
      </c>
      <c r="I11" s="234">
        <v>36</v>
      </c>
      <c r="J11" s="234">
        <v>235</v>
      </c>
      <c r="K11" s="234">
        <v>225</v>
      </c>
      <c r="L11" s="234">
        <v>123</v>
      </c>
      <c r="M11" s="235">
        <v>143</v>
      </c>
      <c r="N11" s="236"/>
      <c r="O11" s="237"/>
    </row>
    <row r="12" spans="1:31" s="238" customFormat="1" ht="18" customHeight="1">
      <c r="A12" s="233" t="s">
        <v>70</v>
      </c>
      <c r="B12" s="800">
        <v>1112</v>
      </c>
      <c r="C12" s="730">
        <v>15.7</v>
      </c>
      <c r="D12" s="234">
        <v>150</v>
      </c>
      <c r="E12" s="234">
        <v>68</v>
      </c>
      <c r="F12" s="234">
        <v>63</v>
      </c>
      <c r="G12" s="234">
        <v>53</v>
      </c>
      <c r="H12" s="234">
        <v>40</v>
      </c>
      <c r="I12" s="234">
        <v>40</v>
      </c>
      <c r="J12" s="234">
        <v>214</v>
      </c>
      <c r="K12" s="234">
        <v>228</v>
      </c>
      <c r="L12" s="234">
        <v>129</v>
      </c>
      <c r="M12" s="235">
        <v>127</v>
      </c>
      <c r="N12" s="236"/>
      <c r="O12" s="237"/>
    </row>
    <row r="13" spans="1:31" s="170" customFormat="1" ht="12" customHeight="1">
      <c r="A13" s="233" t="s">
        <v>71</v>
      </c>
      <c r="B13" s="800">
        <v>976</v>
      </c>
      <c r="C13" s="730">
        <v>15.9</v>
      </c>
      <c r="D13" s="234">
        <v>131</v>
      </c>
      <c r="E13" s="234">
        <v>66</v>
      </c>
      <c r="F13" s="234">
        <v>54</v>
      </c>
      <c r="G13" s="234">
        <v>43</v>
      </c>
      <c r="H13" s="234">
        <v>40</v>
      </c>
      <c r="I13" s="234">
        <v>28</v>
      </c>
      <c r="J13" s="234">
        <v>154</v>
      </c>
      <c r="K13" s="234">
        <v>224</v>
      </c>
      <c r="L13" s="234">
        <v>116</v>
      </c>
      <c r="M13" s="235">
        <v>120</v>
      </c>
      <c r="N13" s="236"/>
      <c r="O13" s="239"/>
    </row>
    <row r="14" spans="1:31" ht="12" customHeight="1">
      <c r="A14" s="233" t="s">
        <v>72</v>
      </c>
      <c r="B14" s="800">
        <v>927</v>
      </c>
      <c r="C14" s="730">
        <v>15.2</v>
      </c>
      <c r="D14" s="234">
        <v>125</v>
      </c>
      <c r="E14" s="234">
        <v>60</v>
      </c>
      <c r="F14" s="234">
        <v>49</v>
      </c>
      <c r="G14" s="234">
        <v>52</v>
      </c>
      <c r="H14" s="234">
        <v>38</v>
      </c>
      <c r="I14" s="234">
        <v>40</v>
      </c>
      <c r="J14" s="234">
        <v>133</v>
      </c>
      <c r="K14" s="234">
        <v>189</v>
      </c>
      <c r="L14" s="234">
        <v>113</v>
      </c>
      <c r="M14" s="235">
        <v>128</v>
      </c>
      <c r="N14" s="236"/>
      <c r="O14" s="162"/>
    </row>
    <row r="15" spans="1:31" s="170" customFormat="1" ht="12" customHeight="1">
      <c r="A15" s="233" t="s">
        <v>73</v>
      </c>
      <c r="B15" s="800">
        <v>1047</v>
      </c>
      <c r="C15" s="730">
        <v>14.8</v>
      </c>
      <c r="D15" s="234">
        <v>173</v>
      </c>
      <c r="E15" s="234">
        <v>64</v>
      </c>
      <c r="F15" s="234">
        <v>51</v>
      </c>
      <c r="G15" s="240">
        <v>55</v>
      </c>
      <c r="H15" s="234">
        <v>49</v>
      </c>
      <c r="I15" s="234">
        <v>40</v>
      </c>
      <c r="J15" s="234">
        <v>137</v>
      </c>
      <c r="K15" s="234">
        <v>203</v>
      </c>
      <c r="L15" s="234">
        <v>141</v>
      </c>
      <c r="M15" s="235">
        <v>134</v>
      </c>
      <c r="N15" s="236"/>
      <c r="O15" s="239"/>
    </row>
    <row r="16" spans="1:31" s="170" customFormat="1" ht="12" customHeight="1">
      <c r="A16" s="233" t="s">
        <v>74</v>
      </c>
      <c r="B16" s="800">
        <v>1039</v>
      </c>
      <c r="C16" s="730">
        <v>15.3</v>
      </c>
      <c r="D16" s="234">
        <v>160</v>
      </c>
      <c r="E16" s="234">
        <v>57</v>
      </c>
      <c r="F16" s="234">
        <v>50</v>
      </c>
      <c r="G16" s="241">
        <v>55</v>
      </c>
      <c r="H16" s="234">
        <v>55</v>
      </c>
      <c r="I16" s="234">
        <v>37</v>
      </c>
      <c r="J16" s="234">
        <v>138</v>
      </c>
      <c r="K16" s="234">
        <v>173</v>
      </c>
      <c r="L16" s="234">
        <v>168</v>
      </c>
      <c r="M16" s="235">
        <v>146</v>
      </c>
      <c r="N16" s="236"/>
      <c r="O16" s="239"/>
    </row>
    <row r="17" spans="1:15" s="170" customFormat="1" ht="18" customHeight="1">
      <c r="A17" s="233" t="s">
        <v>75</v>
      </c>
      <c r="B17" s="800">
        <v>997</v>
      </c>
      <c r="C17" s="730">
        <v>15.3</v>
      </c>
      <c r="D17" s="234">
        <v>161</v>
      </c>
      <c r="E17" s="234">
        <v>48</v>
      </c>
      <c r="F17" s="234">
        <v>63</v>
      </c>
      <c r="G17" s="241">
        <v>46</v>
      </c>
      <c r="H17" s="234">
        <v>52</v>
      </c>
      <c r="I17" s="234">
        <v>47</v>
      </c>
      <c r="J17" s="234">
        <v>135</v>
      </c>
      <c r="K17" s="234">
        <v>142</v>
      </c>
      <c r="L17" s="234">
        <v>147</v>
      </c>
      <c r="M17" s="235">
        <v>156</v>
      </c>
      <c r="N17" s="236">
        <v>146</v>
      </c>
      <c r="O17" s="239"/>
    </row>
    <row r="18" spans="1:15" s="170" customFormat="1" ht="12" customHeight="1">
      <c r="A18" s="233" t="s">
        <v>76</v>
      </c>
      <c r="B18" s="800">
        <v>1043</v>
      </c>
      <c r="C18" s="730">
        <v>15.1</v>
      </c>
      <c r="D18" s="234">
        <v>180</v>
      </c>
      <c r="E18" s="234">
        <v>63</v>
      </c>
      <c r="F18" s="234">
        <v>52</v>
      </c>
      <c r="G18" s="241">
        <v>54</v>
      </c>
      <c r="H18" s="234">
        <v>42</v>
      </c>
      <c r="I18" s="234">
        <v>31</v>
      </c>
      <c r="J18" s="234">
        <v>170</v>
      </c>
      <c r="K18" s="234">
        <v>129</v>
      </c>
      <c r="L18" s="234">
        <v>162</v>
      </c>
      <c r="M18" s="235">
        <v>160</v>
      </c>
      <c r="N18" s="236">
        <v>156</v>
      </c>
      <c r="O18" s="239"/>
    </row>
    <row r="19" spans="1:15" ht="12" customHeight="1">
      <c r="A19" s="233" t="s">
        <v>77</v>
      </c>
      <c r="B19" s="800">
        <v>892</v>
      </c>
      <c r="C19" s="730">
        <v>15.3</v>
      </c>
      <c r="D19" s="234">
        <v>145</v>
      </c>
      <c r="E19" s="234">
        <v>54</v>
      </c>
      <c r="F19" s="234">
        <v>44</v>
      </c>
      <c r="G19" s="234">
        <v>47</v>
      </c>
      <c r="H19" s="234">
        <v>44</v>
      </c>
      <c r="I19" s="234">
        <v>38</v>
      </c>
      <c r="J19" s="234">
        <v>145</v>
      </c>
      <c r="K19" s="234">
        <v>75</v>
      </c>
      <c r="L19" s="234">
        <v>149</v>
      </c>
      <c r="M19" s="235">
        <v>151</v>
      </c>
      <c r="N19" s="236">
        <v>160</v>
      </c>
      <c r="O19" s="162"/>
    </row>
    <row r="20" spans="1:15" s="248" customFormat="1" ht="12" customHeight="1">
      <c r="A20" s="242" t="s">
        <v>78</v>
      </c>
      <c r="B20" s="801">
        <v>890</v>
      </c>
      <c r="C20" s="730">
        <v>15</v>
      </c>
      <c r="D20" s="243">
        <v>150</v>
      </c>
      <c r="E20" s="243">
        <v>59</v>
      </c>
      <c r="F20" s="243">
        <v>55</v>
      </c>
      <c r="G20" s="244">
        <v>38</v>
      </c>
      <c r="H20" s="243">
        <v>46</v>
      </c>
      <c r="I20" s="243">
        <v>44</v>
      </c>
      <c r="J20" s="243">
        <v>131</v>
      </c>
      <c r="K20" s="243">
        <v>89</v>
      </c>
      <c r="L20" s="243">
        <v>131</v>
      </c>
      <c r="M20" s="245">
        <v>147</v>
      </c>
      <c r="N20" s="246">
        <v>151</v>
      </c>
      <c r="O20" s="247"/>
    </row>
    <row r="21" spans="1:15" s="238" customFormat="1" ht="12" customHeight="1">
      <c r="A21" s="249">
        <v>2013</v>
      </c>
      <c r="B21" s="796">
        <v>920</v>
      </c>
      <c r="C21" s="730">
        <v>14.5</v>
      </c>
      <c r="D21" s="243">
        <v>160</v>
      </c>
      <c r="E21" s="243">
        <v>49</v>
      </c>
      <c r="F21" s="243">
        <v>57</v>
      </c>
      <c r="G21" s="244">
        <v>52</v>
      </c>
      <c r="H21" s="243">
        <v>52</v>
      </c>
      <c r="I21" s="243">
        <v>35</v>
      </c>
      <c r="J21" s="243">
        <v>175</v>
      </c>
      <c r="K21" s="243">
        <v>101</v>
      </c>
      <c r="L21" s="243">
        <v>83</v>
      </c>
      <c r="M21" s="245">
        <v>156</v>
      </c>
      <c r="N21" s="250"/>
    </row>
    <row r="22" spans="1:15" s="238" customFormat="1" ht="18" customHeight="1">
      <c r="A22" s="249">
        <v>2014</v>
      </c>
      <c r="B22" s="796">
        <v>925</v>
      </c>
      <c r="C22" s="731">
        <v>14.1</v>
      </c>
      <c r="D22" s="251">
        <v>165</v>
      </c>
      <c r="E22" s="251">
        <v>61</v>
      </c>
      <c r="F22" s="251">
        <v>48</v>
      </c>
      <c r="G22" s="252">
        <v>62</v>
      </c>
      <c r="H22" s="251">
        <v>48</v>
      </c>
      <c r="I22" s="251">
        <v>49</v>
      </c>
      <c r="J22" s="251">
        <v>169</v>
      </c>
      <c r="K22" s="251">
        <v>107</v>
      </c>
      <c r="L22" s="251">
        <v>75</v>
      </c>
      <c r="M22" s="253">
        <v>141</v>
      </c>
      <c r="N22" s="254"/>
    </row>
    <row r="23" spans="1:15" s="238" customFormat="1" ht="12" customHeight="1">
      <c r="A23" s="249">
        <v>2015</v>
      </c>
      <c r="B23" s="796">
        <v>867</v>
      </c>
      <c r="C23" s="731">
        <v>14.6</v>
      </c>
      <c r="D23" s="251">
        <v>155</v>
      </c>
      <c r="E23" s="251">
        <v>39</v>
      </c>
      <c r="F23" s="251">
        <v>49</v>
      </c>
      <c r="G23" s="252">
        <v>56</v>
      </c>
      <c r="H23" s="251">
        <v>60</v>
      </c>
      <c r="I23" s="251">
        <v>42</v>
      </c>
      <c r="J23" s="251">
        <v>142</v>
      </c>
      <c r="K23" s="251">
        <v>97</v>
      </c>
      <c r="L23" s="251">
        <v>75</v>
      </c>
      <c r="M23" s="253">
        <v>152</v>
      </c>
      <c r="N23" s="254"/>
    </row>
    <row r="24" spans="1:15" s="238" customFormat="1" ht="12" customHeight="1">
      <c r="A24" s="249">
        <v>2016</v>
      </c>
      <c r="B24" s="796">
        <v>825</v>
      </c>
      <c r="C24" s="731">
        <v>15</v>
      </c>
      <c r="D24" s="251">
        <v>134</v>
      </c>
      <c r="E24" s="251">
        <v>56</v>
      </c>
      <c r="F24" s="251">
        <v>51</v>
      </c>
      <c r="G24" s="252">
        <v>55</v>
      </c>
      <c r="H24" s="251">
        <v>41</v>
      </c>
      <c r="I24" s="251">
        <v>42</v>
      </c>
      <c r="J24" s="251">
        <v>144</v>
      </c>
      <c r="K24" s="251">
        <v>80</v>
      </c>
      <c r="L24" s="251">
        <v>49</v>
      </c>
      <c r="M24" s="253">
        <v>173</v>
      </c>
      <c r="N24" s="254"/>
    </row>
    <row r="25" spans="1:15" s="238" customFormat="1" ht="12" customHeight="1">
      <c r="A25" s="249">
        <v>2017</v>
      </c>
      <c r="B25" s="796">
        <v>808</v>
      </c>
      <c r="C25" s="731">
        <v>14</v>
      </c>
      <c r="D25" s="251">
        <v>154</v>
      </c>
      <c r="E25" s="251">
        <v>47</v>
      </c>
      <c r="F25" s="251">
        <v>53</v>
      </c>
      <c r="G25" s="252">
        <v>58</v>
      </c>
      <c r="H25" s="251">
        <v>39</v>
      </c>
      <c r="I25" s="251">
        <v>39</v>
      </c>
      <c r="J25" s="251">
        <v>128</v>
      </c>
      <c r="K25" s="251">
        <v>108</v>
      </c>
      <c r="L25" s="251">
        <v>53</v>
      </c>
      <c r="M25" s="253">
        <v>129</v>
      </c>
      <c r="N25" s="254"/>
    </row>
    <row r="26" spans="1:15" s="238" customFormat="1" ht="12" customHeight="1">
      <c r="A26" s="727">
        <v>2018</v>
      </c>
      <c r="B26" s="796">
        <v>765</v>
      </c>
      <c r="C26" s="731">
        <v>13.8</v>
      </c>
      <c r="D26" s="251">
        <v>174</v>
      </c>
      <c r="E26" s="251">
        <v>45</v>
      </c>
      <c r="F26" s="251">
        <v>32</v>
      </c>
      <c r="G26" s="252">
        <v>37</v>
      </c>
      <c r="H26" s="251">
        <v>38</v>
      </c>
      <c r="I26" s="251">
        <v>41</v>
      </c>
      <c r="J26" s="251">
        <v>145</v>
      </c>
      <c r="K26" s="251">
        <v>81</v>
      </c>
      <c r="L26" s="251">
        <v>55</v>
      </c>
      <c r="M26" s="253">
        <v>117</v>
      </c>
      <c r="N26" s="254"/>
    </row>
    <row r="27" spans="1:15" s="238" customFormat="1" ht="18" customHeight="1">
      <c r="A27" s="727">
        <v>2019</v>
      </c>
      <c r="B27" s="796">
        <v>742</v>
      </c>
      <c r="C27" s="731">
        <v>14.5</v>
      </c>
      <c r="D27" s="251">
        <v>145</v>
      </c>
      <c r="E27" s="251">
        <v>37</v>
      </c>
      <c r="F27" s="251">
        <v>41</v>
      </c>
      <c r="G27" s="252">
        <v>45</v>
      </c>
      <c r="H27" s="251">
        <v>35</v>
      </c>
      <c r="I27" s="251">
        <v>41</v>
      </c>
      <c r="J27" s="251">
        <v>127</v>
      </c>
      <c r="K27" s="251">
        <v>90</v>
      </c>
      <c r="L27" s="251">
        <v>67</v>
      </c>
      <c r="M27" s="253">
        <v>114</v>
      </c>
      <c r="N27" s="254"/>
    </row>
    <row r="28" spans="1:15" s="189" customFormat="1" ht="3" customHeight="1">
      <c r="A28" s="255"/>
      <c r="B28" s="256"/>
      <c r="C28" s="257"/>
      <c r="D28" s="256"/>
      <c r="E28" s="256"/>
      <c r="F28" s="256"/>
      <c r="G28" s="258"/>
      <c r="H28" s="256"/>
      <c r="I28" s="256"/>
      <c r="J28" s="256"/>
      <c r="K28" s="256"/>
      <c r="L28" s="256"/>
      <c r="M28" s="259"/>
      <c r="N28" s="260"/>
      <c r="O28" s="188"/>
    </row>
    <row r="29" spans="1:15" s="189" customFormat="1" ht="12.75" customHeight="1">
      <c r="A29" s="261"/>
      <c r="B29" s="262"/>
      <c r="C29" s="263"/>
      <c r="D29" s="262"/>
      <c r="E29" s="262"/>
      <c r="F29" s="262"/>
      <c r="G29" s="262"/>
      <c r="H29" s="262"/>
      <c r="I29" s="262"/>
      <c r="J29" s="262"/>
      <c r="K29" s="262"/>
      <c r="L29" s="264"/>
      <c r="M29" s="264"/>
    </row>
    <row r="30" spans="1:15" s="135" customFormat="1" ht="12.75" customHeight="1">
      <c r="A30" s="229" t="s">
        <v>487</v>
      </c>
      <c r="B30" s="182"/>
      <c r="C30" s="182"/>
      <c r="D30" s="151"/>
      <c r="O30" s="716" t="s">
        <v>410</v>
      </c>
    </row>
    <row r="31" spans="1:15" ht="12.75" customHeight="1"/>
    <row r="32" spans="1:15" ht="12" customHeight="1">
      <c r="A32" s="935" t="s">
        <v>4</v>
      </c>
      <c r="B32" s="952" t="s">
        <v>510</v>
      </c>
      <c r="C32" s="1057" t="s">
        <v>425</v>
      </c>
      <c r="D32" s="1058"/>
      <c r="E32" s="1058"/>
      <c r="F32" s="1058"/>
      <c r="G32" s="1059"/>
      <c r="H32" s="1051" t="s">
        <v>556</v>
      </c>
      <c r="I32" s="265"/>
      <c r="J32" s="265"/>
      <c r="K32" s="265"/>
      <c r="L32" s="265"/>
      <c r="M32" s="1060"/>
      <c r="N32" s="174"/>
      <c r="O32" s="232"/>
    </row>
    <row r="33" spans="1:15" ht="12" customHeight="1">
      <c r="A33" s="962"/>
      <c r="B33" s="1050"/>
      <c r="C33" s="1057" t="s">
        <v>426</v>
      </c>
      <c r="D33" s="1058"/>
      <c r="E33" s="1058"/>
      <c r="F33" s="1058"/>
      <c r="G33" s="1059"/>
      <c r="H33" s="1052"/>
      <c r="I33" s="265"/>
      <c r="J33" s="265"/>
      <c r="K33" s="265"/>
      <c r="L33" s="265"/>
      <c r="M33" s="1060"/>
      <c r="N33" s="136"/>
      <c r="O33" s="232"/>
    </row>
    <row r="34" spans="1:15" ht="12" customHeight="1">
      <c r="A34" s="1049"/>
      <c r="B34" s="953"/>
      <c r="C34" s="729" t="s">
        <v>117</v>
      </c>
      <c r="D34" s="729">
        <v>1</v>
      </c>
      <c r="E34" s="729">
        <v>2</v>
      </c>
      <c r="F34" s="729">
        <v>3</v>
      </c>
      <c r="G34" s="729" t="s">
        <v>427</v>
      </c>
      <c r="H34" s="1053"/>
      <c r="I34" s="266"/>
      <c r="J34" s="266"/>
      <c r="K34" s="266"/>
      <c r="L34" s="266"/>
      <c r="M34" s="1060"/>
      <c r="N34" s="136"/>
      <c r="O34" s="232"/>
    </row>
    <row r="35" spans="1:15" s="170" customFormat="1" ht="18" hidden="1" customHeight="1">
      <c r="A35" s="233" t="s">
        <v>64</v>
      </c>
      <c r="B35" s="800">
        <v>1083</v>
      </c>
      <c r="C35" s="243">
        <v>505</v>
      </c>
      <c r="D35" s="234">
        <v>329</v>
      </c>
      <c r="E35" s="234">
        <v>209</v>
      </c>
      <c r="F35" s="234">
        <v>32</v>
      </c>
      <c r="G35" s="234">
        <v>8</v>
      </c>
      <c r="H35" s="268">
        <v>876</v>
      </c>
      <c r="I35" s="267"/>
      <c r="J35" s="267"/>
      <c r="K35" s="267"/>
      <c r="L35" s="267"/>
      <c r="M35" s="1056"/>
      <c r="N35" s="1056"/>
      <c r="O35" s="237"/>
    </row>
    <row r="36" spans="1:15" s="170" customFormat="1" ht="18" customHeight="1">
      <c r="A36" s="233" t="s">
        <v>65</v>
      </c>
      <c r="B36" s="800">
        <v>1034</v>
      </c>
      <c r="C36" s="243">
        <v>452</v>
      </c>
      <c r="D36" s="234">
        <v>360</v>
      </c>
      <c r="E36" s="234">
        <v>180</v>
      </c>
      <c r="F36" s="234">
        <v>33</v>
      </c>
      <c r="G36" s="234">
        <v>9</v>
      </c>
      <c r="H36" s="268">
        <v>862</v>
      </c>
      <c r="I36" s="267"/>
      <c r="J36" s="267"/>
      <c r="K36" s="267"/>
      <c r="L36" s="267"/>
      <c r="M36" s="1056"/>
      <c r="N36" s="1056"/>
      <c r="O36" s="237"/>
    </row>
    <row r="37" spans="1:15" s="170" customFormat="1" ht="12" customHeight="1">
      <c r="A37" s="233" t="s">
        <v>66</v>
      </c>
      <c r="B37" s="800">
        <v>1178</v>
      </c>
      <c r="C37" s="243">
        <v>534</v>
      </c>
      <c r="D37" s="234">
        <v>398</v>
      </c>
      <c r="E37" s="234">
        <v>210</v>
      </c>
      <c r="F37" s="234">
        <v>27</v>
      </c>
      <c r="G37" s="234">
        <v>9</v>
      </c>
      <c r="H37" s="268">
        <v>940</v>
      </c>
      <c r="I37" s="267"/>
      <c r="J37" s="267"/>
      <c r="K37" s="267"/>
      <c r="L37" s="267"/>
      <c r="M37" s="1056"/>
      <c r="N37" s="1056"/>
      <c r="O37" s="237"/>
    </row>
    <row r="38" spans="1:15" ht="12" customHeight="1">
      <c r="A38" s="233" t="s">
        <v>67</v>
      </c>
      <c r="B38" s="800">
        <v>1180</v>
      </c>
      <c r="C38" s="243">
        <v>538</v>
      </c>
      <c r="D38" s="234">
        <v>389</v>
      </c>
      <c r="E38" s="234">
        <v>213</v>
      </c>
      <c r="F38" s="234">
        <v>34</v>
      </c>
      <c r="G38" s="234">
        <v>6</v>
      </c>
      <c r="H38" s="234">
        <v>945</v>
      </c>
      <c r="I38" s="267"/>
      <c r="K38" s="267"/>
      <c r="L38" s="267"/>
      <c r="M38" s="1056"/>
      <c r="N38" s="1056"/>
      <c r="O38" s="151"/>
    </row>
    <row r="39" spans="1:15" s="170" customFormat="1" ht="12" customHeight="1">
      <c r="A39" s="233" t="s">
        <v>68</v>
      </c>
      <c r="B39" s="800">
        <v>1043</v>
      </c>
      <c r="C39" s="243">
        <v>473</v>
      </c>
      <c r="D39" s="234">
        <v>373</v>
      </c>
      <c r="E39" s="234">
        <v>172</v>
      </c>
      <c r="F39" s="234">
        <v>18</v>
      </c>
      <c r="G39" s="234">
        <v>7</v>
      </c>
      <c r="H39" s="234">
        <v>801</v>
      </c>
      <c r="I39" s="267"/>
      <c r="J39" s="267"/>
      <c r="K39" s="267"/>
      <c r="L39" s="267"/>
      <c r="M39" s="1056"/>
      <c r="N39" s="1056"/>
      <c r="O39" s="237"/>
    </row>
    <row r="40" spans="1:15" s="170" customFormat="1" ht="12" customHeight="1">
      <c r="A40" s="233" t="s">
        <v>69</v>
      </c>
      <c r="B40" s="800">
        <v>1196</v>
      </c>
      <c r="C40" s="243">
        <v>573</v>
      </c>
      <c r="D40" s="234">
        <v>417</v>
      </c>
      <c r="E40" s="234">
        <v>171</v>
      </c>
      <c r="F40" s="234">
        <v>22</v>
      </c>
      <c r="G40" s="234">
        <v>13</v>
      </c>
      <c r="H40" s="268">
        <v>883</v>
      </c>
      <c r="I40" s="267"/>
      <c r="J40" s="267"/>
      <c r="K40" s="267"/>
      <c r="L40" s="267"/>
      <c r="M40" s="1056"/>
      <c r="N40" s="1056"/>
      <c r="O40" s="237"/>
    </row>
    <row r="41" spans="1:15" s="170" customFormat="1" ht="18" customHeight="1">
      <c r="A41" s="233" t="s">
        <v>70</v>
      </c>
      <c r="B41" s="800">
        <v>1112</v>
      </c>
      <c r="C41" s="243">
        <v>522</v>
      </c>
      <c r="D41" s="234">
        <v>387</v>
      </c>
      <c r="E41" s="234">
        <v>181</v>
      </c>
      <c r="F41" s="234">
        <v>17</v>
      </c>
      <c r="G41" s="234">
        <v>5</v>
      </c>
      <c r="H41" s="234">
        <v>826</v>
      </c>
      <c r="I41" s="267"/>
      <c r="J41" s="267"/>
      <c r="K41" s="267"/>
      <c r="L41" s="267"/>
      <c r="M41" s="1056"/>
      <c r="N41" s="1056"/>
      <c r="O41" s="237"/>
    </row>
    <row r="42" spans="1:15" s="170" customFormat="1" ht="12" customHeight="1">
      <c r="A42" s="233" t="s">
        <v>71</v>
      </c>
      <c r="B42" s="800">
        <v>976</v>
      </c>
      <c r="C42" s="243">
        <v>479</v>
      </c>
      <c r="D42" s="234">
        <v>327</v>
      </c>
      <c r="E42" s="234">
        <v>140</v>
      </c>
      <c r="F42" s="234">
        <v>25</v>
      </c>
      <c r="G42" s="234">
        <v>5</v>
      </c>
      <c r="H42" s="268">
        <v>704</v>
      </c>
      <c r="I42" s="267"/>
      <c r="J42" s="267"/>
      <c r="K42" s="267"/>
      <c r="L42" s="267"/>
      <c r="M42" s="1056"/>
      <c r="N42" s="1056"/>
      <c r="O42" s="239"/>
    </row>
    <row r="43" spans="1:15" ht="12" customHeight="1">
      <c r="A43" s="233" t="s">
        <v>72</v>
      </c>
      <c r="B43" s="800">
        <v>927</v>
      </c>
      <c r="C43" s="234">
        <v>488</v>
      </c>
      <c r="D43" s="234">
        <v>284</v>
      </c>
      <c r="E43" s="234">
        <v>137</v>
      </c>
      <c r="F43" s="234">
        <v>14</v>
      </c>
      <c r="G43" s="234">
        <v>4</v>
      </c>
      <c r="H43" s="234">
        <v>617</v>
      </c>
      <c r="K43" s="267"/>
      <c r="L43" s="267"/>
      <c r="M43" s="1056"/>
      <c r="N43" s="1056"/>
      <c r="O43" s="162"/>
    </row>
    <row r="44" spans="1:15" s="170" customFormat="1" ht="12" customHeight="1">
      <c r="A44" s="233" t="s">
        <v>73</v>
      </c>
      <c r="B44" s="800">
        <v>1047</v>
      </c>
      <c r="C44" s="243">
        <v>580</v>
      </c>
      <c r="D44" s="234">
        <v>303</v>
      </c>
      <c r="E44" s="234">
        <v>144</v>
      </c>
      <c r="F44" s="234">
        <v>16</v>
      </c>
      <c r="G44" s="240">
        <v>4</v>
      </c>
      <c r="H44" s="268">
        <v>662</v>
      </c>
      <c r="I44" s="267"/>
      <c r="J44" s="267"/>
      <c r="K44" s="267"/>
      <c r="L44" s="267"/>
      <c r="M44" s="1056"/>
      <c r="N44" s="1056"/>
      <c r="O44" s="239"/>
    </row>
    <row r="45" spans="1:15" s="170" customFormat="1" ht="12" customHeight="1">
      <c r="A45" s="233" t="s">
        <v>74</v>
      </c>
      <c r="B45" s="800">
        <v>1039</v>
      </c>
      <c r="C45" s="243">
        <v>614</v>
      </c>
      <c r="D45" s="234">
        <v>268</v>
      </c>
      <c r="E45" s="234">
        <v>132</v>
      </c>
      <c r="F45" s="234">
        <v>17</v>
      </c>
      <c r="G45" s="241">
        <v>8</v>
      </c>
      <c r="H45" s="268">
        <v>619</v>
      </c>
      <c r="I45" s="267"/>
      <c r="J45" s="267"/>
      <c r="K45" s="267"/>
      <c r="L45" s="267"/>
      <c r="M45" s="1056"/>
      <c r="N45" s="1056"/>
      <c r="O45" s="239"/>
    </row>
    <row r="46" spans="1:15" s="170" customFormat="1" ht="18" customHeight="1">
      <c r="A46" s="233" t="s">
        <v>75</v>
      </c>
      <c r="B46" s="800">
        <v>997</v>
      </c>
      <c r="C46" s="243">
        <v>588</v>
      </c>
      <c r="D46" s="234">
        <v>231</v>
      </c>
      <c r="E46" s="234">
        <v>148</v>
      </c>
      <c r="F46" s="234">
        <v>23</v>
      </c>
      <c r="G46" s="241">
        <v>7</v>
      </c>
      <c r="H46" s="234">
        <v>624</v>
      </c>
      <c r="I46" s="267"/>
      <c r="J46" s="267"/>
      <c r="K46" s="267"/>
      <c r="L46" s="267"/>
      <c r="M46" s="179"/>
      <c r="N46" s="179"/>
      <c r="O46" s="239"/>
    </row>
    <row r="47" spans="1:15" s="170" customFormat="1" ht="12" customHeight="1">
      <c r="A47" s="233" t="s">
        <v>76</v>
      </c>
      <c r="B47" s="800">
        <v>1043</v>
      </c>
      <c r="C47" s="243">
        <v>280</v>
      </c>
      <c r="D47" s="234">
        <v>283</v>
      </c>
      <c r="E47" s="234">
        <v>153</v>
      </c>
      <c r="F47" s="234">
        <v>22</v>
      </c>
      <c r="G47" s="241">
        <v>5</v>
      </c>
      <c r="H47" s="234">
        <v>675</v>
      </c>
      <c r="I47" s="267"/>
      <c r="J47" s="267"/>
      <c r="K47" s="267"/>
      <c r="L47" s="267"/>
      <c r="M47" s="179"/>
      <c r="N47" s="179"/>
      <c r="O47" s="239"/>
    </row>
    <row r="48" spans="1:15" ht="12" customHeight="1">
      <c r="A48" s="233" t="s">
        <v>77</v>
      </c>
      <c r="B48" s="800">
        <v>892</v>
      </c>
      <c r="C48" s="243">
        <v>476</v>
      </c>
      <c r="D48" s="234">
        <v>241</v>
      </c>
      <c r="E48" s="234">
        <v>142</v>
      </c>
      <c r="F48" s="234">
        <v>29</v>
      </c>
      <c r="G48" s="241">
        <v>4</v>
      </c>
      <c r="H48" s="234">
        <v>628</v>
      </c>
      <c r="I48" s="267"/>
      <c r="J48" s="267"/>
      <c r="K48" s="267"/>
      <c r="L48" s="267"/>
      <c r="M48" s="179"/>
      <c r="N48" s="179"/>
      <c r="O48" s="162"/>
    </row>
    <row r="49" spans="1:15" s="170" customFormat="1" ht="12" customHeight="1">
      <c r="A49" s="242" t="s">
        <v>78</v>
      </c>
      <c r="B49" s="801">
        <v>890</v>
      </c>
      <c r="C49" s="243">
        <v>493</v>
      </c>
      <c r="D49" s="243">
        <v>230</v>
      </c>
      <c r="E49" s="243">
        <v>150</v>
      </c>
      <c r="F49" s="243">
        <v>15</v>
      </c>
      <c r="G49" s="244">
        <v>2</v>
      </c>
      <c r="H49" s="243">
        <v>584</v>
      </c>
      <c r="I49" s="269"/>
      <c r="J49" s="269"/>
      <c r="K49" s="269"/>
      <c r="L49" s="269"/>
      <c r="M49" s="187"/>
      <c r="N49" s="187"/>
      <c r="O49" s="247"/>
    </row>
    <row r="50" spans="1:15" s="170" customFormat="1" ht="12" customHeight="1">
      <c r="A50" s="249">
        <v>2013</v>
      </c>
      <c r="B50" s="796">
        <v>920</v>
      </c>
      <c r="C50" s="243">
        <v>470</v>
      </c>
      <c r="D50" s="243">
        <v>257</v>
      </c>
      <c r="E50" s="243">
        <v>161</v>
      </c>
      <c r="F50" s="243">
        <v>21</v>
      </c>
      <c r="G50" s="244">
        <v>11</v>
      </c>
      <c r="H50" s="243">
        <v>693</v>
      </c>
      <c r="I50" s="269"/>
      <c r="J50" s="269"/>
      <c r="K50" s="269"/>
      <c r="L50" s="269"/>
      <c r="M50" s="187"/>
      <c r="N50" s="270"/>
      <c r="O50" s="238"/>
    </row>
    <row r="51" spans="1:15" s="170" customFormat="1" ht="18" customHeight="1">
      <c r="A51" s="249">
        <v>2014</v>
      </c>
      <c r="B51" s="796">
        <v>925</v>
      </c>
      <c r="C51" s="251">
        <v>431</v>
      </c>
      <c r="D51" s="251">
        <v>277</v>
      </c>
      <c r="E51" s="251">
        <v>173</v>
      </c>
      <c r="F51" s="251">
        <v>36</v>
      </c>
      <c r="G51" s="252">
        <v>8</v>
      </c>
      <c r="H51" s="251">
        <v>764</v>
      </c>
      <c r="I51" s="269"/>
      <c r="J51" s="269"/>
      <c r="K51" s="269"/>
      <c r="L51" s="269"/>
      <c r="M51" s="187"/>
      <c r="N51" s="270"/>
      <c r="O51" s="238"/>
    </row>
    <row r="52" spans="1:15" s="170" customFormat="1" ht="12" customHeight="1">
      <c r="A52" s="249">
        <v>2015</v>
      </c>
      <c r="B52" s="796">
        <v>867</v>
      </c>
      <c r="C52" s="251">
        <v>421</v>
      </c>
      <c r="D52" s="251">
        <v>235</v>
      </c>
      <c r="E52" s="251">
        <v>172</v>
      </c>
      <c r="F52" s="251">
        <v>28</v>
      </c>
      <c r="G52" s="252">
        <v>8</v>
      </c>
      <c r="H52" s="251">
        <v>696</v>
      </c>
      <c r="I52" s="269"/>
      <c r="J52" s="269"/>
      <c r="K52" s="269"/>
      <c r="L52" s="269"/>
      <c r="M52" s="187"/>
      <c r="N52" s="270"/>
      <c r="O52" s="238"/>
    </row>
    <row r="53" spans="1:15" s="170" customFormat="1" ht="12" customHeight="1">
      <c r="A53" s="249">
        <v>2016</v>
      </c>
      <c r="B53" s="796">
        <v>825</v>
      </c>
      <c r="C53" s="251">
        <v>380</v>
      </c>
      <c r="D53" s="251">
        <v>247</v>
      </c>
      <c r="E53" s="251">
        <v>167</v>
      </c>
      <c r="F53" s="251">
        <v>25</v>
      </c>
      <c r="G53" s="252">
        <v>6</v>
      </c>
      <c r="H53" s="251">
        <v>680</v>
      </c>
      <c r="I53" s="269"/>
      <c r="J53" s="269"/>
      <c r="K53" s="269"/>
      <c r="L53" s="269"/>
      <c r="M53" s="187"/>
      <c r="N53" s="270"/>
      <c r="O53" s="238"/>
    </row>
    <row r="54" spans="1:15" s="170" customFormat="1" ht="12" customHeight="1">
      <c r="A54" s="249">
        <v>2017</v>
      </c>
      <c r="B54" s="796">
        <v>808</v>
      </c>
      <c r="C54" s="251">
        <v>377</v>
      </c>
      <c r="D54" s="251">
        <v>231</v>
      </c>
      <c r="E54" s="251">
        <v>168</v>
      </c>
      <c r="F54" s="251">
        <v>26</v>
      </c>
      <c r="G54" s="252">
        <v>6</v>
      </c>
      <c r="H54" s="251">
        <v>672</v>
      </c>
      <c r="I54" s="269"/>
      <c r="J54" s="269"/>
      <c r="K54" s="269"/>
      <c r="L54" s="269"/>
      <c r="M54" s="187"/>
      <c r="N54" s="270"/>
      <c r="O54" s="238"/>
    </row>
    <row r="55" spans="1:15" s="170" customFormat="1" ht="12" customHeight="1">
      <c r="A55" s="727">
        <v>2018</v>
      </c>
      <c r="B55" s="796">
        <v>765</v>
      </c>
      <c r="C55" s="251">
        <v>348</v>
      </c>
      <c r="D55" s="251">
        <v>233</v>
      </c>
      <c r="E55" s="251">
        <v>153</v>
      </c>
      <c r="F55" s="251">
        <v>24</v>
      </c>
      <c r="G55" s="252">
        <v>7</v>
      </c>
      <c r="H55" s="251">
        <v>641</v>
      </c>
      <c r="I55" s="269"/>
      <c r="J55" s="269"/>
      <c r="K55" s="269"/>
      <c r="L55" s="269"/>
      <c r="M55" s="187"/>
      <c r="N55" s="270"/>
      <c r="O55" s="238"/>
    </row>
    <row r="56" spans="1:15" s="170" customFormat="1" ht="18" customHeight="1">
      <c r="A56" s="727">
        <v>2019</v>
      </c>
      <c r="B56" s="796">
        <v>742</v>
      </c>
      <c r="C56" s="251">
        <v>346</v>
      </c>
      <c r="D56" s="251">
        <v>207</v>
      </c>
      <c r="E56" s="251">
        <v>154</v>
      </c>
      <c r="F56" s="251">
        <v>28</v>
      </c>
      <c r="G56" s="252">
        <v>7</v>
      </c>
      <c r="H56" s="251">
        <v>631</v>
      </c>
      <c r="I56" s="269"/>
      <c r="J56" s="269"/>
      <c r="K56" s="269"/>
      <c r="L56" s="269"/>
      <c r="M56" s="187"/>
      <c r="N56" s="270"/>
      <c r="O56" s="238"/>
    </row>
    <row r="57" spans="1:15" ht="3" customHeight="1">
      <c r="A57" s="255"/>
      <c r="B57" s="271"/>
      <c r="C57" s="272"/>
      <c r="D57" s="271"/>
      <c r="E57" s="271"/>
      <c r="F57" s="271"/>
      <c r="G57" s="728"/>
      <c r="H57" s="271"/>
      <c r="I57" s="273"/>
      <c r="J57" s="273"/>
      <c r="K57" s="273"/>
      <c r="L57" s="273"/>
      <c r="M57" s="187"/>
      <c r="N57" s="187"/>
      <c r="O57" s="188"/>
    </row>
    <row r="58" spans="1:15" ht="12" customHeight="1">
      <c r="A58" s="274"/>
      <c r="B58" s="274"/>
      <c r="C58" s="274"/>
      <c r="D58" s="189"/>
      <c r="E58" s="189"/>
      <c r="F58" s="189"/>
      <c r="G58" s="189"/>
      <c r="H58" s="189"/>
      <c r="I58" s="188"/>
      <c r="J58" s="188"/>
      <c r="K58" s="188"/>
      <c r="L58" s="188"/>
      <c r="M58" s="188"/>
      <c r="N58" s="188"/>
      <c r="O58" s="189"/>
    </row>
    <row r="59" spans="1:15" s="177" customFormat="1" ht="12" customHeight="1">
      <c r="A59" s="275" t="s">
        <v>118</v>
      </c>
      <c r="B59" s="276"/>
      <c r="C59" s="276"/>
    </row>
    <row r="60" spans="1:15" ht="8.1" customHeight="1">
      <c r="A60" s="277"/>
    </row>
    <row r="61" spans="1:15" ht="12" customHeight="1">
      <c r="A61" s="278" t="s">
        <v>119</v>
      </c>
    </row>
  </sheetData>
  <mergeCells count="31">
    <mergeCell ref="E4:E5"/>
    <mergeCell ref="M45:N45"/>
    <mergeCell ref="M39:N39"/>
    <mergeCell ref="M40:N40"/>
    <mergeCell ref="M41:N41"/>
    <mergeCell ref="M42:N42"/>
    <mergeCell ref="M43:N43"/>
    <mergeCell ref="M44:N44"/>
    <mergeCell ref="M38:N38"/>
    <mergeCell ref="C32:G32"/>
    <mergeCell ref="M32:M34"/>
    <mergeCell ref="M35:N35"/>
    <mergeCell ref="M36:N36"/>
    <mergeCell ref="M37:N37"/>
    <mergeCell ref="C33:G33"/>
    <mergeCell ref="D3:M3"/>
    <mergeCell ref="K4:K5"/>
    <mergeCell ref="L4:L5"/>
    <mergeCell ref="M4:M5"/>
    <mergeCell ref="A32:A34"/>
    <mergeCell ref="B32:B34"/>
    <mergeCell ref="H32:H34"/>
    <mergeCell ref="F4:F5"/>
    <mergeCell ref="G4:G5"/>
    <mergeCell ref="H4:H5"/>
    <mergeCell ref="I4:I5"/>
    <mergeCell ref="J4:J5"/>
    <mergeCell ref="A3:A5"/>
    <mergeCell ref="B3:B5"/>
    <mergeCell ref="C3:C5"/>
    <mergeCell ref="D4:D5"/>
  </mergeCells>
  <hyperlinks>
    <hyperlink ref="O1" location="Inhalt!C27" display="zurück"/>
    <hyperlink ref="O30" location="Inhalt!C28" display="zurück"/>
  </hyperlinks>
  <pageMargins left="0.70866141732283472" right="0.70866141732283472" top="0.70866141732283472" bottom="0.70866141732283472" header="0.47244094488188981" footer="0.47244094488188981"/>
  <pageSetup paperSize="9" orientation="portrait" r:id="rId1"/>
  <headerFooter>
    <oddFooter>&amp;L&amp;"Calibri,Standard"&amp;7Landeshauptstadt Dresden, Kommunale Statistikstelle - Bevölkerungsbewegung 2019&amp;R&amp;"Calibri,Standard"&amp;9 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98"/>
  <sheetViews>
    <sheetView showGridLines="0" zoomScaleNormal="100" workbookViewId="0">
      <selection sqref="A1:D1"/>
    </sheetView>
  </sheetViews>
  <sheetFormatPr baseColWidth="10" defaultColWidth="10.28515625" defaultRowHeight="12.75"/>
  <cols>
    <col min="1" max="1" width="7" style="286" customWidth="1"/>
    <col min="2" max="3" width="10.42578125" style="286" customWidth="1"/>
    <col min="4" max="5" width="11.7109375" style="286" customWidth="1"/>
    <col min="6" max="6" width="13.7109375" style="286" customWidth="1"/>
    <col min="7" max="8" width="11.7109375" style="286" customWidth="1"/>
    <col min="9" max="9" width="1" style="286" hidden="1" customWidth="1"/>
    <col min="10" max="16384" width="10.28515625" style="286"/>
  </cols>
  <sheetData>
    <row r="1" spans="1:10" s="279" customFormat="1" ht="18" customHeight="1">
      <c r="A1" s="1075" t="s">
        <v>120</v>
      </c>
      <c r="B1" s="1076"/>
      <c r="C1" s="1076"/>
      <c r="D1" s="1076"/>
      <c r="J1" s="716"/>
    </row>
    <row r="2" spans="1:10" s="282" customFormat="1" ht="18" customHeight="1">
      <c r="A2" s="280"/>
      <c r="B2" s="281"/>
      <c r="C2" s="281"/>
      <c r="D2" s="281"/>
    </row>
    <row r="3" spans="1:10" s="285" customFormat="1" ht="12.75" customHeight="1">
      <c r="A3" s="283" t="s">
        <v>479</v>
      </c>
      <c r="B3" s="284"/>
      <c r="C3" s="284"/>
      <c r="D3" s="284"/>
      <c r="E3" s="284"/>
      <c r="F3" s="284"/>
      <c r="G3" s="284"/>
      <c r="H3" s="284"/>
      <c r="J3" s="716" t="s">
        <v>410</v>
      </c>
    </row>
    <row r="4" spans="1:10" ht="12.75" customHeight="1">
      <c r="A4" s="282"/>
      <c r="J4" s="716"/>
    </row>
    <row r="5" spans="1:10" s="285" customFormat="1" ht="12" customHeight="1">
      <c r="A5" s="1066" t="s">
        <v>557</v>
      </c>
      <c r="B5" s="1077" t="s">
        <v>121</v>
      </c>
      <c r="C5" s="1078"/>
      <c r="D5" s="1078"/>
      <c r="E5" s="1078"/>
      <c r="F5" s="1078"/>
      <c r="G5" s="1078"/>
      <c r="H5" s="1079"/>
    </row>
    <row r="6" spans="1:10" s="285" customFormat="1" ht="12" customHeight="1">
      <c r="A6" s="1067"/>
      <c r="B6" s="1069" t="s">
        <v>2</v>
      </c>
      <c r="C6" s="1080" t="s">
        <v>8</v>
      </c>
      <c r="D6" s="1078"/>
      <c r="E6" s="1078"/>
      <c r="F6" s="1078"/>
      <c r="G6" s="1078"/>
      <c r="H6" s="1079"/>
    </row>
    <row r="7" spans="1:10" s="285" customFormat="1" ht="12" customHeight="1">
      <c r="A7" s="1067"/>
      <c r="B7" s="1070"/>
      <c r="C7" s="1072" t="s">
        <v>9</v>
      </c>
      <c r="D7" s="1064" t="s">
        <v>558</v>
      </c>
      <c r="E7" s="1064" t="s">
        <v>559</v>
      </c>
      <c r="F7" s="1064" t="s">
        <v>560</v>
      </c>
      <c r="G7" s="1064" t="s">
        <v>561</v>
      </c>
      <c r="H7" s="1064" t="s">
        <v>562</v>
      </c>
    </row>
    <row r="8" spans="1:10" s="285" customFormat="1" ht="12" customHeight="1">
      <c r="A8" s="1068"/>
      <c r="B8" s="1071"/>
      <c r="C8" s="1073"/>
      <c r="D8" s="1065"/>
      <c r="E8" s="1065"/>
      <c r="F8" s="1065"/>
      <c r="G8" s="1065"/>
      <c r="H8" s="1065"/>
    </row>
    <row r="9" spans="1:10" s="285" customFormat="1" ht="19.5" hidden="1" customHeight="1">
      <c r="A9" s="287">
        <v>1986</v>
      </c>
      <c r="B9" s="288">
        <v>10604</v>
      </c>
      <c r="C9" s="289">
        <v>5138</v>
      </c>
      <c r="D9" s="290">
        <v>6466</v>
      </c>
      <c r="E9" s="290"/>
      <c r="F9" s="289">
        <v>3201</v>
      </c>
      <c r="G9" s="289">
        <v>10</v>
      </c>
      <c r="H9" s="289">
        <v>927</v>
      </c>
    </row>
    <row r="10" spans="1:10" s="285" customFormat="1" ht="12.75" hidden="1" customHeight="1">
      <c r="A10" s="287">
        <v>1987</v>
      </c>
      <c r="B10" s="288">
        <v>10536</v>
      </c>
      <c r="C10" s="289">
        <v>5188</v>
      </c>
      <c r="D10" s="290">
        <v>5516</v>
      </c>
      <c r="E10" s="290"/>
      <c r="F10" s="289">
        <v>2641</v>
      </c>
      <c r="G10" s="289">
        <v>15</v>
      </c>
      <c r="H10" s="289">
        <v>2364</v>
      </c>
    </row>
    <row r="11" spans="1:10" s="285" customFormat="1" ht="12.75" hidden="1" customHeight="1">
      <c r="A11" s="287">
        <v>1988</v>
      </c>
      <c r="B11" s="288">
        <v>10043</v>
      </c>
      <c r="C11" s="289">
        <v>4492</v>
      </c>
      <c r="D11" s="290">
        <v>5484</v>
      </c>
      <c r="E11" s="290"/>
      <c r="F11" s="289">
        <v>2630</v>
      </c>
      <c r="G11" s="289">
        <v>11</v>
      </c>
      <c r="H11" s="289">
        <v>1918</v>
      </c>
    </row>
    <row r="12" spans="1:10" s="285" customFormat="1" ht="12.75" hidden="1" customHeight="1">
      <c r="A12" s="287">
        <v>1989</v>
      </c>
      <c r="B12" s="288">
        <v>10893</v>
      </c>
      <c r="C12" s="289">
        <v>4944</v>
      </c>
      <c r="D12" s="290">
        <v>6130</v>
      </c>
      <c r="E12" s="290"/>
      <c r="F12" s="289">
        <v>3026</v>
      </c>
      <c r="G12" s="289">
        <v>86</v>
      </c>
      <c r="H12" s="289">
        <v>1651</v>
      </c>
    </row>
    <row r="13" spans="1:10" s="285" customFormat="1" ht="18" customHeight="1">
      <c r="A13" s="291" t="s">
        <v>56</v>
      </c>
      <c r="B13" s="802">
        <v>11471</v>
      </c>
      <c r="C13" s="803">
        <v>4905</v>
      </c>
      <c r="D13" s="803">
        <v>3670</v>
      </c>
      <c r="E13" s="803">
        <v>2079</v>
      </c>
      <c r="F13" s="803">
        <v>3440</v>
      </c>
      <c r="G13" s="803">
        <v>539</v>
      </c>
      <c r="H13" s="803">
        <v>1743</v>
      </c>
    </row>
    <row r="14" spans="1:10" s="285" customFormat="1" ht="12" hidden="1" customHeight="1">
      <c r="A14" s="291" t="s">
        <v>57</v>
      </c>
      <c r="B14" s="802">
        <v>10675</v>
      </c>
      <c r="C14" s="803">
        <v>4327</v>
      </c>
      <c r="D14" s="803">
        <v>2128</v>
      </c>
      <c r="E14" s="803">
        <v>1720</v>
      </c>
      <c r="F14" s="803">
        <v>2610</v>
      </c>
      <c r="G14" s="803">
        <v>3008</v>
      </c>
      <c r="H14" s="803">
        <v>1209</v>
      </c>
    </row>
    <row r="15" spans="1:10" s="285" customFormat="1" ht="12.75" hidden="1" customHeight="1">
      <c r="A15" s="291">
        <v>1992</v>
      </c>
      <c r="B15" s="802">
        <v>11403</v>
      </c>
      <c r="C15" s="803">
        <v>4431</v>
      </c>
      <c r="D15" s="803">
        <v>2162</v>
      </c>
      <c r="E15" s="803">
        <v>1560</v>
      </c>
      <c r="F15" s="803">
        <v>2053</v>
      </c>
      <c r="G15" s="803">
        <v>3787</v>
      </c>
      <c r="H15" s="803">
        <v>1841</v>
      </c>
    </row>
    <row r="16" spans="1:10" s="285" customFormat="1" ht="12" hidden="1" customHeight="1">
      <c r="A16" s="291" t="s">
        <v>59</v>
      </c>
      <c r="B16" s="802">
        <v>13412</v>
      </c>
      <c r="C16" s="803">
        <v>5024</v>
      </c>
      <c r="D16" s="803">
        <v>2135</v>
      </c>
      <c r="E16" s="803">
        <v>1322</v>
      </c>
      <c r="F16" s="803">
        <v>1908</v>
      </c>
      <c r="G16" s="803">
        <v>4411</v>
      </c>
      <c r="H16" s="803">
        <v>3636</v>
      </c>
    </row>
    <row r="17" spans="1:8" s="285" customFormat="1" ht="12" hidden="1" customHeight="1">
      <c r="A17" s="291" t="s">
        <v>60</v>
      </c>
      <c r="B17" s="802">
        <v>16939</v>
      </c>
      <c r="C17" s="803">
        <v>5671</v>
      </c>
      <c r="D17" s="803">
        <v>2609</v>
      </c>
      <c r="E17" s="803">
        <v>1778</v>
      </c>
      <c r="F17" s="803">
        <v>2038</v>
      </c>
      <c r="G17" s="803">
        <v>5316</v>
      </c>
      <c r="H17" s="803">
        <v>5198</v>
      </c>
    </row>
    <row r="18" spans="1:8" s="285" customFormat="1" ht="12" customHeight="1">
      <c r="A18" s="291" t="s">
        <v>61</v>
      </c>
      <c r="B18" s="802">
        <v>19802</v>
      </c>
      <c r="C18" s="803">
        <v>6282</v>
      </c>
      <c r="D18" s="803">
        <v>3378</v>
      </c>
      <c r="E18" s="803">
        <v>1930</v>
      </c>
      <c r="F18" s="803">
        <v>2209</v>
      </c>
      <c r="G18" s="803">
        <v>5505</v>
      </c>
      <c r="H18" s="803">
        <v>6780</v>
      </c>
    </row>
    <row r="19" spans="1:8" s="285" customFormat="1" ht="12" hidden="1" customHeight="1">
      <c r="A19" s="291" t="s">
        <v>62</v>
      </c>
      <c r="B19" s="802">
        <v>19715</v>
      </c>
      <c r="C19" s="803">
        <v>6975</v>
      </c>
      <c r="D19" s="803">
        <v>4166</v>
      </c>
      <c r="E19" s="803">
        <v>2212</v>
      </c>
      <c r="F19" s="803">
        <v>2431</v>
      </c>
      <c r="G19" s="803">
        <v>4986</v>
      </c>
      <c r="H19" s="803">
        <v>5920</v>
      </c>
    </row>
    <row r="20" spans="1:8" s="285" customFormat="1" ht="12" hidden="1" customHeight="1">
      <c r="A20" s="291" t="s">
        <v>63</v>
      </c>
      <c r="B20" s="802">
        <v>20328</v>
      </c>
      <c r="C20" s="803">
        <v>7334</v>
      </c>
      <c r="D20" s="803">
        <v>4773</v>
      </c>
      <c r="E20" s="803">
        <v>2492</v>
      </c>
      <c r="F20" s="803">
        <v>2442</v>
      </c>
      <c r="G20" s="803">
        <v>4688</v>
      </c>
      <c r="H20" s="803">
        <v>5933</v>
      </c>
    </row>
    <row r="21" spans="1:8" s="285" customFormat="1" ht="12" hidden="1" customHeight="1">
      <c r="A21" s="291" t="s">
        <v>64</v>
      </c>
      <c r="B21" s="802">
        <v>19302</v>
      </c>
      <c r="C21" s="803">
        <v>8270</v>
      </c>
      <c r="D21" s="803">
        <v>5399</v>
      </c>
      <c r="E21" s="803">
        <v>2765</v>
      </c>
      <c r="F21" s="803">
        <v>2533</v>
      </c>
      <c r="G21" s="803">
        <v>4407</v>
      </c>
      <c r="H21" s="803">
        <v>4198</v>
      </c>
    </row>
    <row r="22" spans="1:8" s="285" customFormat="1" ht="12" hidden="1" customHeight="1">
      <c r="A22" s="291" t="s">
        <v>65</v>
      </c>
      <c r="B22" s="802">
        <v>19335</v>
      </c>
      <c r="C22" s="803">
        <v>8683</v>
      </c>
      <c r="D22" s="803">
        <v>5698</v>
      </c>
      <c r="E22" s="803">
        <v>3031</v>
      </c>
      <c r="F22" s="803">
        <v>2441</v>
      </c>
      <c r="G22" s="803">
        <v>4105</v>
      </c>
      <c r="H22" s="803">
        <v>4060</v>
      </c>
    </row>
    <row r="23" spans="1:8" s="285" customFormat="1" ht="12" customHeight="1">
      <c r="A23" s="291" t="s">
        <v>66</v>
      </c>
      <c r="B23" s="802">
        <v>21344</v>
      </c>
      <c r="C23" s="803">
        <v>10144</v>
      </c>
      <c r="D23" s="803">
        <v>6353</v>
      </c>
      <c r="E23" s="803">
        <v>3735</v>
      </c>
      <c r="F23" s="803">
        <v>3184</v>
      </c>
      <c r="G23" s="803">
        <v>4724</v>
      </c>
      <c r="H23" s="803">
        <v>3348</v>
      </c>
    </row>
    <row r="24" spans="1:8" s="285" customFormat="1" ht="12" hidden="1" customHeight="1">
      <c r="A24" s="291" t="s">
        <v>67</v>
      </c>
      <c r="B24" s="802">
        <v>21658</v>
      </c>
      <c r="C24" s="803">
        <v>10243</v>
      </c>
      <c r="D24" s="803">
        <v>6354</v>
      </c>
      <c r="E24" s="803">
        <v>3778</v>
      </c>
      <c r="F24" s="803">
        <v>3046</v>
      </c>
      <c r="G24" s="803">
        <v>4517</v>
      </c>
      <c r="H24" s="803">
        <v>3963</v>
      </c>
    </row>
    <row r="25" spans="1:8" s="285" customFormat="1" ht="12" hidden="1" customHeight="1">
      <c r="A25" s="291" t="s">
        <v>68</v>
      </c>
      <c r="B25" s="802">
        <v>20969</v>
      </c>
      <c r="C25" s="803">
        <v>10095</v>
      </c>
      <c r="D25" s="803">
        <v>5975</v>
      </c>
      <c r="E25" s="803">
        <v>3648</v>
      </c>
      <c r="F25" s="803">
        <v>2894</v>
      </c>
      <c r="G25" s="803">
        <v>4434</v>
      </c>
      <c r="H25" s="803">
        <v>4018</v>
      </c>
    </row>
    <row r="26" spans="1:8" s="285" customFormat="1" ht="12" hidden="1" customHeight="1">
      <c r="A26" s="291" t="s">
        <v>69</v>
      </c>
      <c r="B26" s="802">
        <v>21307</v>
      </c>
      <c r="C26" s="803">
        <v>10270</v>
      </c>
      <c r="D26" s="803">
        <v>5850</v>
      </c>
      <c r="E26" s="803">
        <v>3576</v>
      </c>
      <c r="F26" s="803">
        <v>3147</v>
      </c>
      <c r="G26" s="803">
        <v>4766</v>
      </c>
      <c r="H26" s="803">
        <v>3968</v>
      </c>
    </row>
    <row r="27" spans="1:8" s="293" customFormat="1" ht="12" hidden="1" customHeight="1">
      <c r="A27" s="292" t="s">
        <v>70</v>
      </c>
      <c r="B27" s="804">
        <v>22028</v>
      </c>
      <c r="C27" s="805">
        <v>10509</v>
      </c>
      <c r="D27" s="805">
        <v>5793</v>
      </c>
      <c r="E27" s="805">
        <v>3760</v>
      </c>
      <c r="F27" s="805">
        <v>3607</v>
      </c>
      <c r="G27" s="805">
        <v>4805</v>
      </c>
      <c r="H27" s="805">
        <v>4063</v>
      </c>
    </row>
    <row r="28" spans="1:8" s="293" customFormat="1" ht="12" customHeight="1">
      <c r="A28" s="292" t="s">
        <v>71</v>
      </c>
      <c r="B28" s="804">
        <v>25280</v>
      </c>
      <c r="C28" s="805">
        <v>12020</v>
      </c>
      <c r="D28" s="805">
        <v>6562</v>
      </c>
      <c r="E28" s="805">
        <v>5200</v>
      </c>
      <c r="F28" s="805">
        <v>4787</v>
      </c>
      <c r="G28" s="805">
        <v>4822</v>
      </c>
      <c r="H28" s="805">
        <v>3909</v>
      </c>
    </row>
    <row r="29" spans="1:8" s="285" customFormat="1" ht="12" hidden="1" customHeight="1">
      <c r="A29" s="291" t="s">
        <v>72</v>
      </c>
      <c r="B29" s="802">
        <v>27634</v>
      </c>
      <c r="C29" s="803">
        <v>13439</v>
      </c>
      <c r="D29" s="803">
        <v>7148</v>
      </c>
      <c r="E29" s="803">
        <v>6168</v>
      </c>
      <c r="F29" s="803">
        <v>5273</v>
      </c>
      <c r="G29" s="803">
        <v>5057</v>
      </c>
      <c r="H29" s="803">
        <v>3988</v>
      </c>
    </row>
    <row r="30" spans="1:8" s="285" customFormat="1" ht="12" hidden="1" customHeight="1">
      <c r="A30" s="291" t="s">
        <v>73</v>
      </c>
      <c r="B30" s="802">
        <v>25919</v>
      </c>
      <c r="C30" s="803">
        <v>12664</v>
      </c>
      <c r="D30" s="803">
        <v>6543</v>
      </c>
      <c r="E30" s="803">
        <v>5378</v>
      </c>
      <c r="F30" s="803">
        <v>4998</v>
      </c>
      <c r="G30" s="803">
        <v>4987</v>
      </c>
      <c r="H30" s="803">
        <v>4013</v>
      </c>
    </row>
    <row r="31" spans="1:8" s="285" customFormat="1" ht="12" hidden="1" customHeight="1">
      <c r="A31" s="291" t="s">
        <v>74</v>
      </c>
      <c r="B31" s="802">
        <v>26944</v>
      </c>
      <c r="C31" s="803">
        <v>12966</v>
      </c>
      <c r="D31" s="803">
        <v>6859</v>
      </c>
      <c r="E31" s="803">
        <v>5565</v>
      </c>
      <c r="F31" s="803">
        <v>5053</v>
      </c>
      <c r="G31" s="803">
        <v>5021</v>
      </c>
      <c r="H31" s="803">
        <v>4446</v>
      </c>
    </row>
    <row r="32" spans="1:8" s="285" customFormat="1" ht="12" hidden="1" customHeight="1">
      <c r="A32" s="291" t="s">
        <v>75</v>
      </c>
      <c r="B32" s="802">
        <v>27600</v>
      </c>
      <c r="C32" s="803">
        <v>13266</v>
      </c>
      <c r="D32" s="803">
        <v>6779</v>
      </c>
      <c r="E32" s="803">
        <v>5811</v>
      </c>
      <c r="F32" s="803">
        <v>5132</v>
      </c>
      <c r="G32" s="803">
        <v>5220</v>
      </c>
      <c r="H32" s="803">
        <v>4658</v>
      </c>
    </row>
    <row r="33" spans="1:10" s="285" customFormat="1" ht="12" customHeight="1">
      <c r="A33" s="291" t="s">
        <v>76</v>
      </c>
      <c r="B33" s="802">
        <v>26593</v>
      </c>
      <c r="C33" s="803">
        <v>12679</v>
      </c>
      <c r="D33" s="803">
        <v>6602</v>
      </c>
      <c r="E33" s="803">
        <v>5468</v>
      </c>
      <c r="F33" s="803">
        <v>4929</v>
      </c>
      <c r="G33" s="803">
        <v>5233</v>
      </c>
      <c r="H33" s="803">
        <v>4361</v>
      </c>
    </row>
    <row r="34" spans="1:10" s="285" customFormat="1" ht="18" customHeight="1">
      <c r="A34" s="291" t="s">
        <v>77</v>
      </c>
      <c r="B34" s="802">
        <v>28887</v>
      </c>
      <c r="C34" s="803">
        <v>13309</v>
      </c>
      <c r="D34" s="803">
        <v>6843</v>
      </c>
      <c r="E34" s="803">
        <v>5741</v>
      </c>
      <c r="F34" s="803">
        <v>5221</v>
      </c>
      <c r="G34" s="803">
        <v>5918</v>
      </c>
      <c r="H34" s="803">
        <v>5164</v>
      </c>
    </row>
    <row r="35" spans="1:10" s="285" customFormat="1" ht="12" customHeight="1">
      <c r="A35" s="291" t="s">
        <v>78</v>
      </c>
      <c r="B35" s="802">
        <v>28659</v>
      </c>
      <c r="C35" s="803">
        <v>13358</v>
      </c>
      <c r="D35" s="803">
        <v>6289</v>
      </c>
      <c r="E35" s="803">
        <v>5685</v>
      </c>
      <c r="F35" s="803">
        <v>5058</v>
      </c>
      <c r="G35" s="803">
        <v>5955</v>
      </c>
      <c r="H35" s="803">
        <v>5672</v>
      </c>
    </row>
    <row r="36" spans="1:10" s="285" customFormat="1" ht="12" customHeight="1">
      <c r="A36" s="291" t="s">
        <v>79</v>
      </c>
      <c r="B36" s="806">
        <v>28308</v>
      </c>
      <c r="C36" s="807">
        <v>13114</v>
      </c>
      <c r="D36" s="807">
        <v>5903</v>
      </c>
      <c r="E36" s="807">
        <v>5663</v>
      </c>
      <c r="F36" s="807">
        <v>4903</v>
      </c>
      <c r="G36" s="807">
        <v>5838</v>
      </c>
      <c r="H36" s="807">
        <v>6001</v>
      </c>
    </row>
    <row r="37" spans="1:10" s="285" customFormat="1" ht="12" customHeight="1">
      <c r="A37" s="291" t="s">
        <v>80</v>
      </c>
      <c r="B37" s="806">
        <v>28987</v>
      </c>
      <c r="C37" s="807">
        <v>13127</v>
      </c>
      <c r="D37" s="807">
        <v>5858</v>
      </c>
      <c r="E37" s="807">
        <v>6130</v>
      </c>
      <c r="F37" s="807">
        <v>4871</v>
      </c>
      <c r="G37" s="807">
        <v>5786</v>
      </c>
      <c r="H37" s="807">
        <v>6342</v>
      </c>
    </row>
    <row r="38" spans="1:10" s="285" customFormat="1" ht="12" customHeight="1">
      <c r="A38" s="291" t="s">
        <v>81</v>
      </c>
      <c r="B38" s="806">
        <v>34527</v>
      </c>
      <c r="C38" s="807">
        <v>14105</v>
      </c>
      <c r="D38" s="807">
        <v>5986</v>
      </c>
      <c r="E38" s="807">
        <v>7337</v>
      </c>
      <c r="F38" s="807">
        <v>4542</v>
      </c>
      <c r="G38" s="807">
        <v>5594</v>
      </c>
      <c r="H38" s="807">
        <v>11068</v>
      </c>
      <c r="J38" s="294"/>
    </row>
    <row r="39" spans="1:10" s="285" customFormat="1" ht="18" customHeight="1">
      <c r="A39" s="291" t="s">
        <v>82</v>
      </c>
      <c r="B39" s="806">
        <v>35194</v>
      </c>
      <c r="C39" s="807">
        <v>14468</v>
      </c>
      <c r="D39" s="807">
        <v>6602</v>
      </c>
      <c r="E39" s="807">
        <v>6380</v>
      </c>
      <c r="F39" s="807">
        <v>4550</v>
      </c>
      <c r="G39" s="807">
        <v>5533</v>
      </c>
      <c r="H39" s="807">
        <v>12129</v>
      </c>
      <c r="J39" s="294"/>
    </row>
    <row r="40" spans="1:10" s="285" customFormat="1" ht="12" customHeight="1">
      <c r="A40" s="291" t="s">
        <v>83</v>
      </c>
      <c r="B40" s="806">
        <v>32500</v>
      </c>
      <c r="C40" s="807">
        <v>13779</v>
      </c>
      <c r="D40" s="807">
        <v>6183</v>
      </c>
      <c r="E40" s="807">
        <v>5350</v>
      </c>
      <c r="F40" s="807">
        <v>4243</v>
      </c>
      <c r="G40" s="807">
        <v>5308</v>
      </c>
      <c r="H40" s="807">
        <v>11416</v>
      </c>
      <c r="J40" s="294"/>
    </row>
    <row r="41" spans="1:10" s="285" customFormat="1" ht="12" customHeight="1">
      <c r="A41" s="291" t="s">
        <v>416</v>
      </c>
      <c r="B41" s="806">
        <v>31878</v>
      </c>
      <c r="C41" s="807">
        <v>13424</v>
      </c>
      <c r="D41" s="807">
        <v>5484</v>
      </c>
      <c r="E41" s="807">
        <v>5038</v>
      </c>
      <c r="F41" s="807">
        <v>4188</v>
      </c>
      <c r="G41" s="807">
        <v>5303</v>
      </c>
      <c r="H41" s="807">
        <v>11865</v>
      </c>
      <c r="J41" s="294"/>
    </row>
    <row r="42" spans="1:10" s="285" customFormat="1" ht="12" customHeight="1">
      <c r="A42" s="291" t="s">
        <v>472</v>
      </c>
      <c r="B42" s="806">
        <v>31209</v>
      </c>
      <c r="C42" s="807">
        <v>13566</v>
      </c>
      <c r="D42" s="807">
        <v>5486</v>
      </c>
      <c r="E42" s="807">
        <v>4623</v>
      </c>
      <c r="F42" s="807">
        <v>4160</v>
      </c>
      <c r="G42" s="807">
        <v>5497</v>
      </c>
      <c r="H42" s="807">
        <v>11443</v>
      </c>
      <c r="J42" s="294"/>
    </row>
    <row r="43" spans="1:10" ht="3" customHeight="1">
      <c r="A43" s="295"/>
      <c r="B43" s="296"/>
      <c r="C43" s="297"/>
      <c r="D43" s="297"/>
      <c r="E43" s="297"/>
      <c r="F43" s="297"/>
      <c r="G43" s="297"/>
      <c r="H43" s="297"/>
    </row>
    <row r="44" spans="1:10" ht="13.5" customHeight="1">
      <c r="A44" s="298"/>
      <c r="B44" s="299"/>
      <c r="C44" s="299"/>
      <c r="D44" s="299"/>
      <c r="E44" s="299"/>
      <c r="F44" s="299"/>
      <c r="G44" s="299"/>
      <c r="H44" s="299"/>
    </row>
    <row r="45" spans="1:10" s="285" customFormat="1" ht="12" customHeight="1">
      <c r="A45" s="1066" t="s">
        <v>557</v>
      </c>
      <c r="B45" s="1061" t="s">
        <v>124</v>
      </c>
      <c r="C45" s="1062"/>
      <c r="D45" s="1062"/>
      <c r="E45" s="1062"/>
      <c r="F45" s="1062"/>
      <c r="G45" s="1062"/>
      <c r="H45" s="1063"/>
    </row>
    <row r="46" spans="1:10" s="285" customFormat="1" ht="12" customHeight="1">
      <c r="A46" s="1067"/>
      <c r="B46" s="1069" t="s">
        <v>2</v>
      </c>
      <c r="C46" s="1074" t="s">
        <v>8</v>
      </c>
      <c r="D46" s="1062"/>
      <c r="E46" s="1062"/>
      <c r="F46" s="1062"/>
      <c r="G46" s="1062"/>
      <c r="H46" s="1063"/>
    </row>
    <row r="47" spans="1:10" s="285" customFormat="1" ht="12" customHeight="1">
      <c r="A47" s="1067"/>
      <c r="B47" s="1070"/>
      <c r="C47" s="1072" t="s">
        <v>9</v>
      </c>
      <c r="D47" s="1064" t="s">
        <v>563</v>
      </c>
      <c r="E47" s="1064" t="s">
        <v>564</v>
      </c>
      <c r="F47" s="1064" t="s">
        <v>565</v>
      </c>
      <c r="G47" s="1064" t="s">
        <v>566</v>
      </c>
      <c r="H47" s="1064" t="s">
        <v>567</v>
      </c>
    </row>
    <row r="48" spans="1:10" s="300" customFormat="1" ht="12" customHeight="1">
      <c r="A48" s="1068"/>
      <c r="B48" s="1071"/>
      <c r="C48" s="1073"/>
      <c r="D48" s="1065"/>
      <c r="E48" s="1065"/>
      <c r="F48" s="1065"/>
      <c r="G48" s="1065" t="s">
        <v>125</v>
      </c>
      <c r="H48" s="1065"/>
    </row>
    <row r="49" spans="1:8" s="285" customFormat="1" ht="19.5" hidden="1" customHeight="1">
      <c r="A49" s="287">
        <v>1986</v>
      </c>
      <c r="B49" s="288">
        <v>9913</v>
      </c>
      <c r="C49" s="301">
        <v>4712</v>
      </c>
      <c r="D49" s="302">
        <v>3884</v>
      </c>
      <c r="E49" s="290"/>
      <c r="F49" s="301">
        <v>2608</v>
      </c>
      <c r="G49" s="303">
        <v>2270</v>
      </c>
      <c r="H49" s="289">
        <v>1151</v>
      </c>
    </row>
    <row r="50" spans="1:8" s="285" customFormat="1" ht="12" hidden="1" customHeight="1">
      <c r="A50" s="287">
        <v>1987</v>
      </c>
      <c r="B50" s="288">
        <v>9003</v>
      </c>
      <c r="C50" s="301">
        <v>4303</v>
      </c>
      <c r="D50" s="302">
        <v>3945</v>
      </c>
      <c r="E50" s="290"/>
      <c r="F50" s="301">
        <v>2496</v>
      </c>
      <c r="G50" s="303">
        <v>1404</v>
      </c>
      <c r="H50" s="289">
        <v>1158</v>
      </c>
    </row>
    <row r="51" spans="1:8" s="285" customFormat="1" ht="12.75" hidden="1" customHeight="1">
      <c r="A51" s="287">
        <v>1988</v>
      </c>
      <c r="B51" s="288">
        <v>13139</v>
      </c>
      <c r="C51" s="301">
        <v>6246</v>
      </c>
      <c r="D51" s="302">
        <v>4210</v>
      </c>
      <c r="E51" s="290"/>
      <c r="F51" s="301">
        <v>2547</v>
      </c>
      <c r="G51" s="303">
        <v>5126</v>
      </c>
      <c r="H51" s="289">
        <v>1256</v>
      </c>
    </row>
    <row r="52" spans="1:8" s="285" customFormat="1" ht="12" hidden="1" customHeight="1">
      <c r="A52" s="287">
        <v>1989</v>
      </c>
      <c r="B52" s="288">
        <v>26683</v>
      </c>
      <c r="C52" s="301">
        <v>12870</v>
      </c>
      <c r="D52" s="302">
        <v>3751</v>
      </c>
      <c r="E52" s="290"/>
      <c r="F52" s="301">
        <v>2744</v>
      </c>
      <c r="G52" s="303">
        <v>18725</v>
      </c>
      <c r="H52" s="289">
        <v>1463</v>
      </c>
    </row>
    <row r="53" spans="1:8" s="285" customFormat="1" ht="18" customHeight="1">
      <c r="A53" s="291" t="s">
        <v>56</v>
      </c>
      <c r="B53" s="802">
        <v>20993</v>
      </c>
      <c r="C53" s="803">
        <v>9316</v>
      </c>
      <c r="D53" s="808">
        <v>2758</v>
      </c>
      <c r="E53" s="808">
        <v>1040</v>
      </c>
      <c r="F53" s="808">
        <v>2786</v>
      </c>
      <c r="G53" s="809">
        <v>11550</v>
      </c>
      <c r="H53" s="803">
        <v>2859</v>
      </c>
    </row>
    <row r="54" spans="1:8" s="285" customFormat="1" ht="12" hidden="1" customHeight="1">
      <c r="A54" s="291" t="s">
        <v>57</v>
      </c>
      <c r="B54" s="802">
        <v>12680</v>
      </c>
      <c r="C54" s="803">
        <v>5972</v>
      </c>
      <c r="D54" s="808">
        <v>1818</v>
      </c>
      <c r="E54" s="808">
        <v>841</v>
      </c>
      <c r="F54" s="808">
        <v>1665</v>
      </c>
      <c r="G54" s="809">
        <v>7474</v>
      </c>
      <c r="H54" s="803">
        <v>882</v>
      </c>
    </row>
    <row r="55" spans="1:8" s="285" customFormat="1" ht="12" hidden="1" customHeight="1">
      <c r="A55" s="291">
        <v>1992</v>
      </c>
      <c r="B55" s="802">
        <v>11357</v>
      </c>
      <c r="C55" s="803">
        <v>5346</v>
      </c>
      <c r="D55" s="808">
        <v>2240</v>
      </c>
      <c r="E55" s="808">
        <v>925</v>
      </c>
      <c r="F55" s="808">
        <v>1516</v>
      </c>
      <c r="G55" s="809">
        <v>5646</v>
      </c>
      <c r="H55" s="803">
        <v>1030</v>
      </c>
    </row>
    <row r="56" spans="1:8" s="285" customFormat="1" ht="12" hidden="1" customHeight="1">
      <c r="A56" s="291" t="s">
        <v>59</v>
      </c>
      <c r="B56" s="802">
        <v>11798</v>
      </c>
      <c r="C56" s="803">
        <v>5122</v>
      </c>
      <c r="D56" s="808">
        <v>3459</v>
      </c>
      <c r="E56" s="808">
        <v>899</v>
      </c>
      <c r="F56" s="808">
        <v>1597</v>
      </c>
      <c r="G56" s="809">
        <v>4106</v>
      </c>
      <c r="H56" s="803">
        <v>1737</v>
      </c>
    </row>
    <row r="57" spans="1:8" s="285" customFormat="1" ht="12" hidden="1" customHeight="1">
      <c r="A57" s="291" t="s">
        <v>60</v>
      </c>
      <c r="B57" s="802">
        <v>16554</v>
      </c>
      <c r="C57" s="803">
        <v>6801</v>
      </c>
      <c r="D57" s="808">
        <v>6741</v>
      </c>
      <c r="E57" s="808">
        <v>1345</v>
      </c>
      <c r="F57" s="808">
        <v>1655</v>
      </c>
      <c r="G57" s="809">
        <v>3780</v>
      </c>
      <c r="H57" s="803">
        <v>3033</v>
      </c>
    </row>
    <row r="58" spans="1:8" s="285" customFormat="1" ht="12" customHeight="1">
      <c r="A58" s="291" t="s">
        <v>61</v>
      </c>
      <c r="B58" s="802">
        <v>19949</v>
      </c>
      <c r="C58" s="803">
        <v>7408</v>
      </c>
      <c r="D58" s="808">
        <v>8013</v>
      </c>
      <c r="E58" s="808">
        <v>1333</v>
      </c>
      <c r="F58" s="808">
        <v>1826</v>
      </c>
      <c r="G58" s="809">
        <v>3946</v>
      </c>
      <c r="H58" s="803">
        <v>4831</v>
      </c>
    </row>
    <row r="59" spans="1:8" s="285" customFormat="1" ht="12" hidden="1" customHeight="1">
      <c r="A59" s="291" t="s">
        <v>62</v>
      </c>
      <c r="B59" s="802">
        <v>23532</v>
      </c>
      <c r="C59" s="803">
        <v>8931</v>
      </c>
      <c r="D59" s="808">
        <v>10470</v>
      </c>
      <c r="E59" s="808">
        <v>1410</v>
      </c>
      <c r="F59" s="808">
        <v>1890</v>
      </c>
      <c r="G59" s="809">
        <v>4036</v>
      </c>
      <c r="H59" s="803">
        <v>5726</v>
      </c>
    </row>
    <row r="60" spans="1:8" s="285" customFormat="1" ht="12" hidden="1" customHeight="1">
      <c r="A60" s="291" t="s">
        <v>63</v>
      </c>
      <c r="B60" s="802">
        <v>24789</v>
      </c>
      <c r="C60" s="803">
        <v>9438</v>
      </c>
      <c r="D60" s="808">
        <v>10673</v>
      </c>
      <c r="E60" s="808">
        <v>1659</v>
      </c>
      <c r="F60" s="808">
        <v>1829</v>
      </c>
      <c r="G60" s="809">
        <v>4390</v>
      </c>
      <c r="H60" s="803">
        <v>6238</v>
      </c>
    </row>
    <row r="61" spans="1:8" s="285" customFormat="1" ht="12" hidden="1" customHeight="1">
      <c r="A61" s="291" t="s">
        <v>64</v>
      </c>
      <c r="B61" s="802">
        <v>23258</v>
      </c>
      <c r="C61" s="803">
        <v>9592</v>
      </c>
      <c r="D61" s="808">
        <v>9648</v>
      </c>
      <c r="E61" s="808">
        <v>1461</v>
      </c>
      <c r="F61" s="808">
        <v>1949</v>
      </c>
      <c r="G61" s="809">
        <v>4834</v>
      </c>
      <c r="H61" s="803">
        <v>5366</v>
      </c>
    </row>
    <row r="62" spans="1:8" s="304" customFormat="1" ht="12" hidden="1" customHeight="1">
      <c r="A62" s="291" t="s">
        <v>65</v>
      </c>
      <c r="B62" s="804">
        <v>19999</v>
      </c>
      <c r="C62" s="805">
        <v>8786</v>
      </c>
      <c r="D62" s="810">
        <v>7804</v>
      </c>
      <c r="E62" s="810">
        <v>1528</v>
      </c>
      <c r="F62" s="810">
        <v>1972</v>
      </c>
      <c r="G62" s="811">
        <v>5255</v>
      </c>
      <c r="H62" s="805">
        <v>3440</v>
      </c>
    </row>
    <row r="63" spans="1:8" s="285" customFormat="1" ht="12" customHeight="1">
      <c r="A63" s="291" t="s">
        <v>66</v>
      </c>
      <c r="B63" s="802">
        <v>19766</v>
      </c>
      <c r="C63" s="803">
        <v>9032</v>
      </c>
      <c r="D63" s="808">
        <v>6785</v>
      </c>
      <c r="E63" s="808">
        <v>1788</v>
      </c>
      <c r="F63" s="808">
        <v>1999</v>
      </c>
      <c r="G63" s="809">
        <v>6114</v>
      </c>
      <c r="H63" s="803">
        <v>3080</v>
      </c>
    </row>
    <row r="64" spans="1:8" s="285" customFormat="1" ht="12" hidden="1" customHeight="1">
      <c r="A64" s="291" t="s">
        <v>67</v>
      </c>
      <c r="B64" s="802">
        <v>20287</v>
      </c>
      <c r="C64" s="803">
        <v>9292</v>
      </c>
      <c r="D64" s="808">
        <v>6161</v>
      </c>
      <c r="E64" s="808">
        <v>1628</v>
      </c>
      <c r="F64" s="808">
        <v>2421</v>
      </c>
      <c r="G64" s="809">
        <v>7214</v>
      </c>
      <c r="H64" s="803">
        <v>2863</v>
      </c>
    </row>
    <row r="65" spans="1:12" s="285" customFormat="1" ht="12" hidden="1" customHeight="1">
      <c r="A65" s="291" t="s">
        <v>68</v>
      </c>
      <c r="B65" s="802">
        <v>18551</v>
      </c>
      <c r="C65" s="803">
        <v>8921</v>
      </c>
      <c r="D65" s="808">
        <v>5654</v>
      </c>
      <c r="E65" s="808">
        <v>1752</v>
      </c>
      <c r="F65" s="808">
        <v>2314</v>
      </c>
      <c r="G65" s="809">
        <v>6474</v>
      </c>
      <c r="H65" s="803">
        <v>2357</v>
      </c>
    </row>
    <row r="66" spans="1:12" s="285" customFormat="1" ht="12" hidden="1" customHeight="1">
      <c r="A66" s="291" t="s">
        <v>69</v>
      </c>
      <c r="B66" s="802">
        <v>17540</v>
      </c>
      <c r="C66" s="803">
        <v>8552</v>
      </c>
      <c r="D66" s="808">
        <v>5522</v>
      </c>
      <c r="E66" s="808">
        <v>1937</v>
      </c>
      <c r="F66" s="808">
        <v>2207</v>
      </c>
      <c r="G66" s="809">
        <v>5678</v>
      </c>
      <c r="H66" s="803">
        <v>2196</v>
      </c>
    </row>
    <row r="67" spans="1:12" s="304" customFormat="1" ht="12" hidden="1" customHeight="1">
      <c r="A67" s="291" t="s">
        <v>70</v>
      </c>
      <c r="B67" s="804">
        <v>18197</v>
      </c>
      <c r="C67" s="805">
        <v>8765</v>
      </c>
      <c r="D67" s="810">
        <v>5820</v>
      </c>
      <c r="E67" s="810">
        <v>2062</v>
      </c>
      <c r="F67" s="810">
        <v>2341</v>
      </c>
      <c r="G67" s="811">
        <v>5574</v>
      </c>
      <c r="H67" s="805">
        <v>2400</v>
      </c>
    </row>
    <row r="68" spans="1:12" s="304" customFormat="1" ht="12" customHeight="1">
      <c r="A68" s="291" t="s">
        <v>71</v>
      </c>
      <c r="B68" s="804">
        <v>17460</v>
      </c>
      <c r="C68" s="805">
        <v>8365</v>
      </c>
      <c r="D68" s="810">
        <v>5274</v>
      </c>
      <c r="E68" s="810">
        <v>2088</v>
      </c>
      <c r="F68" s="810">
        <v>2448</v>
      </c>
      <c r="G68" s="811">
        <v>5237</v>
      </c>
      <c r="H68" s="805">
        <v>2413</v>
      </c>
    </row>
    <row r="69" spans="1:12" s="285" customFormat="1" ht="12" hidden="1" customHeight="1">
      <c r="A69" s="291" t="s">
        <v>72</v>
      </c>
      <c r="B69" s="802">
        <v>18229</v>
      </c>
      <c r="C69" s="803">
        <v>8910</v>
      </c>
      <c r="D69" s="808">
        <v>5002</v>
      </c>
      <c r="E69" s="808">
        <v>2316</v>
      </c>
      <c r="F69" s="808">
        <v>2751</v>
      </c>
      <c r="G69" s="809">
        <v>5385</v>
      </c>
      <c r="H69" s="803">
        <v>2775</v>
      </c>
    </row>
    <row r="70" spans="1:12" s="285" customFormat="1" ht="12" hidden="1" customHeight="1">
      <c r="A70" s="291" t="s">
        <v>73</v>
      </c>
      <c r="B70" s="802">
        <v>20487</v>
      </c>
      <c r="C70" s="803">
        <v>9757</v>
      </c>
      <c r="D70" s="808">
        <v>5349</v>
      </c>
      <c r="E70" s="808">
        <v>2600</v>
      </c>
      <c r="F70" s="808">
        <v>2886</v>
      </c>
      <c r="G70" s="809">
        <v>5628</v>
      </c>
      <c r="H70" s="803">
        <v>4024</v>
      </c>
      <c r="K70" s="285">
        <v>2136</v>
      </c>
      <c r="L70" s="285">
        <v>1113</v>
      </c>
    </row>
    <row r="71" spans="1:12" s="285" customFormat="1" ht="12" hidden="1" customHeight="1">
      <c r="A71" s="291" t="s">
        <v>74</v>
      </c>
      <c r="B71" s="802">
        <v>22569</v>
      </c>
      <c r="C71" s="803">
        <v>10949</v>
      </c>
      <c r="D71" s="808">
        <v>5521</v>
      </c>
      <c r="E71" s="808">
        <v>2841</v>
      </c>
      <c r="F71" s="808">
        <v>3463</v>
      </c>
      <c r="G71" s="809">
        <v>6062</v>
      </c>
      <c r="H71" s="803">
        <v>4682</v>
      </c>
    </row>
    <row r="72" spans="1:12" s="285" customFormat="1" ht="12" hidden="1" customHeight="1">
      <c r="A72" s="291" t="s">
        <v>75</v>
      </c>
      <c r="B72" s="802">
        <v>23374</v>
      </c>
      <c r="C72" s="803">
        <v>11188</v>
      </c>
      <c r="D72" s="808">
        <v>5520</v>
      </c>
      <c r="E72" s="808">
        <v>2974</v>
      </c>
      <c r="F72" s="808">
        <v>3822</v>
      </c>
      <c r="G72" s="809">
        <v>5720</v>
      </c>
      <c r="H72" s="803">
        <v>5338</v>
      </c>
    </row>
    <row r="73" spans="1:12" s="285" customFormat="1" ht="12" customHeight="1">
      <c r="A73" s="291" t="s">
        <v>76</v>
      </c>
      <c r="B73" s="804">
        <v>21511</v>
      </c>
      <c r="C73" s="810">
        <v>10453</v>
      </c>
      <c r="D73" s="810">
        <v>5472</v>
      </c>
      <c r="E73" s="811">
        <v>3059</v>
      </c>
      <c r="F73" s="805">
        <v>3783</v>
      </c>
      <c r="G73" s="808">
        <v>5373</v>
      </c>
      <c r="H73" s="809">
        <v>3824</v>
      </c>
    </row>
    <row r="74" spans="1:12" s="285" customFormat="1" ht="18" customHeight="1">
      <c r="A74" s="291" t="s">
        <v>77</v>
      </c>
      <c r="B74" s="804">
        <v>23321</v>
      </c>
      <c r="C74" s="810">
        <v>11305</v>
      </c>
      <c r="D74" s="810">
        <v>5881</v>
      </c>
      <c r="E74" s="811">
        <v>3272</v>
      </c>
      <c r="F74" s="805">
        <v>3781</v>
      </c>
      <c r="G74" s="808">
        <v>5980</v>
      </c>
      <c r="H74" s="809">
        <v>4407</v>
      </c>
    </row>
    <row r="75" spans="1:12" s="285" customFormat="1" ht="12" customHeight="1">
      <c r="A75" s="291" t="s">
        <v>78</v>
      </c>
      <c r="B75" s="804">
        <v>22591</v>
      </c>
      <c r="C75" s="810">
        <v>10835</v>
      </c>
      <c r="D75" s="810">
        <v>6075</v>
      </c>
      <c r="E75" s="811">
        <v>3076</v>
      </c>
      <c r="F75" s="805">
        <v>3698</v>
      </c>
      <c r="G75" s="808">
        <v>5487</v>
      </c>
      <c r="H75" s="809">
        <v>4255</v>
      </c>
    </row>
    <row r="76" spans="1:12" s="285" customFormat="1" ht="12" customHeight="1">
      <c r="A76" s="291" t="s">
        <v>79</v>
      </c>
      <c r="B76" s="812">
        <v>23673</v>
      </c>
      <c r="C76" s="813">
        <v>11130</v>
      </c>
      <c r="D76" s="813">
        <v>6433</v>
      </c>
      <c r="E76" s="814">
        <v>3113</v>
      </c>
      <c r="F76" s="815">
        <v>3710</v>
      </c>
      <c r="G76" s="816">
        <v>5323</v>
      </c>
      <c r="H76" s="817">
        <v>5094</v>
      </c>
    </row>
    <row r="77" spans="1:12" s="285" customFormat="1" ht="12" customHeight="1">
      <c r="A77" s="291" t="s">
        <v>80</v>
      </c>
      <c r="B77" s="812">
        <v>24869</v>
      </c>
      <c r="C77" s="813">
        <v>11549</v>
      </c>
      <c r="D77" s="813">
        <v>6768</v>
      </c>
      <c r="E77" s="814">
        <v>3501</v>
      </c>
      <c r="F77" s="815">
        <v>3786</v>
      </c>
      <c r="G77" s="816">
        <v>5731</v>
      </c>
      <c r="H77" s="817">
        <v>5083</v>
      </c>
    </row>
    <row r="78" spans="1:12" s="285" customFormat="1" ht="12" customHeight="1">
      <c r="A78" s="291" t="s">
        <v>81</v>
      </c>
      <c r="B78" s="812">
        <v>27841</v>
      </c>
      <c r="C78" s="813">
        <v>12089</v>
      </c>
      <c r="D78" s="813">
        <v>7197</v>
      </c>
      <c r="E78" s="814">
        <v>5389</v>
      </c>
      <c r="F78" s="815">
        <v>3940</v>
      </c>
      <c r="G78" s="816">
        <v>5932</v>
      </c>
      <c r="H78" s="817">
        <v>5383</v>
      </c>
    </row>
    <row r="79" spans="1:12" s="285" customFormat="1" ht="18" customHeight="1">
      <c r="A79" s="291" t="s">
        <v>82</v>
      </c>
      <c r="B79" s="812">
        <v>33064</v>
      </c>
      <c r="C79" s="813">
        <v>13565</v>
      </c>
      <c r="D79" s="813">
        <v>7785</v>
      </c>
      <c r="E79" s="814">
        <v>5868</v>
      </c>
      <c r="F79" s="815">
        <v>4093</v>
      </c>
      <c r="G79" s="816">
        <v>6147</v>
      </c>
      <c r="H79" s="817">
        <v>9171</v>
      </c>
      <c r="J79" s="294"/>
    </row>
    <row r="80" spans="1:12" s="285" customFormat="1" ht="12" customHeight="1">
      <c r="A80" s="291" t="s">
        <v>83</v>
      </c>
      <c r="B80" s="812">
        <v>29674</v>
      </c>
      <c r="C80" s="813">
        <v>12419</v>
      </c>
      <c r="D80" s="813">
        <v>7257</v>
      </c>
      <c r="E80" s="814">
        <v>4854</v>
      </c>
      <c r="F80" s="815">
        <v>3885</v>
      </c>
      <c r="G80" s="816">
        <v>5652</v>
      </c>
      <c r="H80" s="817">
        <v>8026</v>
      </c>
      <c r="J80" s="294"/>
    </row>
    <row r="81" spans="1:10" s="285" customFormat="1" ht="12" customHeight="1">
      <c r="A81" s="291" t="s">
        <v>416</v>
      </c>
      <c r="B81" s="812">
        <v>28736</v>
      </c>
      <c r="C81" s="813">
        <v>12178</v>
      </c>
      <c r="D81" s="813">
        <v>7163</v>
      </c>
      <c r="E81" s="814">
        <v>4130</v>
      </c>
      <c r="F81" s="815">
        <v>3658</v>
      </c>
      <c r="G81" s="816">
        <v>5624</v>
      </c>
      <c r="H81" s="817">
        <v>8161</v>
      </c>
      <c r="J81" s="294"/>
    </row>
    <row r="82" spans="1:10" s="285" customFormat="1" ht="12" customHeight="1">
      <c r="A82" s="291" t="s">
        <v>472</v>
      </c>
      <c r="B82" s="812">
        <v>29111</v>
      </c>
      <c r="C82" s="813">
        <v>12320</v>
      </c>
      <c r="D82" s="813">
        <v>7492</v>
      </c>
      <c r="E82" s="814">
        <v>4166</v>
      </c>
      <c r="F82" s="815">
        <v>3556</v>
      </c>
      <c r="G82" s="816">
        <v>5347</v>
      </c>
      <c r="H82" s="817">
        <v>8550</v>
      </c>
      <c r="J82" s="294"/>
    </row>
    <row r="83" spans="1:10" ht="3" customHeight="1">
      <c r="A83" s="295"/>
      <c r="B83" s="296"/>
      <c r="C83" s="297"/>
      <c r="D83" s="297"/>
      <c r="E83" s="297"/>
      <c r="F83" s="297"/>
      <c r="G83" s="297"/>
      <c r="H83" s="297"/>
    </row>
    <row r="84" spans="1:10" ht="12.75" customHeight="1">
      <c r="A84" s="298"/>
      <c r="B84" s="299"/>
      <c r="C84" s="299"/>
      <c r="D84" s="299"/>
      <c r="E84" s="299"/>
      <c r="F84" s="299"/>
      <c r="G84" s="299"/>
      <c r="H84" s="299"/>
    </row>
    <row r="85" spans="1:10" ht="12.75" customHeight="1">
      <c r="A85" s="312" t="s">
        <v>127</v>
      </c>
      <c r="B85" s="299"/>
      <c r="C85" s="299"/>
      <c r="D85" s="299"/>
      <c r="E85" s="299"/>
      <c r="F85" s="299"/>
      <c r="G85" s="299"/>
      <c r="H85" s="299"/>
      <c r="J85" s="716"/>
    </row>
    <row r="86" spans="1:10" ht="12.75" customHeight="1">
      <c r="A86" s="312" t="s">
        <v>588</v>
      </c>
      <c r="B86" s="299"/>
      <c r="C86" s="299"/>
      <c r="D86" s="299"/>
      <c r="E86" s="299"/>
      <c r="F86" s="299"/>
      <c r="G86" s="299"/>
      <c r="H86" s="299"/>
    </row>
    <row r="87" spans="1:10" ht="12.75" customHeight="1">
      <c r="A87" s="314" t="s">
        <v>582</v>
      </c>
      <c r="B87" s="299"/>
      <c r="C87" s="299"/>
      <c r="D87" s="299"/>
      <c r="E87" s="299"/>
      <c r="F87" s="299"/>
      <c r="G87" s="299"/>
      <c r="H87" s="299"/>
    </row>
    <row r="88" spans="1:10" ht="12.75" customHeight="1">
      <c r="A88" s="313"/>
      <c r="B88" s="299"/>
      <c r="C88" s="299"/>
      <c r="D88" s="299"/>
      <c r="E88" s="299"/>
      <c r="F88" s="299"/>
      <c r="G88" s="299"/>
      <c r="H88" s="299"/>
    </row>
    <row r="89" spans="1:10" ht="12.75" customHeight="1">
      <c r="A89" s="312" t="s">
        <v>581</v>
      </c>
    </row>
    <row r="90" spans="1:10" ht="12.75" customHeight="1">
      <c r="A90" s="316" t="s">
        <v>128</v>
      </c>
    </row>
    <row r="91" spans="1:10" ht="12.75" customHeight="1"/>
    <row r="92" spans="1:10" ht="12.75" customHeight="1"/>
    <row r="93" spans="1:10" ht="12.75" customHeight="1"/>
    <row r="94" spans="1:10" ht="12.75" customHeight="1"/>
    <row r="95" spans="1:10" ht="12.75" customHeight="1"/>
    <row r="96" spans="1:10" ht="12.75" customHeight="1"/>
    <row r="97" ht="12.75" customHeight="1"/>
    <row r="98" ht="12.75" customHeight="1"/>
  </sheetData>
  <mergeCells count="21">
    <mergeCell ref="A1:D1"/>
    <mergeCell ref="B6:B8"/>
    <mergeCell ref="A5:A8"/>
    <mergeCell ref="C7:C8"/>
    <mergeCell ref="D7:D8"/>
    <mergeCell ref="B5:H5"/>
    <mergeCell ref="C6:H6"/>
    <mergeCell ref="E7:E8"/>
    <mergeCell ref="F7:F8"/>
    <mergeCell ref="G7:G8"/>
    <mergeCell ref="H7:H8"/>
    <mergeCell ref="B45:H45"/>
    <mergeCell ref="F47:F48"/>
    <mergeCell ref="G47:G48"/>
    <mergeCell ref="H47:H48"/>
    <mergeCell ref="A45:A48"/>
    <mergeCell ref="B46:B48"/>
    <mergeCell ref="C47:C48"/>
    <mergeCell ref="D47:D48"/>
    <mergeCell ref="E47:E48"/>
    <mergeCell ref="C46:H46"/>
  </mergeCells>
  <hyperlinks>
    <hyperlink ref="J3" location="Inhalt!C29" display="zurück"/>
  </hyperlinks>
  <pageMargins left="0.70866141732283472" right="0.70866141732283472" top="0.70866141732283472" bottom="0.70866141732283472" header="0.47244094488188981" footer="0.47244094488188981"/>
  <pageSetup paperSize="9" orientation="portrait" r:id="rId1"/>
  <headerFooter differentOddEven="1">
    <oddFooter>&amp;L&amp;"Calibri,Standard"&amp;9 20&amp;R&amp;"Calibri,Standard"&amp;7Landeshauptstadt Dresden, Kommunale Statistikstelle - Bevölkerungsbewegung 2019</oddFooter>
    <evenFooter>&amp;L&amp;"Calibri,Standard"&amp;7Landeshauptstadt Dresden, Kommunale Statistikstelle - Bevölkerungsbewegung 2019&amp;R&amp;"Calibri,Standard"&amp;9 21</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8"/>
  <sheetViews>
    <sheetView showGridLines="0" zoomScaleNormal="100" workbookViewId="0"/>
  </sheetViews>
  <sheetFormatPr baseColWidth="10" defaultColWidth="10.28515625" defaultRowHeight="12.75"/>
  <cols>
    <col min="1" max="1" width="7" style="286" customWidth="1"/>
    <col min="2" max="5" width="11.42578125" style="286" customWidth="1"/>
    <col min="6" max="6" width="12.7109375" style="286" customWidth="1"/>
    <col min="7" max="7" width="11.7109375" style="286" customWidth="1"/>
    <col min="8" max="8" width="11.42578125" style="286" customWidth="1"/>
    <col min="9" max="9" width="1" style="286" hidden="1" customWidth="1"/>
    <col min="10" max="16384" width="10.28515625" style="286"/>
  </cols>
  <sheetData>
    <row r="1" spans="1:10" s="285" customFormat="1" ht="12.75" customHeight="1">
      <c r="A1" s="305" t="s">
        <v>480</v>
      </c>
      <c r="B1" s="306"/>
      <c r="C1" s="306"/>
      <c r="D1" s="307"/>
      <c r="E1" s="307"/>
      <c r="F1" s="307"/>
      <c r="G1" s="307"/>
      <c r="H1" s="307"/>
      <c r="J1" s="716" t="s">
        <v>410</v>
      </c>
    </row>
    <row r="2" spans="1:10" s="285" customFormat="1" ht="12.75" customHeight="1">
      <c r="A2" s="308"/>
      <c r="B2" s="309"/>
      <c r="C2" s="309"/>
      <c r="D2" s="309"/>
      <c r="E2" s="309"/>
      <c r="F2" s="309"/>
      <c r="G2" s="309"/>
      <c r="H2" s="309"/>
    </row>
    <row r="3" spans="1:10" s="285" customFormat="1" ht="12" customHeight="1">
      <c r="A3" s="1066" t="s">
        <v>557</v>
      </c>
      <c r="B3" s="1084" t="s">
        <v>126</v>
      </c>
      <c r="C3" s="1085"/>
      <c r="D3" s="1085"/>
      <c r="E3" s="1085"/>
      <c r="F3" s="1085"/>
      <c r="G3" s="1085"/>
      <c r="H3" s="1086"/>
    </row>
    <row r="4" spans="1:10" s="285" customFormat="1" ht="12" customHeight="1">
      <c r="A4" s="1067"/>
      <c r="B4" s="1081" t="s">
        <v>2</v>
      </c>
      <c r="C4" s="1087" t="s">
        <v>8</v>
      </c>
      <c r="D4" s="1085"/>
      <c r="E4" s="1085"/>
      <c r="F4" s="1085"/>
      <c r="G4" s="1085"/>
      <c r="H4" s="1086"/>
    </row>
    <row r="5" spans="1:10" s="285" customFormat="1" ht="12" customHeight="1">
      <c r="A5" s="1067"/>
      <c r="B5" s="1082"/>
      <c r="C5" s="1072" t="s">
        <v>9</v>
      </c>
      <c r="D5" s="1072" t="s">
        <v>122</v>
      </c>
      <c r="E5" s="1064" t="s">
        <v>568</v>
      </c>
      <c r="F5" s="1064" t="s">
        <v>569</v>
      </c>
      <c r="G5" s="1072" t="s">
        <v>570</v>
      </c>
      <c r="H5" s="1088" t="s">
        <v>123</v>
      </c>
    </row>
    <row r="6" spans="1:10" s="285" customFormat="1" ht="12" customHeight="1">
      <c r="A6" s="1068"/>
      <c r="B6" s="1083"/>
      <c r="C6" s="1073"/>
      <c r="D6" s="1073"/>
      <c r="E6" s="1065"/>
      <c r="F6" s="1065"/>
      <c r="G6" s="1073" t="s">
        <v>125</v>
      </c>
      <c r="H6" s="1089"/>
    </row>
    <row r="7" spans="1:10" s="285" customFormat="1" ht="19.5" hidden="1" customHeight="1">
      <c r="A7" s="287">
        <v>1986</v>
      </c>
      <c r="B7" s="288">
        <v>691</v>
      </c>
      <c r="C7" s="289">
        <v>426</v>
      </c>
      <c r="D7" s="290">
        <v>2582</v>
      </c>
      <c r="E7" s="290"/>
      <c r="F7" s="289">
        <v>593</v>
      </c>
      <c r="G7" s="289">
        <v>-2260</v>
      </c>
      <c r="H7" s="289">
        <v>-224</v>
      </c>
    </row>
    <row r="8" spans="1:10" s="285" customFormat="1" ht="12.75" hidden="1" customHeight="1">
      <c r="A8" s="287">
        <v>1987</v>
      </c>
      <c r="B8" s="288">
        <v>1533</v>
      </c>
      <c r="C8" s="289">
        <v>885</v>
      </c>
      <c r="D8" s="290">
        <v>1571</v>
      </c>
      <c r="E8" s="290"/>
      <c r="F8" s="289">
        <v>145</v>
      </c>
      <c r="G8" s="289">
        <v>-1389</v>
      </c>
      <c r="H8" s="289">
        <v>1206</v>
      </c>
    </row>
    <row r="9" spans="1:10" s="285" customFormat="1" ht="12.75" hidden="1" customHeight="1">
      <c r="A9" s="287">
        <v>1988</v>
      </c>
      <c r="B9" s="288">
        <v>-3096</v>
      </c>
      <c r="C9" s="289">
        <v>-1754</v>
      </c>
      <c r="D9" s="290">
        <v>1571</v>
      </c>
      <c r="E9" s="290"/>
      <c r="F9" s="289">
        <v>83</v>
      </c>
      <c r="G9" s="289">
        <v>-5115</v>
      </c>
      <c r="H9" s="289">
        <v>662</v>
      </c>
    </row>
    <row r="10" spans="1:10" s="285" customFormat="1" ht="15" hidden="1" customHeight="1">
      <c r="A10" s="287">
        <v>1989</v>
      </c>
      <c r="B10" s="288">
        <v>-15790</v>
      </c>
      <c r="C10" s="289">
        <v>-7926</v>
      </c>
      <c r="D10" s="290">
        <v>2379</v>
      </c>
      <c r="E10" s="290"/>
      <c r="F10" s="289">
        <v>282</v>
      </c>
      <c r="G10" s="289">
        <v>-18639</v>
      </c>
      <c r="H10" s="289">
        <v>188</v>
      </c>
    </row>
    <row r="11" spans="1:10" s="285" customFormat="1" ht="18" customHeight="1">
      <c r="A11" s="310">
        <v>1990</v>
      </c>
      <c r="B11" s="802">
        <v>-9522</v>
      </c>
      <c r="C11" s="803">
        <v>-4411</v>
      </c>
      <c r="D11" s="803">
        <v>912</v>
      </c>
      <c r="E11" s="803">
        <v>1039</v>
      </c>
      <c r="F11" s="803">
        <v>654</v>
      </c>
      <c r="G11" s="803">
        <v>-11011</v>
      </c>
      <c r="H11" s="803">
        <v>-1116</v>
      </c>
    </row>
    <row r="12" spans="1:10" s="285" customFormat="1" ht="12" hidden="1" customHeight="1">
      <c r="A12" s="310">
        <v>1991</v>
      </c>
      <c r="B12" s="802">
        <v>-2005</v>
      </c>
      <c r="C12" s="803">
        <v>-1645</v>
      </c>
      <c r="D12" s="803">
        <v>310</v>
      </c>
      <c r="E12" s="803">
        <v>879</v>
      </c>
      <c r="F12" s="803">
        <v>945</v>
      </c>
      <c r="G12" s="803">
        <v>-4466</v>
      </c>
      <c r="H12" s="803">
        <v>327</v>
      </c>
    </row>
    <row r="13" spans="1:10" s="285" customFormat="1" ht="12" hidden="1" customHeight="1">
      <c r="A13" s="310">
        <v>1992</v>
      </c>
      <c r="B13" s="802">
        <v>46</v>
      </c>
      <c r="C13" s="803">
        <v>-915</v>
      </c>
      <c r="D13" s="803">
        <v>-78</v>
      </c>
      <c r="E13" s="803">
        <v>635</v>
      </c>
      <c r="F13" s="803">
        <v>537</v>
      </c>
      <c r="G13" s="803">
        <v>-1859</v>
      </c>
      <c r="H13" s="803">
        <v>811</v>
      </c>
    </row>
    <row r="14" spans="1:10" s="285" customFormat="1" ht="12" hidden="1" customHeight="1">
      <c r="A14" s="310">
        <v>1993</v>
      </c>
      <c r="B14" s="802">
        <v>1614</v>
      </c>
      <c r="C14" s="803">
        <v>-98</v>
      </c>
      <c r="D14" s="803">
        <v>-1324</v>
      </c>
      <c r="E14" s="803">
        <v>423</v>
      </c>
      <c r="F14" s="803">
        <v>311</v>
      </c>
      <c r="G14" s="803">
        <v>305</v>
      </c>
      <c r="H14" s="803">
        <v>1899</v>
      </c>
    </row>
    <row r="15" spans="1:10" s="285" customFormat="1" ht="12" hidden="1" customHeight="1">
      <c r="A15" s="310">
        <v>1994</v>
      </c>
      <c r="B15" s="802">
        <v>385</v>
      </c>
      <c r="C15" s="803">
        <v>-1130</v>
      </c>
      <c r="D15" s="803">
        <v>-4132</v>
      </c>
      <c r="E15" s="803">
        <v>433</v>
      </c>
      <c r="F15" s="803">
        <v>383</v>
      </c>
      <c r="G15" s="803">
        <v>1536</v>
      </c>
      <c r="H15" s="803">
        <v>2165</v>
      </c>
    </row>
    <row r="16" spans="1:10" s="285" customFormat="1" ht="12" customHeight="1">
      <c r="A16" s="310">
        <v>1995</v>
      </c>
      <c r="B16" s="802">
        <v>-147</v>
      </c>
      <c r="C16" s="803">
        <v>-1126</v>
      </c>
      <c r="D16" s="803">
        <v>-4635</v>
      </c>
      <c r="E16" s="803">
        <v>597</v>
      </c>
      <c r="F16" s="803">
        <v>383</v>
      </c>
      <c r="G16" s="803">
        <v>1559</v>
      </c>
      <c r="H16" s="803">
        <v>1949</v>
      </c>
    </row>
    <row r="17" spans="1:9" s="285" customFormat="1" ht="12" hidden="1" customHeight="1">
      <c r="A17" s="310">
        <v>1996</v>
      </c>
      <c r="B17" s="802">
        <v>-3817</v>
      </c>
      <c r="C17" s="803">
        <v>-1956</v>
      </c>
      <c r="D17" s="803">
        <v>-6304</v>
      </c>
      <c r="E17" s="803">
        <v>802</v>
      </c>
      <c r="F17" s="803">
        <v>541</v>
      </c>
      <c r="G17" s="803">
        <v>950</v>
      </c>
      <c r="H17" s="803">
        <v>194</v>
      </c>
    </row>
    <row r="18" spans="1:9" s="285" customFormat="1" ht="12" hidden="1" customHeight="1">
      <c r="A18" s="310">
        <v>1997</v>
      </c>
      <c r="B18" s="802">
        <v>-4461</v>
      </c>
      <c r="C18" s="803">
        <v>-2104</v>
      </c>
      <c r="D18" s="803">
        <v>-5900</v>
      </c>
      <c r="E18" s="803">
        <v>833</v>
      </c>
      <c r="F18" s="803">
        <v>613</v>
      </c>
      <c r="G18" s="803">
        <v>298</v>
      </c>
      <c r="H18" s="803">
        <v>-305</v>
      </c>
    </row>
    <row r="19" spans="1:9" s="285" customFormat="1" ht="18" hidden="1" customHeight="1">
      <c r="A19" s="310">
        <v>1998</v>
      </c>
      <c r="B19" s="802">
        <v>-3956</v>
      </c>
      <c r="C19" s="803">
        <v>-1322</v>
      </c>
      <c r="D19" s="803">
        <v>-4249</v>
      </c>
      <c r="E19" s="803">
        <v>1304</v>
      </c>
      <c r="F19" s="803">
        <v>584</v>
      </c>
      <c r="G19" s="803">
        <v>-427</v>
      </c>
      <c r="H19" s="803">
        <v>-1168</v>
      </c>
    </row>
    <row r="20" spans="1:9" s="285" customFormat="1" ht="12" hidden="1" customHeight="1">
      <c r="A20" s="310">
        <v>1999</v>
      </c>
      <c r="B20" s="802">
        <v>-664</v>
      </c>
      <c r="C20" s="803">
        <v>-103</v>
      </c>
      <c r="D20" s="803">
        <v>-2106</v>
      </c>
      <c r="E20" s="803">
        <v>1503</v>
      </c>
      <c r="F20" s="803">
        <v>469</v>
      </c>
      <c r="G20" s="803">
        <v>-1150</v>
      </c>
      <c r="H20" s="803">
        <v>620</v>
      </c>
    </row>
    <row r="21" spans="1:9" s="285" customFormat="1" ht="12" customHeight="1">
      <c r="A21" s="310">
        <v>2000</v>
      </c>
      <c r="B21" s="802">
        <v>1578</v>
      </c>
      <c r="C21" s="809">
        <v>1112</v>
      </c>
      <c r="D21" s="803">
        <v>-432</v>
      </c>
      <c r="E21" s="803">
        <v>1947</v>
      </c>
      <c r="F21" s="803">
        <v>1185</v>
      </c>
      <c r="G21" s="803">
        <v>-1390</v>
      </c>
      <c r="H21" s="803">
        <v>268</v>
      </c>
    </row>
    <row r="22" spans="1:9" s="285" customFormat="1" ht="12" hidden="1" customHeight="1">
      <c r="A22" s="310">
        <v>2001</v>
      </c>
      <c r="B22" s="802">
        <v>1371</v>
      </c>
      <c r="C22" s="803">
        <v>951</v>
      </c>
      <c r="D22" s="803">
        <v>193</v>
      </c>
      <c r="E22" s="803">
        <v>2150</v>
      </c>
      <c r="F22" s="803">
        <v>625</v>
      </c>
      <c r="G22" s="803">
        <v>-2697</v>
      </c>
      <c r="H22" s="803">
        <v>1100</v>
      </c>
    </row>
    <row r="23" spans="1:9" s="285" customFormat="1" ht="12" hidden="1" customHeight="1">
      <c r="A23" s="310">
        <v>2002</v>
      </c>
      <c r="B23" s="802">
        <v>2418</v>
      </c>
      <c r="C23" s="803">
        <v>1174</v>
      </c>
      <c r="D23" s="803">
        <v>321</v>
      </c>
      <c r="E23" s="803">
        <v>1896</v>
      </c>
      <c r="F23" s="803">
        <v>580</v>
      </c>
      <c r="G23" s="803">
        <v>-2040</v>
      </c>
      <c r="H23" s="803">
        <v>1661</v>
      </c>
    </row>
    <row r="24" spans="1:9" s="285" customFormat="1" ht="12" hidden="1" customHeight="1">
      <c r="A24" s="310">
        <v>2003</v>
      </c>
      <c r="B24" s="802">
        <v>3767</v>
      </c>
      <c r="C24" s="803">
        <v>1718</v>
      </c>
      <c r="D24" s="803">
        <v>328</v>
      </c>
      <c r="E24" s="803">
        <v>1639</v>
      </c>
      <c r="F24" s="803">
        <v>940</v>
      </c>
      <c r="G24" s="803">
        <v>-912</v>
      </c>
      <c r="H24" s="803">
        <v>1772</v>
      </c>
    </row>
    <row r="25" spans="1:9" s="285" customFormat="1" ht="12" hidden="1" customHeight="1">
      <c r="A25" s="310">
        <v>2004</v>
      </c>
      <c r="B25" s="802">
        <v>3831</v>
      </c>
      <c r="C25" s="803">
        <v>1744</v>
      </c>
      <c r="D25" s="803">
        <v>-27</v>
      </c>
      <c r="E25" s="803">
        <v>1698</v>
      </c>
      <c r="F25" s="803">
        <v>1266</v>
      </c>
      <c r="G25" s="803">
        <v>-769</v>
      </c>
      <c r="H25" s="803">
        <v>1663</v>
      </c>
    </row>
    <row r="26" spans="1:9" s="285" customFormat="1" ht="12" customHeight="1">
      <c r="A26" s="310">
        <v>2005</v>
      </c>
      <c r="B26" s="802">
        <v>7820</v>
      </c>
      <c r="C26" s="803">
        <v>3655</v>
      </c>
      <c r="D26" s="803">
        <v>1288</v>
      </c>
      <c r="E26" s="803">
        <v>3112</v>
      </c>
      <c r="F26" s="803">
        <v>2339</v>
      </c>
      <c r="G26" s="803">
        <v>-415</v>
      </c>
      <c r="H26" s="803">
        <v>1496</v>
      </c>
    </row>
    <row r="27" spans="1:9" s="285" customFormat="1" ht="12" hidden="1" customHeight="1">
      <c r="A27" s="310">
        <v>2006</v>
      </c>
      <c r="B27" s="802">
        <v>9405</v>
      </c>
      <c r="C27" s="803">
        <v>4529</v>
      </c>
      <c r="D27" s="803">
        <v>2146</v>
      </c>
      <c r="E27" s="803">
        <v>3852</v>
      </c>
      <c r="F27" s="803">
        <v>2522</v>
      </c>
      <c r="G27" s="803">
        <v>-328</v>
      </c>
      <c r="H27" s="803">
        <v>1213</v>
      </c>
    </row>
    <row r="28" spans="1:9" s="285" customFormat="1" ht="12" hidden="1" customHeight="1">
      <c r="A28" s="310">
        <v>2007</v>
      </c>
      <c r="B28" s="802">
        <v>5432</v>
      </c>
      <c r="C28" s="803">
        <v>2907</v>
      </c>
      <c r="D28" s="803">
        <v>1194</v>
      </c>
      <c r="E28" s="803">
        <v>2778</v>
      </c>
      <c r="F28" s="803">
        <v>2112</v>
      </c>
      <c r="G28" s="803">
        <v>-641</v>
      </c>
      <c r="H28" s="803">
        <v>-11</v>
      </c>
    </row>
    <row r="29" spans="1:9" s="285" customFormat="1" ht="12" hidden="1" customHeight="1">
      <c r="A29" s="310">
        <v>2008</v>
      </c>
      <c r="B29" s="802">
        <v>4375</v>
      </c>
      <c r="C29" s="803">
        <v>2017</v>
      </c>
      <c r="D29" s="803">
        <v>1338</v>
      </c>
      <c r="E29" s="803">
        <v>2724</v>
      </c>
      <c r="F29" s="803">
        <v>1590</v>
      </c>
      <c r="G29" s="803">
        <v>-1041</v>
      </c>
      <c r="H29" s="803">
        <v>-236</v>
      </c>
    </row>
    <row r="30" spans="1:9" s="285" customFormat="1" ht="12" hidden="1" customHeight="1">
      <c r="A30" s="310">
        <v>2009</v>
      </c>
      <c r="B30" s="802">
        <v>4226</v>
      </c>
      <c r="C30" s="803">
        <v>2078</v>
      </c>
      <c r="D30" s="803">
        <v>1259</v>
      </c>
      <c r="E30" s="803">
        <v>2837</v>
      </c>
      <c r="F30" s="803">
        <v>1310</v>
      </c>
      <c r="G30" s="803">
        <v>-500</v>
      </c>
      <c r="H30" s="803">
        <v>-680</v>
      </c>
    </row>
    <row r="31" spans="1:9" s="285" customFormat="1" ht="12" customHeight="1">
      <c r="A31" s="310">
        <v>2010</v>
      </c>
      <c r="B31" s="802">
        <v>5082</v>
      </c>
      <c r="C31" s="803">
        <v>2226</v>
      </c>
      <c r="D31" s="803">
        <v>1130</v>
      </c>
      <c r="E31" s="803">
        <v>2409</v>
      </c>
      <c r="F31" s="803">
        <v>1146</v>
      </c>
      <c r="G31" s="803">
        <v>-140</v>
      </c>
      <c r="H31" s="803">
        <v>537</v>
      </c>
    </row>
    <row r="32" spans="1:9" s="285" customFormat="1" ht="18" customHeight="1">
      <c r="A32" s="310">
        <v>2011</v>
      </c>
      <c r="B32" s="802">
        <v>5566</v>
      </c>
      <c r="C32" s="803">
        <v>2004</v>
      </c>
      <c r="D32" s="803">
        <v>962</v>
      </c>
      <c r="E32" s="803">
        <v>2469</v>
      </c>
      <c r="F32" s="803">
        <v>1440</v>
      </c>
      <c r="G32" s="803">
        <v>-62</v>
      </c>
      <c r="H32" s="803">
        <v>757</v>
      </c>
      <c r="I32" s="289">
        <v>0</v>
      </c>
    </row>
    <row r="33" spans="1:10" s="285" customFormat="1" ht="12" customHeight="1">
      <c r="A33" s="310">
        <v>2012</v>
      </c>
      <c r="B33" s="802">
        <v>6068</v>
      </c>
      <c r="C33" s="803">
        <v>2523</v>
      </c>
      <c r="D33" s="803">
        <v>214</v>
      </c>
      <c r="E33" s="803">
        <v>2609</v>
      </c>
      <c r="F33" s="803">
        <v>1360</v>
      </c>
      <c r="G33" s="803">
        <v>468</v>
      </c>
      <c r="H33" s="803">
        <v>1417</v>
      </c>
      <c r="I33" s="311"/>
    </row>
    <row r="34" spans="1:10" s="285" customFormat="1" ht="12" customHeight="1">
      <c r="A34" s="310">
        <v>2013</v>
      </c>
      <c r="B34" s="802">
        <v>4635</v>
      </c>
      <c r="C34" s="803">
        <v>1984</v>
      </c>
      <c r="D34" s="803">
        <v>-530</v>
      </c>
      <c r="E34" s="803">
        <v>2550</v>
      </c>
      <c r="F34" s="803">
        <v>1193</v>
      </c>
      <c r="G34" s="803">
        <v>515</v>
      </c>
      <c r="H34" s="803">
        <v>907</v>
      </c>
      <c r="I34" s="311"/>
    </row>
    <row r="35" spans="1:10" s="285" customFormat="1" ht="12" customHeight="1">
      <c r="A35" s="310">
        <v>2014</v>
      </c>
      <c r="B35" s="802">
        <v>4118</v>
      </c>
      <c r="C35" s="803">
        <v>1578</v>
      </c>
      <c r="D35" s="803">
        <v>-910</v>
      </c>
      <c r="E35" s="803">
        <v>2629</v>
      </c>
      <c r="F35" s="803">
        <v>1085</v>
      </c>
      <c r="G35" s="803">
        <v>55</v>
      </c>
      <c r="H35" s="803">
        <v>1259</v>
      </c>
      <c r="I35" s="311"/>
    </row>
    <row r="36" spans="1:10" s="285" customFormat="1" ht="12" customHeight="1">
      <c r="A36" s="310">
        <v>2015</v>
      </c>
      <c r="B36" s="802">
        <v>6686</v>
      </c>
      <c r="C36" s="803">
        <v>2016</v>
      </c>
      <c r="D36" s="803">
        <v>-1211</v>
      </c>
      <c r="E36" s="803">
        <v>1948</v>
      </c>
      <c r="F36" s="803">
        <v>602</v>
      </c>
      <c r="G36" s="803">
        <v>-338</v>
      </c>
      <c r="H36" s="803">
        <v>5685</v>
      </c>
      <c r="I36" s="311"/>
      <c r="J36" s="294"/>
    </row>
    <row r="37" spans="1:10" s="285" customFormat="1" ht="18" customHeight="1">
      <c r="A37" s="310">
        <v>2016</v>
      </c>
      <c r="B37" s="802">
        <v>2130</v>
      </c>
      <c r="C37" s="803">
        <v>903</v>
      </c>
      <c r="D37" s="803">
        <v>-1183</v>
      </c>
      <c r="E37" s="803">
        <v>512</v>
      </c>
      <c r="F37" s="803">
        <v>457</v>
      </c>
      <c r="G37" s="803">
        <v>-614</v>
      </c>
      <c r="H37" s="803">
        <v>2958</v>
      </c>
      <c r="I37" s="311"/>
      <c r="J37" s="294"/>
    </row>
    <row r="38" spans="1:10" s="285" customFormat="1" ht="12" customHeight="1">
      <c r="A38" s="310">
        <v>2017</v>
      </c>
      <c r="B38" s="802">
        <v>2826</v>
      </c>
      <c r="C38" s="803">
        <v>1360</v>
      </c>
      <c r="D38" s="803">
        <v>-1074</v>
      </c>
      <c r="E38" s="803">
        <v>496</v>
      </c>
      <c r="F38" s="803">
        <v>358</v>
      </c>
      <c r="G38" s="803">
        <v>-344</v>
      </c>
      <c r="H38" s="803">
        <v>3390</v>
      </c>
      <c r="I38" s="311"/>
      <c r="J38" s="294"/>
    </row>
    <row r="39" spans="1:10" s="285" customFormat="1" ht="12" customHeight="1">
      <c r="A39" s="310">
        <v>2018</v>
      </c>
      <c r="B39" s="802">
        <v>3142</v>
      </c>
      <c r="C39" s="803">
        <v>1246</v>
      </c>
      <c r="D39" s="803">
        <v>-1679</v>
      </c>
      <c r="E39" s="803">
        <v>908</v>
      </c>
      <c r="F39" s="803">
        <v>530</v>
      </c>
      <c r="G39" s="803">
        <v>-321</v>
      </c>
      <c r="H39" s="803">
        <v>3704</v>
      </c>
      <c r="I39" s="311"/>
      <c r="J39" s="294"/>
    </row>
    <row r="40" spans="1:10" s="285" customFormat="1" ht="12" customHeight="1">
      <c r="A40" s="310">
        <v>2019</v>
      </c>
      <c r="B40" s="802">
        <v>2098</v>
      </c>
      <c r="C40" s="803">
        <v>1246</v>
      </c>
      <c r="D40" s="803">
        <v>-2006</v>
      </c>
      <c r="E40" s="803">
        <v>457</v>
      </c>
      <c r="F40" s="803">
        <v>604</v>
      </c>
      <c r="G40" s="803">
        <v>150</v>
      </c>
      <c r="H40" s="803">
        <v>2893</v>
      </c>
      <c r="I40" s="311"/>
      <c r="J40" s="294"/>
    </row>
    <row r="41" spans="1:10" ht="3" customHeight="1">
      <c r="A41" s="295"/>
      <c r="B41" s="296"/>
      <c r="C41" s="297"/>
      <c r="D41" s="297"/>
      <c r="E41" s="297"/>
      <c r="F41" s="297"/>
      <c r="G41" s="297"/>
      <c r="H41" s="297"/>
    </row>
    <row r="42" spans="1:10" ht="12.75" customHeight="1">
      <c r="A42" s="298"/>
      <c r="B42" s="299"/>
      <c r="C42" s="299"/>
      <c r="D42" s="299"/>
      <c r="E42" s="299"/>
      <c r="F42" s="299"/>
      <c r="G42" s="299"/>
      <c r="H42" s="299"/>
    </row>
    <row r="43" spans="1:10" s="313" customFormat="1" ht="12.75" customHeight="1">
      <c r="A43" s="312" t="s">
        <v>127</v>
      </c>
    </row>
    <row r="44" spans="1:10" s="313" customFormat="1" ht="12.75" customHeight="1">
      <c r="A44" s="312" t="s">
        <v>428</v>
      </c>
      <c r="B44" s="312"/>
    </row>
    <row r="45" spans="1:10" s="313" customFormat="1" ht="12.75" customHeight="1">
      <c r="A45" s="314" t="s">
        <v>582</v>
      </c>
      <c r="B45" s="315"/>
      <c r="C45" s="779"/>
      <c r="D45" s="315"/>
      <c r="E45" s="779"/>
      <c r="F45" s="315"/>
    </row>
    <row r="46" spans="1:10" s="313" customFormat="1" ht="12.75" customHeight="1"/>
    <row r="47" spans="1:10" ht="12.75" customHeight="1">
      <c r="A47" s="312" t="s">
        <v>581</v>
      </c>
      <c r="B47" s="313"/>
      <c r="C47" s="313"/>
      <c r="D47" s="313"/>
      <c r="E47" s="313"/>
      <c r="F47" s="313"/>
    </row>
    <row r="48" spans="1:10" ht="12.75" customHeight="1">
      <c r="A48" s="316" t="s">
        <v>128</v>
      </c>
      <c r="B48" s="780"/>
      <c r="C48" s="780"/>
      <c r="D48" s="313"/>
      <c r="E48" s="313"/>
      <c r="F48" s="313"/>
    </row>
  </sheetData>
  <mergeCells count="10">
    <mergeCell ref="B4:B6"/>
    <mergeCell ref="A3:A6"/>
    <mergeCell ref="C5:C6"/>
    <mergeCell ref="D5:D6"/>
    <mergeCell ref="B3:H3"/>
    <mergeCell ref="C4:H4"/>
    <mergeCell ref="E5:E6"/>
    <mergeCell ref="F5:F6"/>
    <mergeCell ref="H5:H6"/>
    <mergeCell ref="G5:G6"/>
  </mergeCells>
  <hyperlinks>
    <hyperlink ref="J1" location="Inhalt!C30" display="zurück"/>
  </hyperlinks>
  <pageMargins left="0.70866141732283472" right="0.70866141732283472" top="0.70866141732283472" bottom="0.70866141732283472" header="0.47244094488188981" footer="0.47244094488188981"/>
  <pageSetup paperSize="9" orientation="portrait" r:id="rId1"/>
  <headerFooter differentOddEven="1">
    <oddFooter>&amp;L&amp;"Calibri,Standard"&amp;9 20&amp;R&amp;"Calibri,Standard"&amp;7Landeshauptstadt Dresden, Kommunale Statistikstelle - Bevölkerungsbewegung 2019</oddFooter>
    <evenFooter>&amp;L&amp;"Calibri,Standard"&amp;7Landeshauptstadt Dresden, Kommunale Statistikstelle - Bevölkerungsbewegung 2019&amp;R&amp;"Calibri,Standard"&amp;9 21</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3"/>
  <sheetViews>
    <sheetView showGridLines="0" zoomScaleNormal="100" workbookViewId="0"/>
  </sheetViews>
  <sheetFormatPr baseColWidth="10" defaultColWidth="10.28515625" defaultRowHeight="12.75"/>
  <cols>
    <col min="1" max="1" width="2.42578125" style="322" customWidth="1"/>
    <col min="2" max="2" width="5.85546875" style="322" customWidth="1"/>
    <col min="3" max="3" width="33.5703125" style="322" customWidth="1"/>
    <col min="4" max="7" width="11.7109375" style="322" customWidth="1"/>
    <col min="8" max="16384" width="10.28515625" style="322"/>
  </cols>
  <sheetData>
    <row r="1" spans="1:8" ht="12.75" customHeight="1">
      <c r="A1" s="318" t="s">
        <v>481</v>
      </c>
      <c r="B1" s="319"/>
      <c r="C1" s="320"/>
      <c r="D1" s="321"/>
      <c r="E1" s="321"/>
      <c r="F1" s="321"/>
      <c r="G1" s="321"/>
      <c r="H1" s="716" t="s">
        <v>410</v>
      </c>
    </row>
    <row r="2" spans="1:8" ht="12.75" customHeight="1">
      <c r="A2" s="323"/>
      <c r="B2" s="323"/>
      <c r="C2" s="320"/>
      <c r="D2" s="321"/>
      <c r="E2" s="321"/>
      <c r="F2" s="321"/>
      <c r="G2" s="321"/>
      <c r="H2" s="716"/>
    </row>
    <row r="3" spans="1:8" s="327" customFormat="1" ht="12" customHeight="1">
      <c r="A3" s="324"/>
      <c r="B3" s="325"/>
      <c r="C3" s="326"/>
      <c r="D3" s="1090" t="s">
        <v>129</v>
      </c>
      <c r="E3" s="1091"/>
      <c r="F3" s="1091"/>
      <c r="G3" s="1092"/>
    </row>
    <row r="4" spans="1:8" s="327" customFormat="1" ht="12" customHeight="1">
      <c r="A4" s="328"/>
      <c r="B4" s="329"/>
      <c r="C4" s="329"/>
      <c r="D4" s="1093" t="s">
        <v>2</v>
      </c>
      <c r="E4" s="1096" t="s">
        <v>571</v>
      </c>
      <c r="F4" s="1099" t="s">
        <v>130</v>
      </c>
      <c r="G4" s="1100"/>
    </row>
    <row r="5" spans="1:8" s="327" customFormat="1" ht="12" customHeight="1">
      <c r="A5" s="328"/>
      <c r="B5" s="329"/>
      <c r="C5" s="329"/>
      <c r="D5" s="1094"/>
      <c r="E5" s="1097"/>
      <c r="F5" s="1101" t="s">
        <v>2</v>
      </c>
      <c r="G5" s="1103" t="s">
        <v>571</v>
      </c>
    </row>
    <row r="6" spans="1:8" s="327" customFormat="1" ht="12" customHeight="1">
      <c r="A6" s="330"/>
      <c r="B6" s="331"/>
      <c r="C6" s="331"/>
      <c r="D6" s="1095"/>
      <c r="E6" s="1098"/>
      <c r="F6" s="1102"/>
      <c r="G6" s="1104"/>
    </row>
    <row r="7" spans="1:8" s="327" customFormat="1" ht="18" customHeight="1">
      <c r="A7" s="332" t="s">
        <v>131</v>
      </c>
      <c r="B7" s="333"/>
      <c r="C7" s="334"/>
      <c r="D7" s="884">
        <v>31209</v>
      </c>
      <c r="E7" s="817">
        <v>13566</v>
      </c>
      <c r="F7" s="817">
        <v>13031</v>
      </c>
      <c r="G7" s="817">
        <v>4934</v>
      </c>
      <c r="H7" s="335"/>
    </row>
    <row r="8" spans="1:8" s="327" customFormat="1" ht="18" customHeight="1">
      <c r="A8" s="328"/>
      <c r="B8" s="336" t="s">
        <v>99</v>
      </c>
      <c r="C8" s="329" t="s">
        <v>132</v>
      </c>
      <c r="D8" s="885">
        <v>11443</v>
      </c>
      <c r="E8" s="886">
        <v>4162</v>
      </c>
      <c r="F8" s="886">
        <v>9753</v>
      </c>
      <c r="G8" s="886">
        <v>3646</v>
      </c>
      <c r="H8" s="335"/>
    </row>
    <row r="9" spans="1:8" s="339" customFormat="1" ht="12" customHeight="1">
      <c r="A9" s="337"/>
      <c r="B9" s="338"/>
      <c r="C9" s="338" t="s">
        <v>133</v>
      </c>
      <c r="D9" s="885">
        <v>5497</v>
      </c>
      <c r="E9" s="886">
        <v>2524</v>
      </c>
      <c r="F9" s="886">
        <v>1343</v>
      </c>
      <c r="G9" s="886">
        <v>499</v>
      </c>
      <c r="H9" s="335"/>
    </row>
    <row r="10" spans="1:8" s="339" customFormat="1" ht="12" customHeight="1">
      <c r="A10" s="337"/>
      <c r="B10" s="338"/>
      <c r="C10" s="340" t="s">
        <v>134</v>
      </c>
      <c r="D10" s="885">
        <v>4160</v>
      </c>
      <c r="E10" s="886">
        <v>2033</v>
      </c>
      <c r="F10" s="886">
        <v>608</v>
      </c>
      <c r="G10" s="886">
        <v>270</v>
      </c>
      <c r="H10" s="335"/>
    </row>
    <row r="11" spans="1:8" s="339" customFormat="1" ht="12" customHeight="1">
      <c r="A11" s="337"/>
      <c r="B11" s="338"/>
      <c r="C11" s="338" t="s">
        <v>135</v>
      </c>
      <c r="D11" s="885">
        <v>4623</v>
      </c>
      <c r="E11" s="886">
        <v>2189</v>
      </c>
      <c r="F11" s="886">
        <v>701</v>
      </c>
      <c r="G11" s="886">
        <v>280</v>
      </c>
      <c r="H11" s="335"/>
    </row>
    <row r="12" spans="1:8" s="339" customFormat="1" ht="12" customHeight="1">
      <c r="A12" s="337"/>
      <c r="B12" s="338"/>
      <c r="C12" s="338" t="s">
        <v>136</v>
      </c>
      <c r="D12" s="885">
        <v>2228</v>
      </c>
      <c r="E12" s="886">
        <v>1051</v>
      </c>
      <c r="F12" s="886">
        <v>291</v>
      </c>
      <c r="G12" s="886">
        <v>122</v>
      </c>
      <c r="H12" s="335"/>
    </row>
    <row r="13" spans="1:8" s="339" customFormat="1" ht="12" customHeight="1">
      <c r="A13" s="337"/>
      <c r="B13" s="338"/>
      <c r="C13" s="338" t="s">
        <v>137</v>
      </c>
      <c r="D13" s="885">
        <v>3258</v>
      </c>
      <c r="E13" s="886">
        <v>1607</v>
      </c>
      <c r="F13" s="886">
        <v>335</v>
      </c>
      <c r="G13" s="886">
        <v>117</v>
      </c>
      <c r="H13" s="335"/>
    </row>
    <row r="14" spans="1:8" s="327" customFormat="1" ht="18" customHeight="1">
      <c r="A14" s="341" t="s">
        <v>138</v>
      </c>
      <c r="B14" s="342"/>
      <c r="C14" s="334"/>
      <c r="D14" s="887">
        <v>29111</v>
      </c>
      <c r="E14" s="886">
        <v>12320</v>
      </c>
      <c r="F14" s="886">
        <v>10236</v>
      </c>
      <c r="G14" s="886">
        <v>3429</v>
      </c>
      <c r="H14" s="335"/>
    </row>
    <row r="15" spans="1:8" s="327" customFormat="1" ht="18" customHeight="1">
      <c r="A15" s="328"/>
      <c r="B15" s="336" t="s">
        <v>99</v>
      </c>
      <c r="C15" s="329" t="s">
        <v>139</v>
      </c>
      <c r="D15" s="885">
        <v>8550</v>
      </c>
      <c r="E15" s="886">
        <v>2708</v>
      </c>
      <c r="F15" s="886">
        <v>6391</v>
      </c>
      <c r="G15" s="886">
        <v>1989</v>
      </c>
      <c r="H15" s="335"/>
    </row>
    <row r="16" spans="1:8" s="339" customFormat="1" ht="12" customHeight="1">
      <c r="A16" s="337"/>
      <c r="B16" s="338"/>
      <c r="C16" s="338" t="s">
        <v>140</v>
      </c>
      <c r="D16" s="885">
        <v>5347</v>
      </c>
      <c r="E16" s="886">
        <v>2384</v>
      </c>
      <c r="F16" s="886">
        <v>1567</v>
      </c>
      <c r="G16" s="886">
        <v>579</v>
      </c>
    </row>
    <row r="17" spans="1:7" s="339" customFormat="1" ht="12" customHeight="1">
      <c r="A17" s="337"/>
      <c r="B17" s="338"/>
      <c r="C17" s="343" t="s">
        <v>141</v>
      </c>
      <c r="D17" s="885">
        <v>3556</v>
      </c>
      <c r="E17" s="886">
        <v>1657</v>
      </c>
      <c r="F17" s="886">
        <v>595</v>
      </c>
      <c r="G17" s="886">
        <v>219</v>
      </c>
    </row>
    <row r="18" spans="1:7" s="339" customFormat="1" ht="12" customHeight="1">
      <c r="A18" s="337"/>
      <c r="B18" s="338"/>
      <c r="C18" s="338" t="s">
        <v>142</v>
      </c>
      <c r="D18" s="885">
        <v>4166</v>
      </c>
      <c r="E18" s="886">
        <v>1866</v>
      </c>
      <c r="F18" s="886">
        <v>989</v>
      </c>
      <c r="G18" s="886">
        <v>350</v>
      </c>
    </row>
    <row r="19" spans="1:7" s="339" customFormat="1" ht="12" customHeight="1">
      <c r="A19" s="337"/>
      <c r="B19" s="338"/>
      <c r="C19" s="338" t="s">
        <v>143</v>
      </c>
      <c r="D19" s="885">
        <v>2499</v>
      </c>
      <c r="E19" s="886">
        <v>1231</v>
      </c>
      <c r="F19" s="886">
        <v>346</v>
      </c>
      <c r="G19" s="886">
        <v>142</v>
      </c>
    </row>
    <row r="20" spans="1:7" s="339" customFormat="1" ht="12" customHeight="1">
      <c r="A20" s="337"/>
      <c r="B20" s="338"/>
      <c r="C20" s="338" t="s">
        <v>144</v>
      </c>
      <c r="D20" s="885">
        <v>4993</v>
      </c>
      <c r="E20" s="886">
        <v>2474</v>
      </c>
      <c r="F20" s="886">
        <v>348</v>
      </c>
      <c r="G20" s="886">
        <v>150</v>
      </c>
    </row>
    <row r="21" spans="1:7" s="327" customFormat="1" ht="18" customHeight="1">
      <c r="A21" s="341" t="s">
        <v>145</v>
      </c>
      <c r="B21" s="342"/>
      <c r="C21" s="334"/>
      <c r="D21" s="887">
        <v>2098</v>
      </c>
      <c r="E21" s="888">
        <v>1246</v>
      </c>
      <c r="F21" s="886">
        <v>2795</v>
      </c>
      <c r="G21" s="886">
        <v>1505</v>
      </c>
    </row>
    <row r="22" spans="1:7" s="327" customFormat="1" ht="18" customHeight="1">
      <c r="A22" s="328"/>
      <c r="B22" s="336" t="s">
        <v>99</v>
      </c>
      <c r="C22" s="329" t="s">
        <v>146</v>
      </c>
      <c r="D22" s="887">
        <v>2893</v>
      </c>
      <c r="E22" s="886">
        <v>1454</v>
      </c>
      <c r="F22" s="886">
        <v>3362</v>
      </c>
      <c r="G22" s="889">
        <v>1657</v>
      </c>
    </row>
    <row r="23" spans="1:7" s="339" customFormat="1" ht="12" customHeight="1">
      <c r="A23" s="337"/>
      <c r="B23" s="338"/>
      <c r="C23" s="338" t="s">
        <v>147</v>
      </c>
      <c r="D23" s="890">
        <v>150</v>
      </c>
      <c r="E23" s="891">
        <v>140</v>
      </c>
      <c r="F23" s="891">
        <v>-224</v>
      </c>
      <c r="G23" s="892">
        <v>-80</v>
      </c>
    </row>
    <row r="24" spans="1:7" s="339" customFormat="1" ht="12" customHeight="1">
      <c r="A24" s="337"/>
      <c r="B24" s="338"/>
      <c r="C24" s="343" t="s">
        <v>148</v>
      </c>
      <c r="D24" s="890">
        <v>604</v>
      </c>
      <c r="E24" s="891">
        <v>376</v>
      </c>
      <c r="F24" s="891">
        <v>13</v>
      </c>
      <c r="G24" s="892">
        <v>51</v>
      </c>
    </row>
    <row r="25" spans="1:7" s="339" customFormat="1" ht="12" customHeight="1">
      <c r="A25" s="337"/>
      <c r="B25" s="338"/>
      <c r="C25" s="338" t="s">
        <v>149</v>
      </c>
      <c r="D25" s="890">
        <v>457</v>
      </c>
      <c r="E25" s="891">
        <v>323</v>
      </c>
      <c r="F25" s="891">
        <v>-288</v>
      </c>
      <c r="G25" s="892">
        <v>-70</v>
      </c>
    </row>
    <row r="26" spans="1:7" s="339" customFormat="1" ht="12" customHeight="1">
      <c r="A26" s="337"/>
      <c r="B26" s="338"/>
      <c r="C26" s="338" t="s">
        <v>150</v>
      </c>
      <c r="D26" s="893">
        <v>-271</v>
      </c>
      <c r="E26" s="891">
        <v>-180</v>
      </c>
      <c r="F26" s="891">
        <v>-55</v>
      </c>
      <c r="G26" s="892">
        <v>-20</v>
      </c>
    </row>
    <row r="27" spans="1:7" s="339" customFormat="1" ht="12" customHeight="1">
      <c r="A27" s="337"/>
      <c r="B27" s="338"/>
      <c r="C27" s="338" t="s">
        <v>151</v>
      </c>
      <c r="D27" s="893">
        <v>-1735</v>
      </c>
      <c r="E27" s="891">
        <v>-867</v>
      </c>
      <c r="F27" s="891">
        <v>-13</v>
      </c>
      <c r="G27" s="892">
        <v>-33</v>
      </c>
    </row>
    <row r="28" spans="1:7" ht="3" customHeight="1">
      <c r="A28" s="344"/>
      <c r="B28" s="345"/>
      <c r="C28" s="346"/>
      <c r="D28" s="347"/>
      <c r="E28" s="348"/>
      <c r="F28" s="348"/>
      <c r="G28" s="348"/>
    </row>
    <row r="29" spans="1:7" ht="12.75" customHeight="1">
      <c r="A29" s="349"/>
      <c r="B29" s="349"/>
      <c r="C29" s="350"/>
      <c r="D29" s="351"/>
      <c r="E29" s="351"/>
      <c r="F29" s="351"/>
      <c r="G29" s="351"/>
    </row>
    <row r="30" spans="1:7" ht="12.75" customHeight="1">
      <c r="A30" s="352" t="s">
        <v>152</v>
      </c>
    </row>
    <row r="31" spans="1:7" ht="12" customHeight="1">
      <c r="A31" s="314" t="s">
        <v>153</v>
      </c>
    </row>
    <row r="32" spans="1:7" ht="12" customHeight="1">
      <c r="A32" s="3" t="s">
        <v>154</v>
      </c>
      <c r="B32" s="353"/>
      <c r="C32" s="353"/>
      <c r="D32" s="353"/>
      <c r="E32" s="353"/>
      <c r="F32" s="353"/>
      <c r="G32" s="353"/>
    </row>
    <row r="33" spans="1:1" s="353" customFormat="1" ht="12" customHeight="1">
      <c r="A33" s="3" t="s">
        <v>155</v>
      </c>
    </row>
    <row r="34" spans="1:1" s="353" customFormat="1" ht="12" customHeight="1">
      <c r="A34" s="355" t="s">
        <v>429</v>
      </c>
    </row>
    <row r="35" spans="1:1" s="353" customFormat="1" ht="12" customHeight="1">
      <c r="A35" s="355" t="s">
        <v>430</v>
      </c>
    </row>
    <row r="36" spans="1:1" s="353" customFormat="1" ht="12" customHeight="1"/>
    <row r="37" spans="1:1" ht="12" customHeight="1">
      <c r="A37" s="355" t="s">
        <v>156</v>
      </c>
    </row>
    <row r="38" spans="1:1" ht="12" customHeight="1">
      <c r="A38" s="355" t="s">
        <v>431</v>
      </c>
    </row>
    <row r="39" spans="1:1">
      <c r="A39" s="352"/>
    </row>
    <row r="40" spans="1:1">
      <c r="A40" s="354"/>
    </row>
    <row r="41" spans="1:1">
      <c r="A41" s="355"/>
    </row>
    <row r="42" spans="1:1">
      <c r="A42" s="355"/>
    </row>
    <row r="43" spans="1:1">
      <c r="A43" s="355"/>
    </row>
  </sheetData>
  <mergeCells count="6">
    <mergeCell ref="D3:G3"/>
    <mergeCell ref="D4:D6"/>
    <mergeCell ref="E4:E6"/>
    <mergeCell ref="F4:G4"/>
    <mergeCell ref="F5:F6"/>
    <mergeCell ref="G5:G6"/>
  </mergeCells>
  <hyperlinks>
    <hyperlink ref="H1" location="Inhalt!C31" display="zurück"/>
  </hyperlinks>
  <pageMargins left="0.70866141732283472" right="0.70866141732283472" top="0.70866141732283472" bottom="0.70866141732283472" header="0.47244094488188981" footer="0.47244094488188981"/>
  <pageSetup paperSize="9" orientation="portrait" r:id="rId1"/>
  <headerFooter>
    <oddFooter>&amp;L&amp;"Calibri,Standard"&amp;8 22&amp;R&amp;"Calibri,Standard"&amp;7Landeshauptstadt Dresden, Kommunale Statistikstelle - Bevölkerungsbewegung 2019</oddFooter>
  </headerFooter>
  <rowBreaks count="1" manualBreakCount="1">
    <brk id="64" max="6553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4"/>
  <sheetViews>
    <sheetView showGridLines="0" zoomScaleNormal="100" workbookViewId="0"/>
  </sheetViews>
  <sheetFormatPr baseColWidth="10" defaultColWidth="20.140625" defaultRowHeight="12.75"/>
  <cols>
    <col min="1" max="2" width="6.85546875" style="1" customWidth="1"/>
    <col min="3" max="3" width="7.5703125" style="1" customWidth="1"/>
    <col min="4" max="11" width="7.140625" style="1" customWidth="1"/>
    <col min="12" max="12" width="9.7109375" style="1" customWidth="1"/>
    <col min="13" max="13" width="4.140625" style="1" customWidth="1"/>
    <col min="14" max="16384" width="20.140625" style="1"/>
  </cols>
  <sheetData>
    <row r="1" spans="1:13" ht="12.75" customHeight="1">
      <c r="A1" s="22" t="s">
        <v>482</v>
      </c>
      <c r="M1" s="716" t="s">
        <v>410</v>
      </c>
    </row>
    <row r="2" spans="1:13" ht="12.75" customHeight="1">
      <c r="M2" s="716"/>
    </row>
    <row r="3" spans="1:13" s="4" customFormat="1" ht="12" customHeight="1">
      <c r="A3" s="935" t="s">
        <v>4</v>
      </c>
      <c r="B3" s="946" t="s">
        <v>170</v>
      </c>
      <c r="C3" s="949" t="s">
        <v>571</v>
      </c>
      <c r="D3" s="939" t="s">
        <v>169</v>
      </c>
      <c r="E3" s="951"/>
      <c r="F3" s="951"/>
      <c r="G3" s="951"/>
      <c r="H3" s="951"/>
      <c r="I3" s="951"/>
      <c r="J3" s="951"/>
      <c r="K3" s="951"/>
      <c r="L3" s="941"/>
    </row>
    <row r="4" spans="1:13" s="4" customFormat="1" ht="12" customHeight="1">
      <c r="A4" s="936"/>
      <c r="B4" s="1111"/>
      <c r="C4" s="983"/>
      <c r="D4" s="370" t="s">
        <v>168</v>
      </c>
      <c r="E4" s="370" t="s">
        <v>167</v>
      </c>
      <c r="F4" s="370" t="s">
        <v>166</v>
      </c>
      <c r="G4" s="369" t="s">
        <v>165</v>
      </c>
      <c r="H4" s="369" t="s">
        <v>164</v>
      </c>
      <c r="I4" s="369" t="s">
        <v>163</v>
      </c>
      <c r="J4" s="369" t="s">
        <v>162</v>
      </c>
      <c r="K4" s="369" t="s">
        <v>161</v>
      </c>
      <c r="L4" s="368" t="s">
        <v>160</v>
      </c>
    </row>
    <row r="5" spans="1:13" s="4" customFormat="1" ht="18" customHeight="1">
      <c r="A5" s="366"/>
      <c r="B5" s="1105" t="s">
        <v>101</v>
      </c>
      <c r="C5" s="1106"/>
      <c r="D5" s="1106"/>
      <c r="E5" s="1106"/>
      <c r="F5" s="1106"/>
      <c r="G5" s="1106"/>
      <c r="H5" s="1106"/>
      <c r="I5" s="1106"/>
      <c r="J5" s="1106"/>
      <c r="K5" s="1106"/>
      <c r="L5" s="1107"/>
    </row>
    <row r="6" spans="1:13" s="4" customFormat="1" ht="12.75" customHeight="1">
      <c r="A6" s="362">
        <v>1990</v>
      </c>
      <c r="B6" s="761">
        <v>11471</v>
      </c>
      <c r="C6" s="762">
        <v>4905</v>
      </c>
      <c r="D6" s="762">
        <v>653</v>
      </c>
      <c r="E6" s="762">
        <v>437</v>
      </c>
      <c r="F6" s="762">
        <v>856</v>
      </c>
      <c r="G6" s="762">
        <v>229</v>
      </c>
      <c r="H6" s="762">
        <v>2962</v>
      </c>
      <c r="I6" s="762">
        <v>5011</v>
      </c>
      <c r="J6" s="762">
        <v>768</v>
      </c>
      <c r="K6" s="762">
        <v>113</v>
      </c>
      <c r="L6" s="762">
        <v>442</v>
      </c>
    </row>
    <row r="7" spans="1:13" s="4" customFormat="1" ht="12" hidden="1" customHeight="1">
      <c r="A7" s="362">
        <v>1991</v>
      </c>
      <c r="B7" s="761">
        <v>10675</v>
      </c>
      <c r="C7" s="762">
        <v>4327</v>
      </c>
      <c r="D7" s="762">
        <v>389</v>
      </c>
      <c r="E7" s="762">
        <v>308</v>
      </c>
      <c r="F7" s="762">
        <v>533</v>
      </c>
      <c r="G7" s="762">
        <v>193</v>
      </c>
      <c r="H7" s="762">
        <v>3861</v>
      </c>
      <c r="I7" s="762">
        <v>4142</v>
      </c>
      <c r="J7" s="762">
        <v>702</v>
      </c>
      <c r="K7" s="762">
        <v>106</v>
      </c>
      <c r="L7" s="789">
        <v>441</v>
      </c>
    </row>
    <row r="8" spans="1:13" s="4" customFormat="1" ht="12" hidden="1" customHeight="1">
      <c r="A8" s="362">
        <v>1992</v>
      </c>
      <c r="B8" s="761">
        <v>11403</v>
      </c>
      <c r="C8" s="762">
        <v>4431</v>
      </c>
      <c r="D8" s="762">
        <v>333</v>
      </c>
      <c r="E8" s="762">
        <v>319</v>
      </c>
      <c r="F8" s="762">
        <v>655</v>
      </c>
      <c r="G8" s="762">
        <v>304</v>
      </c>
      <c r="H8" s="762">
        <v>3106</v>
      </c>
      <c r="I8" s="762">
        <v>5105</v>
      </c>
      <c r="J8" s="762">
        <v>976</v>
      </c>
      <c r="K8" s="762">
        <v>120</v>
      </c>
      <c r="L8" s="789">
        <v>485</v>
      </c>
    </row>
    <row r="9" spans="1:13" s="4" customFormat="1" ht="12" hidden="1" customHeight="1">
      <c r="A9" s="362">
        <v>1993</v>
      </c>
      <c r="B9" s="761">
        <v>13412</v>
      </c>
      <c r="C9" s="762">
        <v>5024</v>
      </c>
      <c r="D9" s="762">
        <v>327</v>
      </c>
      <c r="E9" s="762">
        <v>388</v>
      </c>
      <c r="F9" s="762">
        <v>789</v>
      </c>
      <c r="G9" s="762">
        <v>344</v>
      </c>
      <c r="H9" s="762">
        <v>3029</v>
      </c>
      <c r="I9" s="762">
        <v>6704</v>
      </c>
      <c r="J9" s="762">
        <v>1203</v>
      </c>
      <c r="K9" s="762">
        <v>132</v>
      </c>
      <c r="L9" s="789">
        <v>496</v>
      </c>
    </row>
    <row r="10" spans="1:13" s="4" customFormat="1" ht="12" hidden="1" customHeight="1">
      <c r="A10" s="362">
        <v>1994</v>
      </c>
      <c r="B10" s="761">
        <v>16939</v>
      </c>
      <c r="C10" s="762">
        <v>5671</v>
      </c>
      <c r="D10" s="762">
        <v>319</v>
      </c>
      <c r="E10" s="762">
        <v>371</v>
      </c>
      <c r="F10" s="762">
        <v>686</v>
      </c>
      <c r="G10" s="762">
        <v>395</v>
      </c>
      <c r="H10" s="762">
        <v>3696</v>
      </c>
      <c r="I10" s="762">
        <v>9098</v>
      </c>
      <c r="J10" s="762">
        <v>1653</v>
      </c>
      <c r="K10" s="762">
        <v>137</v>
      </c>
      <c r="L10" s="789">
        <v>584</v>
      </c>
    </row>
    <row r="11" spans="1:13" s="4" customFormat="1" ht="12" customHeight="1">
      <c r="A11" s="362">
        <v>1995</v>
      </c>
      <c r="B11" s="761">
        <v>19802</v>
      </c>
      <c r="C11" s="762">
        <v>6282</v>
      </c>
      <c r="D11" s="762">
        <v>342</v>
      </c>
      <c r="E11" s="762">
        <v>382</v>
      </c>
      <c r="F11" s="762">
        <v>828</v>
      </c>
      <c r="G11" s="762">
        <v>365</v>
      </c>
      <c r="H11" s="762">
        <v>3880</v>
      </c>
      <c r="I11" s="762">
        <v>10997</v>
      </c>
      <c r="J11" s="762">
        <v>2026</v>
      </c>
      <c r="K11" s="762">
        <v>171</v>
      </c>
      <c r="L11" s="789">
        <v>811</v>
      </c>
    </row>
    <row r="12" spans="1:13" s="4" customFormat="1" ht="12" hidden="1" customHeight="1">
      <c r="A12" s="362">
        <v>1996</v>
      </c>
      <c r="B12" s="761">
        <v>19715</v>
      </c>
      <c r="C12" s="762">
        <v>6975</v>
      </c>
      <c r="D12" s="762">
        <v>379</v>
      </c>
      <c r="E12" s="762">
        <v>370</v>
      </c>
      <c r="F12" s="762">
        <v>1011</v>
      </c>
      <c r="G12" s="762">
        <v>429</v>
      </c>
      <c r="H12" s="762">
        <v>4053</v>
      </c>
      <c r="I12" s="762">
        <v>10376</v>
      </c>
      <c r="J12" s="762">
        <v>1918</v>
      </c>
      <c r="K12" s="762">
        <v>223</v>
      </c>
      <c r="L12" s="789">
        <v>956</v>
      </c>
    </row>
    <row r="13" spans="1:13" s="4" customFormat="1" ht="12" hidden="1" customHeight="1">
      <c r="A13" s="362">
        <v>1997</v>
      </c>
      <c r="B13" s="789">
        <v>20328</v>
      </c>
      <c r="C13" s="762">
        <v>7334</v>
      </c>
      <c r="D13" s="762">
        <v>405</v>
      </c>
      <c r="E13" s="762">
        <v>358</v>
      </c>
      <c r="F13" s="762">
        <v>1050</v>
      </c>
      <c r="G13" s="762">
        <v>372</v>
      </c>
      <c r="H13" s="762">
        <v>4125</v>
      </c>
      <c r="I13" s="762">
        <v>10405</v>
      </c>
      <c r="J13" s="762">
        <v>2138</v>
      </c>
      <c r="K13" s="762">
        <v>352</v>
      </c>
      <c r="L13" s="762">
        <v>1123</v>
      </c>
    </row>
    <row r="14" spans="1:13" s="4" customFormat="1" ht="12" hidden="1" customHeight="1">
      <c r="A14" s="362">
        <v>1998</v>
      </c>
      <c r="B14" s="789">
        <v>19302</v>
      </c>
      <c r="C14" s="762">
        <v>8270</v>
      </c>
      <c r="D14" s="762">
        <v>479</v>
      </c>
      <c r="E14" s="762">
        <v>384</v>
      </c>
      <c r="F14" s="762">
        <v>1073</v>
      </c>
      <c r="G14" s="762">
        <v>389</v>
      </c>
      <c r="H14" s="762">
        <v>4421</v>
      </c>
      <c r="I14" s="762">
        <v>9211</v>
      </c>
      <c r="J14" s="762">
        <v>1806</v>
      </c>
      <c r="K14" s="762">
        <v>420</v>
      </c>
      <c r="L14" s="762">
        <v>1119</v>
      </c>
    </row>
    <row r="15" spans="1:13" s="4" customFormat="1" ht="12" hidden="1" customHeight="1">
      <c r="A15" s="362">
        <v>1999</v>
      </c>
      <c r="B15" s="789">
        <v>19335</v>
      </c>
      <c r="C15" s="762">
        <v>8683</v>
      </c>
      <c r="D15" s="762">
        <v>563</v>
      </c>
      <c r="E15" s="762">
        <v>423</v>
      </c>
      <c r="F15" s="762">
        <v>1025</v>
      </c>
      <c r="G15" s="762">
        <v>415</v>
      </c>
      <c r="H15" s="762">
        <v>5006</v>
      </c>
      <c r="I15" s="762">
        <v>8978</v>
      </c>
      <c r="J15" s="762">
        <v>1603</v>
      </c>
      <c r="K15" s="762">
        <v>365</v>
      </c>
      <c r="L15" s="762">
        <v>957</v>
      </c>
    </row>
    <row r="16" spans="1:13" s="4" customFormat="1" ht="12" customHeight="1">
      <c r="A16" s="362">
        <v>2000</v>
      </c>
      <c r="B16" s="789">
        <v>21344</v>
      </c>
      <c r="C16" s="762">
        <v>10144</v>
      </c>
      <c r="D16" s="762">
        <v>537</v>
      </c>
      <c r="E16" s="762">
        <v>455</v>
      </c>
      <c r="F16" s="762">
        <v>1006</v>
      </c>
      <c r="G16" s="762">
        <v>401</v>
      </c>
      <c r="H16" s="762">
        <v>6781</v>
      </c>
      <c r="I16" s="762">
        <v>9211</v>
      </c>
      <c r="J16" s="762">
        <v>1529</v>
      </c>
      <c r="K16" s="762">
        <v>402</v>
      </c>
      <c r="L16" s="762">
        <v>1022</v>
      </c>
    </row>
    <row r="17" spans="1:12" s="4" customFormat="1" ht="12" hidden="1" customHeight="1">
      <c r="A17" s="362">
        <v>2001</v>
      </c>
      <c r="B17" s="761">
        <v>21658</v>
      </c>
      <c r="C17" s="762">
        <v>10243</v>
      </c>
      <c r="D17" s="762">
        <v>558</v>
      </c>
      <c r="E17" s="762">
        <v>448</v>
      </c>
      <c r="F17" s="762">
        <v>936</v>
      </c>
      <c r="G17" s="762">
        <v>435</v>
      </c>
      <c r="H17" s="762">
        <v>6947</v>
      </c>
      <c r="I17" s="762">
        <v>9388</v>
      </c>
      <c r="J17" s="762">
        <v>1459</v>
      </c>
      <c r="K17" s="762">
        <v>447</v>
      </c>
      <c r="L17" s="789">
        <v>1040</v>
      </c>
    </row>
    <row r="18" spans="1:12" s="4" customFormat="1" ht="12" hidden="1" customHeight="1">
      <c r="A18" s="362">
        <v>2002</v>
      </c>
      <c r="B18" s="789">
        <v>20969</v>
      </c>
      <c r="C18" s="762">
        <v>10095</v>
      </c>
      <c r="D18" s="762">
        <v>551</v>
      </c>
      <c r="E18" s="762">
        <v>418</v>
      </c>
      <c r="F18" s="762">
        <v>851</v>
      </c>
      <c r="G18" s="762">
        <v>417</v>
      </c>
      <c r="H18" s="762">
        <v>6956</v>
      </c>
      <c r="I18" s="762">
        <v>8867</v>
      </c>
      <c r="J18" s="762">
        <v>1397</v>
      </c>
      <c r="K18" s="762">
        <v>397</v>
      </c>
      <c r="L18" s="762">
        <v>1115</v>
      </c>
    </row>
    <row r="19" spans="1:12" s="4" customFormat="1" ht="12" hidden="1" customHeight="1">
      <c r="A19" s="362">
        <v>2003</v>
      </c>
      <c r="B19" s="789">
        <v>21307</v>
      </c>
      <c r="C19" s="762">
        <v>10270</v>
      </c>
      <c r="D19" s="762">
        <v>539</v>
      </c>
      <c r="E19" s="762">
        <v>460</v>
      </c>
      <c r="F19" s="762">
        <v>861</v>
      </c>
      <c r="G19" s="762">
        <v>401</v>
      </c>
      <c r="H19" s="762">
        <v>7305</v>
      </c>
      <c r="I19" s="762">
        <v>9012</v>
      </c>
      <c r="J19" s="762">
        <v>1431</v>
      </c>
      <c r="K19" s="762">
        <v>373</v>
      </c>
      <c r="L19" s="762">
        <v>925</v>
      </c>
    </row>
    <row r="20" spans="1:12" s="4" customFormat="1" ht="12" hidden="1" customHeight="1">
      <c r="A20" s="362">
        <v>2004</v>
      </c>
      <c r="B20" s="789">
        <v>22028</v>
      </c>
      <c r="C20" s="762">
        <v>10509</v>
      </c>
      <c r="D20" s="762">
        <v>526</v>
      </c>
      <c r="E20" s="762">
        <v>461</v>
      </c>
      <c r="F20" s="762">
        <v>770</v>
      </c>
      <c r="G20" s="762">
        <v>401</v>
      </c>
      <c r="H20" s="762">
        <v>7513</v>
      </c>
      <c r="I20" s="762">
        <v>9671</v>
      </c>
      <c r="J20" s="762">
        <v>1390</v>
      </c>
      <c r="K20" s="762">
        <v>368</v>
      </c>
      <c r="L20" s="762">
        <v>928</v>
      </c>
    </row>
    <row r="21" spans="1:12" s="4" customFormat="1" ht="12" customHeight="1">
      <c r="A21" s="362">
        <v>2005</v>
      </c>
      <c r="B21" s="789">
        <v>25280</v>
      </c>
      <c r="C21" s="762">
        <v>12020</v>
      </c>
      <c r="D21" s="762">
        <v>552</v>
      </c>
      <c r="E21" s="762">
        <v>422</v>
      </c>
      <c r="F21" s="762">
        <v>683</v>
      </c>
      <c r="G21" s="762">
        <v>439</v>
      </c>
      <c r="H21" s="762">
        <v>10220</v>
      </c>
      <c r="I21" s="762">
        <v>10279</v>
      </c>
      <c r="J21" s="762">
        <v>1343</v>
      </c>
      <c r="K21" s="762">
        <v>361</v>
      </c>
      <c r="L21" s="762">
        <v>981</v>
      </c>
    </row>
    <row r="22" spans="1:12" s="4" customFormat="1" ht="12" hidden="1" customHeight="1">
      <c r="A22" s="362">
        <v>2006</v>
      </c>
      <c r="B22" s="789">
        <v>27634</v>
      </c>
      <c r="C22" s="762">
        <v>13439</v>
      </c>
      <c r="D22" s="762">
        <v>588</v>
      </c>
      <c r="E22" s="762">
        <v>458</v>
      </c>
      <c r="F22" s="762">
        <v>691</v>
      </c>
      <c r="G22" s="762">
        <v>431</v>
      </c>
      <c r="H22" s="762">
        <v>11310</v>
      </c>
      <c r="I22" s="762">
        <v>11259</v>
      </c>
      <c r="J22" s="762">
        <v>1568</v>
      </c>
      <c r="K22" s="762">
        <v>355</v>
      </c>
      <c r="L22" s="762">
        <v>974</v>
      </c>
    </row>
    <row r="23" spans="1:12" s="4" customFormat="1" ht="12" hidden="1" customHeight="1">
      <c r="A23" s="362">
        <v>2007</v>
      </c>
      <c r="B23" s="789">
        <v>25919</v>
      </c>
      <c r="C23" s="762">
        <v>12664</v>
      </c>
      <c r="D23" s="762">
        <v>602</v>
      </c>
      <c r="E23" s="762">
        <v>455</v>
      </c>
      <c r="F23" s="762">
        <v>741</v>
      </c>
      <c r="G23" s="762">
        <v>346</v>
      </c>
      <c r="H23" s="762">
        <v>10261</v>
      </c>
      <c r="I23" s="762">
        <v>10593</v>
      </c>
      <c r="J23" s="762">
        <v>1551</v>
      </c>
      <c r="K23" s="762">
        <v>332</v>
      </c>
      <c r="L23" s="762">
        <v>1038</v>
      </c>
    </row>
    <row r="24" spans="1:12" s="4" customFormat="1" ht="12" hidden="1" customHeight="1">
      <c r="A24" s="362">
        <v>2008</v>
      </c>
      <c r="B24" s="789">
        <v>26944</v>
      </c>
      <c r="C24" s="762">
        <v>12966</v>
      </c>
      <c r="D24" s="762">
        <v>640</v>
      </c>
      <c r="E24" s="762">
        <v>464</v>
      </c>
      <c r="F24" s="762">
        <v>792</v>
      </c>
      <c r="G24" s="762">
        <v>291</v>
      </c>
      <c r="H24" s="762">
        <v>10816</v>
      </c>
      <c r="I24" s="762">
        <v>10850</v>
      </c>
      <c r="J24" s="762">
        <v>1703</v>
      </c>
      <c r="K24" s="762">
        <v>329</v>
      </c>
      <c r="L24" s="762">
        <v>1059</v>
      </c>
    </row>
    <row r="25" spans="1:12" s="4" customFormat="1" ht="12" hidden="1" customHeight="1">
      <c r="A25" s="362">
        <v>2009</v>
      </c>
      <c r="B25" s="789">
        <v>27600</v>
      </c>
      <c r="C25" s="762">
        <v>13266</v>
      </c>
      <c r="D25" s="762">
        <v>591</v>
      </c>
      <c r="E25" s="762">
        <v>459</v>
      </c>
      <c r="F25" s="762">
        <v>741</v>
      </c>
      <c r="G25" s="762">
        <v>288</v>
      </c>
      <c r="H25" s="762">
        <v>11377</v>
      </c>
      <c r="I25" s="762">
        <v>10952</v>
      </c>
      <c r="J25" s="762">
        <v>1839</v>
      </c>
      <c r="K25" s="762">
        <v>290</v>
      </c>
      <c r="L25" s="762">
        <v>1063</v>
      </c>
    </row>
    <row r="26" spans="1:12" s="4" customFormat="1" ht="12" customHeight="1">
      <c r="A26" s="362">
        <v>2010</v>
      </c>
      <c r="B26" s="789">
        <v>26593</v>
      </c>
      <c r="C26" s="762">
        <v>12679</v>
      </c>
      <c r="D26" s="762">
        <v>625</v>
      </c>
      <c r="E26" s="762">
        <v>475</v>
      </c>
      <c r="F26" s="762">
        <v>784</v>
      </c>
      <c r="G26" s="762">
        <v>309</v>
      </c>
      <c r="H26" s="762">
        <v>10642</v>
      </c>
      <c r="I26" s="762">
        <v>10707</v>
      </c>
      <c r="J26" s="762">
        <v>1783</v>
      </c>
      <c r="K26" s="762">
        <v>316</v>
      </c>
      <c r="L26" s="762">
        <v>952</v>
      </c>
    </row>
    <row r="27" spans="1:12" s="4" customFormat="1" ht="18" customHeight="1">
      <c r="A27" s="362">
        <v>2011</v>
      </c>
      <c r="B27" s="789">
        <v>28887</v>
      </c>
      <c r="C27" s="762">
        <v>13309</v>
      </c>
      <c r="D27" s="762">
        <v>612</v>
      </c>
      <c r="E27" s="762">
        <v>487</v>
      </c>
      <c r="F27" s="762">
        <v>804</v>
      </c>
      <c r="G27" s="762">
        <v>346</v>
      </c>
      <c r="H27" s="762">
        <v>11897</v>
      </c>
      <c r="I27" s="762">
        <v>11457</v>
      </c>
      <c r="J27" s="762">
        <v>1973</v>
      </c>
      <c r="K27" s="762">
        <v>332</v>
      </c>
      <c r="L27" s="762">
        <v>979</v>
      </c>
    </row>
    <row r="28" spans="1:12" s="4" customFormat="1" ht="12" customHeight="1">
      <c r="A28" s="362">
        <v>2012</v>
      </c>
      <c r="B28" s="789">
        <v>28659</v>
      </c>
      <c r="C28" s="762">
        <v>13358</v>
      </c>
      <c r="D28" s="762">
        <v>669</v>
      </c>
      <c r="E28" s="762">
        <v>532</v>
      </c>
      <c r="F28" s="762">
        <v>826</v>
      </c>
      <c r="G28" s="762">
        <v>351</v>
      </c>
      <c r="H28" s="762">
        <v>11399</v>
      </c>
      <c r="I28" s="762">
        <v>11660</v>
      </c>
      <c r="J28" s="762">
        <v>1833</v>
      </c>
      <c r="K28" s="762">
        <v>350</v>
      </c>
      <c r="L28" s="762">
        <v>1039</v>
      </c>
    </row>
    <row r="29" spans="1:12" s="4" customFormat="1" ht="12" customHeight="1">
      <c r="A29" s="362">
        <v>2013</v>
      </c>
      <c r="B29" s="789">
        <v>28308</v>
      </c>
      <c r="C29" s="762">
        <v>13114</v>
      </c>
      <c r="D29" s="762">
        <v>621</v>
      </c>
      <c r="E29" s="762">
        <v>487</v>
      </c>
      <c r="F29" s="762">
        <v>828</v>
      </c>
      <c r="G29" s="762">
        <v>400</v>
      </c>
      <c r="H29" s="762">
        <v>10829</v>
      </c>
      <c r="I29" s="762">
        <v>11692</v>
      </c>
      <c r="J29" s="762">
        <v>1987</v>
      </c>
      <c r="K29" s="762">
        <v>341</v>
      </c>
      <c r="L29" s="762">
        <v>1123</v>
      </c>
    </row>
    <row r="30" spans="1:12" s="4" customFormat="1" ht="12" customHeight="1">
      <c r="A30" s="362">
        <v>2014</v>
      </c>
      <c r="B30" s="789">
        <v>28987</v>
      </c>
      <c r="C30" s="762">
        <v>13125</v>
      </c>
      <c r="D30" s="762">
        <v>646</v>
      </c>
      <c r="E30" s="762">
        <v>481</v>
      </c>
      <c r="F30" s="762">
        <v>832</v>
      </c>
      <c r="G30" s="762">
        <v>439</v>
      </c>
      <c r="H30" s="762">
        <v>10770</v>
      </c>
      <c r="I30" s="762">
        <v>12353</v>
      </c>
      <c r="J30" s="762">
        <v>2025</v>
      </c>
      <c r="K30" s="762">
        <v>399</v>
      </c>
      <c r="L30" s="762">
        <v>1042</v>
      </c>
    </row>
    <row r="31" spans="1:12" s="4" customFormat="1" ht="12" customHeight="1">
      <c r="A31" s="362">
        <v>2015</v>
      </c>
      <c r="B31" s="789">
        <v>34527</v>
      </c>
      <c r="C31" s="762">
        <v>14105</v>
      </c>
      <c r="D31" s="762">
        <v>839</v>
      </c>
      <c r="E31" s="762">
        <v>734</v>
      </c>
      <c r="F31" s="762">
        <v>1517</v>
      </c>
      <c r="G31" s="762">
        <v>845</v>
      </c>
      <c r="H31" s="762">
        <v>11958</v>
      </c>
      <c r="I31" s="762">
        <v>14846</v>
      </c>
      <c r="J31" s="762">
        <v>2260</v>
      </c>
      <c r="K31" s="762">
        <v>418</v>
      </c>
      <c r="L31" s="762">
        <v>1110</v>
      </c>
    </row>
    <row r="32" spans="1:12" s="4" customFormat="1" ht="18" customHeight="1">
      <c r="A32" s="362">
        <v>2016</v>
      </c>
      <c r="B32" s="789">
        <v>35194</v>
      </c>
      <c r="C32" s="762">
        <v>14468</v>
      </c>
      <c r="D32" s="762">
        <v>880</v>
      </c>
      <c r="E32" s="762">
        <v>862</v>
      </c>
      <c r="F32" s="762">
        <v>1758</v>
      </c>
      <c r="G32" s="762">
        <v>931</v>
      </c>
      <c r="H32" s="762">
        <v>11686</v>
      </c>
      <c r="I32" s="762">
        <v>15024</v>
      </c>
      <c r="J32" s="762">
        <v>2469</v>
      </c>
      <c r="K32" s="762">
        <v>435</v>
      </c>
      <c r="L32" s="762">
        <v>1149</v>
      </c>
    </row>
    <row r="33" spans="1:12" s="4" customFormat="1" ht="12" customHeight="1">
      <c r="A33" s="362">
        <v>2017</v>
      </c>
      <c r="B33" s="789">
        <v>32500</v>
      </c>
      <c r="C33" s="762">
        <v>13779</v>
      </c>
      <c r="D33" s="762">
        <v>824</v>
      </c>
      <c r="E33" s="762">
        <v>780</v>
      </c>
      <c r="F33" s="762">
        <v>1448</v>
      </c>
      <c r="G33" s="762">
        <v>625</v>
      </c>
      <c r="H33" s="762">
        <v>10935</v>
      </c>
      <c r="I33" s="762">
        <v>14024</v>
      </c>
      <c r="J33" s="762">
        <v>2383</v>
      </c>
      <c r="K33" s="762">
        <v>381</v>
      </c>
      <c r="L33" s="762">
        <v>1100</v>
      </c>
    </row>
    <row r="34" spans="1:12" s="4" customFormat="1" ht="12" customHeight="1">
      <c r="A34" s="386">
        <v>2018</v>
      </c>
      <c r="B34" s="789">
        <v>31878</v>
      </c>
      <c r="C34" s="762">
        <v>13424</v>
      </c>
      <c r="D34" s="762">
        <v>706</v>
      </c>
      <c r="E34" s="762">
        <v>665</v>
      </c>
      <c r="F34" s="762">
        <v>1307</v>
      </c>
      <c r="G34" s="762">
        <v>601</v>
      </c>
      <c r="H34" s="762">
        <v>10644</v>
      </c>
      <c r="I34" s="762">
        <v>13921</v>
      </c>
      <c r="J34" s="762">
        <v>2374</v>
      </c>
      <c r="K34" s="762">
        <v>428</v>
      </c>
      <c r="L34" s="762">
        <v>1232</v>
      </c>
    </row>
    <row r="35" spans="1:12" s="4" customFormat="1" ht="12" customHeight="1">
      <c r="A35" s="386">
        <v>2019</v>
      </c>
      <c r="B35" s="876">
        <v>31209</v>
      </c>
      <c r="C35" s="762">
        <v>13566</v>
      </c>
      <c r="D35" s="762">
        <v>640</v>
      </c>
      <c r="E35" s="762">
        <v>662</v>
      </c>
      <c r="F35" s="762">
        <v>1258</v>
      </c>
      <c r="G35" s="762">
        <v>621</v>
      </c>
      <c r="H35" s="762">
        <v>10468</v>
      </c>
      <c r="I35" s="762">
        <v>13425</v>
      </c>
      <c r="J35" s="762">
        <v>2396</v>
      </c>
      <c r="K35" s="762">
        <v>472</v>
      </c>
      <c r="L35" s="789">
        <v>1267</v>
      </c>
    </row>
    <row r="36" spans="1:12" s="4" customFormat="1" ht="18" customHeight="1">
      <c r="A36" s="365"/>
      <c r="B36" s="1108" t="s">
        <v>159</v>
      </c>
      <c r="C36" s="1109"/>
      <c r="D36" s="1109"/>
      <c r="E36" s="1109"/>
      <c r="F36" s="1109"/>
      <c r="G36" s="1109"/>
      <c r="H36" s="1109"/>
      <c r="I36" s="1109"/>
      <c r="J36" s="1109"/>
      <c r="K36" s="1109"/>
      <c r="L36" s="1110"/>
    </row>
    <row r="37" spans="1:12" s="4" customFormat="1" ht="12.75" customHeight="1">
      <c r="A37" s="362">
        <v>1990</v>
      </c>
      <c r="B37" s="364">
        <v>2.1943903493501575</v>
      </c>
      <c r="C37" s="42">
        <v>1.7621699299443148</v>
      </c>
      <c r="D37" s="42">
        <v>3.4326867476213003</v>
      </c>
      <c r="E37" s="42">
        <v>2.1868588300055047</v>
      </c>
      <c r="F37" s="42">
        <v>1.4320368046842324</v>
      </c>
      <c r="G37" s="42">
        <v>1.3640695735048844</v>
      </c>
      <c r="H37" s="42">
        <v>5.7201344096404156</v>
      </c>
      <c r="I37" s="42">
        <v>3.5288980908316256</v>
      </c>
      <c r="J37" s="42">
        <v>0.70475526272321842</v>
      </c>
      <c r="K37" s="42">
        <v>0.44298090869889056</v>
      </c>
      <c r="L37" s="42">
        <v>0.5601388941692329</v>
      </c>
    </row>
    <row r="38" spans="1:12" s="4" customFormat="1" ht="12" hidden="1" customHeight="1">
      <c r="A38" s="362">
        <v>1991</v>
      </c>
      <c r="B38" s="364">
        <v>2.0879378801807262</v>
      </c>
      <c r="C38" s="42">
        <v>1.588204635046945</v>
      </c>
      <c r="D38" s="42">
        <v>2.2205731247859344</v>
      </c>
      <c r="E38" s="42">
        <v>1.5728730466755183</v>
      </c>
      <c r="F38" s="42">
        <v>0.89483580686320596</v>
      </c>
      <c r="G38" s="42">
        <v>1.204217882323579</v>
      </c>
      <c r="H38" s="42">
        <v>8.3347724721526646</v>
      </c>
      <c r="I38" s="42">
        <v>2.9436847940415611</v>
      </c>
      <c r="J38" s="42">
        <v>0.65452714609381557</v>
      </c>
      <c r="K38" s="42">
        <v>0.40547777522760309</v>
      </c>
      <c r="L38" s="42">
        <v>0.56428498310983721</v>
      </c>
    </row>
    <row r="39" spans="1:12" s="4" customFormat="1" ht="12" hidden="1" customHeight="1">
      <c r="A39" s="362">
        <v>1992</v>
      </c>
      <c r="B39" s="364">
        <v>2.2537310187939386</v>
      </c>
      <c r="C39" s="42">
        <v>1.6500212257300535</v>
      </c>
      <c r="D39" s="42">
        <v>2.3008360395218683</v>
      </c>
      <c r="E39" s="42">
        <v>1.6888135952141459</v>
      </c>
      <c r="F39" s="42">
        <v>1.0909757153802591</v>
      </c>
      <c r="G39" s="42">
        <v>1.8982204183577895</v>
      </c>
      <c r="H39" s="42">
        <v>6.9564827879683753</v>
      </c>
      <c r="I39" s="42">
        <v>3.5664633677753792</v>
      </c>
      <c r="J39" s="42">
        <v>0.92908138981437416</v>
      </c>
      <c r="K39" s="42">
        <v>0.45677743519470138</v>
      </c>
      <c r="L39" s="42">
        <v>0.62631558557278821</v>
      </c>
    </row>
    <row r="40" spans="1:12" s="4" customFormat="1" ht="12" hidden="1" customHeight="1">
      <c r="A40" s="362">
        <v>1993</v>
      </c>
      <c r="B40" s="364">
        <v>2.6681520679571089</v>
      </c>
      <c r="C40" s="42">
        <v>1.8928562009501957</v>
      </c>
      <c r="D40" s="42">
        <v>2.8922695913674157</v>
      </c>
      <c r="E40" s="42">
        <v>2.1268431727237846</v>
      </c>
      <c r="F40" s="42">
        <v>1.3296258847320526</v>
      </c>
      <c r="G40" s="42">
        <v>1.9918934568616098</v>
      </c>
      <c r="H40" s="42">
        <v>7.0159590484793739</v>
      </c>
      <c r="I40" s="42">
        <v>4.6219819919198049</v>
      </c>
      <c r="J40" s="42">
        <v>1.1450599657338663</v>
      </c>
      <c r="K40" s="42">
        <v>0.50751662885924098</v>
      </c>
      <c r="L40" s="42">
        <v>0.64229568910816726</v>
      </c>
    </row>
    <row r="41" spans="1:12" s="4" customFormat="1" ht="12" hidden="1" customHeight="1">
      <c r="A41" s="362">
        <v>1994</v>
      </c>
      <c r="B41" s="364">
        <v>3.3809569431470705</v>
      </c>
      <c r="C41" s="42">
        <v>2.1549218171109379</v>
      </c>
      <c r="D41" s="42">
        <v>3.7019844493443195</v>
      </c>
      <c r="E41" s="42">
        <v>2.1641486320947325</v>
      </c>
      <c r="F41" s="42">
        <v>1.1729503291442249</v>
      </c>
      <c r="G41" s="42">
        <v>2.1115090607793876</v>
      </c>
      <c r="H41" s="42">
        <v>8.7506214930037647</v>
      </c>
      <c r="I41" s="42">
        <v>6.1419023830419226</v>
      </c>
      <c r="J41" s="42">
        <v>1.5769590353170135</v>
      </c>
      <c r="K41" s="42">
        <v>0.53662358010184097</v>
      </c>
      <c r="L41" s="42">
        <v>0.75509755498377318</v>
      </c>
    </row>
    <row r="42" spans="1:12" s="4" customFormat="1" ht="12" customHeight="1">
      <c r="A42" s="362">
        <v>1995</v>
      </c>
      <c r="B42" s="364">
        <v>3.9738554746371211</v>
      </c>
      <c r="C42" s="42">
        <v>2.415624266987622</v>
      </c>
      <c r="D42" s="42">
        <v>4.3885538303605802</v>
      </c>
      <c r="E42" s="42">
        <v>2.698121203559825</v>
      </c>
      <c r="F42" s="42">
        <v>1.4528099942098152</v>
      </c>
      <c r="G42" s="42">
        <v>1.8578845566527538</v>
      </c>
      <c r="H42" s="42">
        <v>9.302548610611618</v>
      </c>
      <c r="I42" s="42">
        <v>7.3380843709546113</v>
      </c>
      <c r="J42" s="42">
        <v>1.9494265260565007</v>
      </c>
      <c r="K42" s="42">
        <v>0.6468207436547263</v>
      </c>
      <c r="L42" s="42">
        <v>1.0426710893405844</v>
      </c>
    </row>
    <row r="43" spans="1:12" s="4" customFormat="1" ht="12" hidden="1" customHeight="1">
      <c r="A43" s="362">
        <v>1996</v>
      </c>
      <c r="B43" s="364">
        <v>3.9794196486242086</v>
      </c>
      <c r="C43" s="42">
        <v>2.7124668476274181</v>
      </c>
      <c r="D43" s="42">
        <v>4.8084242578025878</v>
      </c>
      <c r="E43" s="42">
        <v>3.3453887884267632</v>
      </c>
      <c r="F43" s="42">
        <v>1.8384492289787606</v>
      </c>
      <c r="G43" s="42">
        <v>2.1667760998030205</v>
      </c>
      <c r="H43" s="42">
        <v>9.651148946303131</v>
      </c>
      <c r="I43" s="42">
        <v>6.8902317550966199</v>
      </c>
      <c r="J43" s="42">
        <v>1.8640361533602217</v>
      </c>
      <c r="K43" s="42">
        <v>0.80438624968437755</v>
      </c>
      <c r="L43" s="42">
        <v>1.2180205891346447</v>
      </c>
    </row>
    <row r="44" spans="1:12" s="4" customFormat="1" ht="12" hidden="1" customHeight="1">
      <c r="A44" s="362">
        <v>1997</v>
      </c>
      <c r="B44" s="364">
        <v>4.1520201473468781</v>
      </c>
      <c r="C44" s="42">
        <v>2.8902463054187191</v>
      </c>
      <c r="D44" s="42">
        <v>4.8672034611224611</v>
      </c>
      <c r="E44" s="42">
        <v>4.2766694540676147</v>
      </c>
      <c r="F44" s="42">
        <v>1.9997714546908925</v>
      </c>
      <c r="G44" s="42">
        <v>1.9316647626960224</v>
      </c>
      <c r="H44" s="42">
        <v>9.79879801411027</v>
      </c>
      <c r="I44" s="42">
        <v>6.9869259540293172</v>
      </c>
      <c r="J44" s="42">
        <v>2.099000569420173</v>
      </c>
      <c r="K44" s="42">
        <v>1.2071330589849107</v>
      </c>
      <c r="L44" s="42">
        <v>1.4197039228328339</v>
      </c>
    </row>
    <row r="45" spans="1:12" s="4" customFormat="1" ht="12" hidden="1" customHeight="1">
      <c r="A45" s="362">
        <v>1998</v>
      </c>
      <c r="B45" s="364">
        <v>3.9918186537176941</v>
      </c>
      <c r="C45" s="42">
        <v>3.3021090374771407</v>
      </c>
      <c r="D45" s="42">
        <v>5.2155923344947732</v>
      </c>
      <c r="E45" s="42">
        <v>5.0632911392405067</v>
      </c>
      <c r="F45" s="42">
        <v>2.224295190713101</v>
      </c>
      <c r="G45" s="42">
        <v>2.069479172208331</v>
      </c>
      <c r="H45" s="42">
        <v>10.350963452038117</v>
      </c>
      <c r="I45" s="42">
        <v>6.2918815533317396</v>
      </c>
      <c r="J45" s="42">
        <v>1.8078982932078682</v>
      </c>
      <c r="K45" s="42">
        <v>1.3401403956604978</v>
      </c>
      <c r="L45" s="42">
        <v>1.4094441575453756</v>
      </c>
    </row>
    <row r="46" spans="1:12" s="4" customFormat="1" ht="12" hidden="1" customHeight="1">
      <c r="A46" s="362">
        <v>1999</v>
      </c>
      <c r="B46" s="364">
        <v>4.0423574669147628</v>
      </c>
      <c r="C46" s="42">
        <v>3.4998548948794017</v>
      </c>
      <c r="D46" s="42">
        <v>5.6294370562943703</v>
      </c>
      <c r="E46" s="42">
        <v>5.5885850178359098</v>
      </c>
      <c r="F46" s="42">
        <v>2.3284870513403</v>
      </c>
      <c r="G46" s="42">
        <v>2.2865013774104681</v>
      </c>
      <c r="H46" s="42">
        <v>11.46062271062271</v>
      </c>
      <c r="I46" s="42">
        <v>6.2649156350745958</v>
      </c>
      <c r="J46" s="42">
        <v>1.638020886554536</v>
      </c>
      <c r="K46" s="42">
        <v>1.0802971557107763</v>
      </c>
      <c r="L46" s="42">
        <v>1.1972227434790768</v>
      </c>
    </row>
    <row r="47" spans="1:12" s="4" customFormat="1" ht="12" customHeight="1">
      <c r="A47" s="362">
        <v>2000</v>
      </c>
      <c r="B47" s="364">
        <v>4.4777497125882162</v>
      </c>
      <c r="C47" s="42">
        <v>4.1051707182834685</v>
      </c>
      <c r="D47" s="42">
        <v>4.9685418208734271</v>
      </c>
      <c r="E47" s="42">
        <v>5.6563898557931376</v>
      </c>
      <c r="F47" s="42">
        <v>2.4902222882320908</v>
      </c>
      <c r="G47" s="42">
        <v>2.2937878961217253</v>
      </c>
      <c r="H47" s="42">
        <v>15.021820517932699</v>
      </c>
      <c r="I47" s="42">
        <v>6.4921975218145169</v>
      </c>
      <c r="J47" s="42">
        <v>1.5986198964922369</v>
      </c>
      <c r="K47" s="42">
        <v>1.1408462695462156</v>
      </c>
      <c r="L47" s="42">
        <v>1.2458097153653929</v>
      </c>
    </row>
    <row r="48" spans="1:12" s="4" customFormat="1" ht="12" hidden="1" customHeight="1">
      <c r="A48" s="362">
        <v>2001</v>
      </c>
      <c r="B48" s="364">
        <v>4.5327925292011209</v>
      </c>
      <c r="C48" s="42">
        <v>4.1370814653257399</v>
      </c>
      <c r="D48" s="42">
        <v>4.7995871322896955</v>
      </c>
      <c r="E48" s="42">
        <v>4.9921996879875197</v>
      </c>
      <c r="F48" s="42">
        <v>2.5512429132141299</v>
      </c>
      <c r="G48" s="42">
        <v>2.5413331775427936</v>
      </c>
      <c r="H48" s="42">
        <v>14.571272757781694</v>
      </c>
      <c r="I48" s="42">
        <v>6.651268898870673</v>
      </c>
      <c r="J48" s="42">
        <v>1.5685304836750271</v>
      </c>
      <c r="K48" s="42">
        <v>1.2189800927188437</v>
      </c>
      <c r="L48" s="42">
        <v>1.2250715606704912</v>
      </c>
    </row>
    <row r="49" spans="1:14" s="4" customFormat="1" ht="12" hidden="1" customHeight="1">
      <c r="A49" s="362">
        <v>2002</v>
      </c>
      <c r="B49" s="364">
        <v>4.3810367485599553</v>
      </c>
      <c r="C49" s="42">
        <v>4.0734389185917479</v>
      </c>
      <c r="D49" s="42">
        <v>4.5646591003230883</v>
      </c>
      <c r="E49" s="42">
        <v>4.2920217681486807</v>
      </c>
      <c r="F49" s="42">
        <v>2.5307797537619701</v>
      </c>
      <c r="G49" s="42">
        <v>2.4853975444033853</v>
      </c>
      <c r="H49" s="42">
        <v>14.169892035037686</v>
      </c>
      <c r="I49" s="42">
        <v>6.2736579947218347</v>
      </c>
      <c r="J49" s="42">
        <v>1.5455420460454259</v>
      </c>
      <c r="K49" s="42">
        <v>1.0487663126750146</v>
      </c>
      <c r="L49" s="42">
        <v>1.2706987133463252</v>
      </c>
    </row>
    <row r="50" spans="1:14" s="4" customFormat="1" ht="12" hidden="1" customHeight="1">
      <c r="A50" s="362">
        <v>2003</v>
      </c>
      <c r="B50" s="364">
        <v>4.4368508291894679</v>
      </c>
      <c r="C50" s="42">
        <v>4.1376754080263654</v>
      </c>
      <c r="D50" s="42">
        <v>4.3742898880051939</v>
      </c>
      <c r="E50" s="42">
        <v>4.3930856651704708</v>
      </c>
      <c r="F50" s="42">
        <v>2.7888446215139444</v>
      </c>
      <c r="G50" s="42">
        <v>2.3936011460633915</v>
      </c>
      <c r="H50" s="42">
        <v>14.814138833120399</v>
      </c>
      <c r="I50" s="42">
        <v>6.3016131626238545</v>
      </c>
      <c r="J50" s="42">
        <v>1.6066376251852517</v>
      </c>
      <c r="K50" s="42">
        <v>0.99165204445153399</v>
      </c>
      <c r="L50" s="42">
        <v>1.0186663729970817</v>
      </c>
    </row>
    <row r="51" spans="1:14" s="4" customFormat="1" ht="12" hidden="1" customHeight="1">
      <c r="A51" s="362">
        <v>2004</v>
      </c>
      <c r="B51" s="364">
        <v>4.5547027491977374</v>
      </c>
      <c r="C51" s="42">
        <v>4.2138311821101633</v>
      </c>
      <c r="D51" s="42">
        <v>4.173940644342168</v>
      </c>
      <c r="E51" s="42">
        <v>4.0934114722074231</v>
      </c>
      <c r="F51" s="42">
        <v>2.6771434531673735</v>
      </c>
      <c r="G51" s="42">
        <v>2.4452710531129949</v>
      </c>
      <c r="H51" s="42">
        <v>15.032614350314137</v>
      </c>
      <c r="I51" s="42">
        <v>6.6551057343600544</v>
      </c>
      <c r="J51" s="42">
        <v>1.581450383416388</v>
      </c>
      <c r="K51" s="42">
        <v>0.98464172954460316</v>
      </c>
      <c r="L51" s="42">
        <v>0.98677214920675427</v>
      </c>
    </row>
    <row r="52" spans="1:14" s="4" customFormat="1" ht="12" customHeight="1">
      <c r="A52" s="362">
        <v>2005</v>
      </c>
      <c r="B52" s="364">
        <v>5.1864815016176982</v>
      </c>
      <c r="C52" s="42">
        <v>4.7938867972688408</v>
      </c>
      <c r="D52" s="42">
        <v>4.2289128935876814</v>
      </c>
      <c r="E52" s="42">
        <v>3.5948547576454555</v>
      </c>
      <c r="F52" s="42">
        <v>2.5130620354698654</v>
      </c>
      <c r="G52" s="42">
        <v>2.750109628515943</v>
      </c>
      <c r="H52" s="42">
        <v>20.309208695997775</v>
      </c>
      <c r="I52" s="42">
        <v>6.9807399760947515</v>
      </c>
      <c r="J52" s="42">
        <v>1.5351554016208864</v>
      </c>
      <c r="K52" s="42">
        <v>0.99260359097033191</v>
      </c>
      <c r="L52" s="42">
        <v>1.0003467052801174</v>
      </c>
    </row>
    <row r="53" spans="1:14" s="4" customFormat="1" ht="12" hidden="1" customHeight="1">
      <c r="A53" s="362">
        <v>2006</v>
      </c>
      <c r="B53" s="364">
        <v>5.5805856848303952</v>
      </c>
      <c r="C53" s="42">
        <v>5.2910490363983547</v>
      </c>
      <c r="D53" s="42">
        <v>4.3162299053072006</v>
      </c>
      <c r="E53" s="42">
        <v>3.820487153820487</v>
      </c>
      <c r="F53" s="42">
        <v>2.6399235912129897</v>
      </c>
      <c r="G53" s="42">
        <v>2.8415084388185652</v>
      </c>
      <c r="H53" s="42">
        <v>21.13900155131488</v>
      </c>
      <c r="I53" s="42">
        <v>7.4997502081598668</v>
      </c>
      <c r="J53" s="42">
        <v>1.756134711660152</v>
      </c>
      <c r="K53" s="42">
        <v>1.0783390540992073</v>
      </c>
      <c r="L53" s="42">
        <v>0.95125548143879834</v>
      </c>
    </row>
    <row r="54" spans="1:14" s="4" customFormat="1" ht="12" hidden="1" customHeight="1">
      <c r="A54" s="362">
        <v>2007</v>
      </c>
      <c r="B54" s="364">
        <v>5.1345595736883292</v>
      </c>
      <c r="C54" s="42">
        <v>4.9018014042747549</v>
      </c>
      <c r="D54" s="42">
        <v>4.2755681818181817</v>
      </c>
      <c r="E54" s="42">
        <v>3.7024981690943122</v>
      </c>
      <c r="F54" s="42">
        <v>2.7263696236064607</v>
      </c>
      <c r="G54" s="42">
        <v>2.6755335601608414</v>
      </c>
      <c r="H54" s="42">
        <v>18.078827281216412</v>
      </c>
      <c r="I54" s="42">
        <v>6.8931185944363103</v>
      </c>
      <c r="J54" s="42">
        <v>1.6735543878200632</v>
      </c>
      <c r="K54" s="42">
        <v>1.1524576506525965</v>
      </c>
      <c r="L54" s="42">
        <v>0.97558224778661251</v>
      </c>
    </row>
    <row r="55" spans="1:14" s="4" customFormat="1" ht="12" hidden="1" customHeight="1">
      <c r="A55" s="362">
        <v>2008</v>
      </c>
      <c r="B55" s="364">
        <v>5.3090265668071561</v>
      </c>
      <c r="C55" s="42">
        <v>4.9865970301941793</v>
      </c>
      <c r="D55" s="42">
        <v>4.3249087714556023</v>
      </c>
      <c r="E55" s="42">
        <v>3.6400721738448261</v>
      </c>
      <c r="F55" s="42">
        <v>2.7781675319208645</v>
      </c>
      <c r="G55" s="42">
        <v>2.7929743737402823</v>
      </c>
      <c r="H55" s="42">
        <v>19.01814601209734</v>
      </c>
      <c r="I55" s="42">
        <v>7.0653200231820641</v>
      </c>
      <c r="J55" s="42">
        <v>1.8036432959118831</v>
      </c>
      <c r="K55" s="42">
        <v>1.2141565486954276</v>
      </c>
      <c r="L55" s="42">
        <v>0.97080258514002837</v>
      </c>
    </row>
    <row r="56" spans="1:14" s="4" customFormat="1" ht="11.25" hidden="1" customHeight="1">
      <c r="A56" s="362">
        <v>2009</v>
      </c>
      <c r="B56" s="364">
        <v>5.3881624413842113</v>
      </c>
      <c r="C56" s="42">
        <v>5.0613690037885872</v>
      </c>
      <c r="D56" s="42">
        <v>3.8050476435745559</v>
      </c>
      <c r="E56" s="42">
        <v>3.4649354570846231</v>
      </c>
      <c r="F56" s="42">
        <v>2.4734628479871819</v>
      </c>
      <c r="G56" s="42">
        <v>3.5350435743218362</v>
      </c>
      <c r="H56" s="42">
        <v>19.919809503799417</v>
      </c>
      <c r="I56" s="42">
        <v>7.0952402547341551</v>
      </c>
      <c r="J56" s="42">
        <v>1.8958762886597937</v>
      </c>
      <c r="K56" s="42">
        <v>1.171149341733301</v>
      </c>
      <c r="L56" s="42">
        <v>0.94811669951925226</v>
      </c>
    </row>
    <row r="57" spans="1:14" s="4" customFormat="1" ht="12" customHeight="1">
      <c r="A57" s="362">
        <v>2010</v>
      </c>
      <c r="B57" s="364">
        <v>5.143196428985866</v>
      </c>
      <c r="C57" s="42">
        <v>4.8002332158420193</v>
      </c>
      <c r="D57" s="42">
        <v>3.8747675139491631</v>
      </c>
      <c r="E57" s="42">
        <v>3.4719684233608654</v>
      </c>
      <c r="F57" s="42">
        <v>2.4776411844641784</v>
      </c>
      <c r="G57" s="42">
        <v>4.0975997878265478</v>
      </c>
      <c r="H57" s="42">
        <v>18.971726031304595</v>
      </c>
      <c r="I57" s="42">
        <v>6.9050244742391707</v>
      </c>
      <c r="J57" s="42">
        <v>1.8100787785267602</v>
      </c>
      <c r="K57" s="42">
        <v>1.3341777496305678</v>
      </c>
      <c r="L57" s="42">
        <v>0.82989722176213676</v>
      </c>
    </row>
    <row r="58" spans="1:14" s="4" customFormat="1" ht="18" customHeight="1">
      <c r="A58" s="362">
        <v>2011</v>
      </c>
      <c r="B58" s="364">
        <v>5.5227144982009646</v>
      </c>
      <c r="C58" s="42">
        <v>4.9936402282764076</v>
      </c>
      <c r="D58" s="42">
        <v>3.6618201400107702</v>
      </c>
      <c r="E58" s="42">
        <v>3.3979905107451858</v>
      </c>
      <c r="F58" s="42">
        <v>2.4003582624272282</v>
      </c>
      <c r="G58" s="42">
        <v>4.6035125066524749</v>
      </c>
      <c r="H58" s="42">
        <v>22.029033811058031</v>
      </c>
      <c r="I58" s="42">
        <v>7.2957328527671823</v>
      </c>
      <c r="J58" s="42">
        <v>1.9830939481963192</v>
      </c>
      <c r="K58" s="42">
        <v>1.3189257905609408</v>
      </c>
      <c r="L58" s="42">
        <v>0.84911878989730782</v>
      </c>
    </row>
    <row r="59" spans="1:14" s="4" customFormat="1" ht="12" customHeight="1">
      <c r="A59" s="362" t="s">
        <v>158</v>
      </c>
      <c r="B59" s="361">
        <v>5.5351365967185888</v>
      </c>
      <c r="C59" s="125">
        <v>5.0595610097911106</v>
      </c>
      <c r="D59" s="125">
        <v>3.9774078478002379</v>
      </c>
      <c r="E59" s="125">
        <v>3.5919249206670716</v>
      </c>
      <c r="F59" s="125">
        <v>2.400325467860049</v>
      </c>
      <c r="G59" s="125">
        <v>4.4413513855497913</v>
      </c>
      <c r="H59" s="125">
        <v>21.749251111407911</v>
      </c>
      <c r="I59" s="125">
        <v>7.6090786880538772</v>
      </c>
      <c r="J59" s="125">
        <v>1.8879195805996436</v>
      </c>
      <c r="K59" s="125">
        <v>1.2823800974608874</v>
      </c>
      <c r="L59" s="125">
        <v>0.91311760673545073</v>
      </c>
      <c r="N59" s="363"/>
    </row>
    <row r="60" spans="1:14" s="4" customFormat="1" ht="12" customHeight="1">
      <c r="A60" s="362">
        <v>2013</v>
      </c>
      <c r="B60" s="361">
        <v>5.3909218156368723</v>
      </c>
      <c r="C60" s="125">
        <v>4.914831818607702</v>
      </c>
      <c r="D60" s="125">
        <v>3.6035513259444092</v>
      </c>
      <c r="E60" s="125">
        <v>3.1407197213981686</v>
      </c>
      <c r="F60" s="125">
        <v>2.3186782413889668</v>
      </c>
      <c r="G60" s="125">
        <v>4.5537340619307836</v>
      </c>
      <c r="H60" s="125">
        <v>21.3948434258619</v>
      </c>
      <c r="I60" s="125">
        <v>7.4496011417794428</v>
      </c>
      <c r="J60" s="125">
        <v>2.0368832713144918</v>
      </c>
      <c r="K60" s="125">
        <v>1.2001126205391708</v>
      </c>
      <c r="L60" s="125">
        <v>0.98212411670048272</v>
      </c>
    </row>
    <row r="61" spans="1:14" s="4" customFormat="1" ht="12" customHeight="1">
      <c r="A61" s="362">
        <v>2014</v>
      </c>
      <c r="B61" s="361">
        <v>5.4614755611827706</v>
      </c>
      <c r="C61" s="125">
        <v>4.8777859125826435</v>
      </c>
      <c r="D61" s="125">
        <v>3.676094007852956</v>
      </c>
      <c r="E61" s="125">
        <v>3.0198392767453539</v>
      </c>
      <c r="F61" s="125">
        <v>2.2316399334799635</v>
      </c>
      <c r="G61" s="125">
        <v>4.535123966942149</v>
      </c>
      <c r="H61" s="125">
        <v>22.492794787185165</v>
      </c>
      <c r="I61" s="125">
        <v>7.7175379848060777</v>
      </c>
      <c r="J61" s="125">
        <v>2.0648305819253396</v>
      </c>
      <c r="K61" s="125">
        <v>1.34104123953887</v>
      </c>
      <c r="L61" s="125">
        <v>0.90987679115620712</v>
      </c>
    </row>
    <row r="62" spans="1:14" s="4" customFormat="1" ht="12" customHeight="1">
      <c r="A62" s="362">
        <v>2015</v>
      </c>
      <c r="B62" s="361">
        <v>6.4379050843918044</v>
      </c>
      <c r="C62" s="125">
        <v>5.2020712394243604</v>
      </c>
      <c r="D62" s="125">
        <v>4.6678535662623792</v>
      </c>
      <c r="E62" s="125">
        <v>4.5314236325472281</v>
      </c>
      <c r="F62" s="125">
        <v>3.9401573985091298</v>
      </c>
      <c r="G62" s="125">
        <v>8.1485053037608495</v>
      </c>
      <c r="H62" s="125">
        <v>26.314283828092336</v>
      </c>
      <c r="I62" s="125">
        <v>9.0924123739121381</v>
      </c>
      <c r="J62" s="125">
        <v>2.2933685118473792</v>
      </c>
      <c r="K62" s="125">
        <v>1.3867232856716318</v>
      </c>
      <c r="L62" s="125">
        <v>0.95809416943593284</v>
      </c>
    </row>
    <row r="63" spans="1:14" s="4" customFormat="1" ht="18" customHeight="1">
      <c r="A63" s="362">
        <v>2016</v>
      </c>
      <c r="B63" s="361">
        <v>6.4715671401645753</v>
      </c>
      <c r="C63" s="125">
        <v>5.2915897079531113</v>
      </c>
      <c r="D63" s="125">
        <v>4.8129512141763291</v>
      </c>
      <c r="E63" s="125">
        <v>5.1641504912532952</v>
      </c>
      <c r="F63" s="125">
        <v>4.3921451056813074</v>
      </c>
      <c r="G63" s="125">
        <v>8.2469660731685703</v>
      </c>
      <c r="H63" s="125">
        <v>26.765305421314217</v>
      </c>
      <c r="I63" s="125">
        <v>8.9654843175633747</v>
      </c>
      <c r="J63" s="125">
        <v>2.4926552987854742</v>
      </c>
      <c r="K63" s="125">
        <v>1.4538284148257077</v>
      </c>
      <c r="L63" s="125">
        <v>0.97933091838909014</v>
      </c>
    </row>
    <row r="64" spans="1:14" s="4" customFormat="1" ht="12" customHeight="1">
      <c r="A64" s="362">
        <v>2017</v>
      </c>
      <c r="B64" s="361">
        <v>5.9396314138881374</v>
      </c>
      <c r="C64" s="125">
        <v>5.0395918292705231</v>
      </c>
      <c r="D64" s="125">
        <v>4.4303457175116945</v>
      </c>
      <c r="E64" s="125">
        <v>4.5890451256104017</v>
      </c>
      <c r="F64" s="125">
        <v>3.4808529051179113</v>
      </c>
      <c r="G64" s="125">
        <v>5.2534252332520808</v>
      </c>
      <c r="H64" s="125">
        <v>25.027464982147762</v>
      </c>
      <c r="I64" s="125">
        <v>8.4307725603121266</v>
      </c>
      <c r="J64" s="125">
        <v>2.3863886719141179</v>
      </c>
      <c r="K64" s="125">
        <v>1.3023859984959323</v>
      </c>
      <c r="L64" s="125">
        <v>0.92489048455853295</v>
      </c>
    </row>
    <row r="65" spans="1:12" s="4" customFormat="1" ht="12" customHeight="1">
      <c r="A65" s="386">
        <v>2018</v>
      </c>
      <c r="B65" s="361">
        <v>5.784725045003194</v>
      </c>
      <c r="C65" s="125">
        <v>4.8539371345716464</v>
      </c>
      <c r="D65" s="125">
        <v>3.7959030055379324</v>
      </c>
      <c r="E65" s="125">
        <v>3.8004343353526115</v>
      </c>
      <c r="F65" s="125">
        <v>3.0199403867926709</v>
      </c>
      <c r="G65" s="125">
        <v>4.9735187024164187</v>
      </c>
      <c r="H65" s="125">
        <v>23.747796791682472</v>
      </c>
      <c r="I65" s="125">
        <v>8.4022404364988343</v>
      </c>
      <c r="J65" s="125">
        <v>2.3672769335088351</v>
      </c>
      <c r="K65" s="125">
        <v>1.4927976003627359</v>
      </c>
      <c r="L65" s="125">
        <v>1.0253507998069145</v>
      </c>
    </row>
    <row r="66" spans="1:12" s="4" customFormat="1" ht="12" customHeight="1">
      <c r="A66" s="386">
        <v>2019</v>
      </c>
      <c r="B66" s="361">
        <v>5.6268018152020467</v>
      </c>
      <c r="C66" s="125">
        <v>4.8812607944732296</v>
      </c>
      <c r="D66" s="125">
        <v>3.4831827582453467</v>
      </c>
      <c r="E66" s="125">
        <v>3.7579473206176202</v>
      </c>
      <c r="F66" s="125">
        <v>2.8065948285478437</v>
      </c>
      <c r="G66" s="125">
        <v>5.0446791226645002</v>
      </c>
      <c r="H66" s="125">
        <v>22.766420182688126</v>
      </c>
      <c r="I66" s="125">
        <v>8.0814100480369842</v>
      </c>
      <c r="J66" s="125">
        <v>2.3980383325826953</v>
      </c>
      <c r="K66" s="125">
        <v>1.6671964960616015</v>
      </c>
      <c r="L66" s="125">
        <v>1.0453967887258866</v>
      </c>
    </row>
    <row r="67" spans="1:12" ht="3" customHeight="1">
      <c r="A67" s="360"/>
      <c r="B67" s="359"/>
      <c r="C67" s="358"/>
      <c r="D67" s="358"/>
      <c r="E67" s="358"/>
      <c r="F67" s="358"/>
      <c r="G67" s="358"/>
      <c r="H67" s="358"/>
      <c r="I67" s="358"/>
      <c r="J67" s="358"/>
      <c r="K67" s="358"/>
      <c r="L67" s="358"/>
    </row>
    <row r="68" spans="1:12" ht="12.75" customHeight="1">
      <c r="A68" s="357"/>
      <c r="B68" s="131"/>
      <c r="C68" s="131"/>
      <c r="D68" s="131"/>
      <c r="E68" s="131"/>
      <c r="F68" s="131"/>
      <c r="G68" s="131"/>
      <c r="H68" s="131"/>
      <c r="I68" s="131"/>
      <c r="J68" s="131"/>
      <c r="K68" s="131"/>
      <c r="L68" s="131"/>
    </row>
    <row r="69" spans="1:12" s="356" customFormat="1" ht="12" customHeight="1">
      <c r="A69" s="352" t="s">
        <v>157</v>
      </c>
    </row>
    <row r="70" spans="1:12" s="356" customFormat="1" ht="12" customHeight="1">
      <c r="A70" s="352"/>
    </row>
    <row r="71" spans="1:12" s="317" customFormat="1" ht="12" customHeight="1">
      <c r="A71" s="742" t="s">
        <v>471</v>
      </c>
    </row>
    <row r="72" spans="1:12" s="317" customFormat="1" ht="12" customHeight="1">
      <c r="A72" s="742" t="s">
        <v>421</v>
      </c>
    </row>
    <row r="73" spans="1:12" ht="12" customHeight="1">
      <c r="A73" s="742" t="s">
        <v>432</v>
      </c>
    </row>
    <row r="74" spans="1:12" ht="12" customHeight="1"/>
  </sheetData>
  <mergeCells count="6">
    <mergeCell ref="B5:L5"/>
    <mergeCell ref="B36:L36"/>
    <mergeCell ref="A3:A4"/>
    <mergeCell ref="B3:B4"/>
    <mergeCell ref="C3:C4"/>
    <mergeCell ref="D3:L3"/>
  </mergeCells>
  <hyperlinks>
    <hyperlink ref="M1" location="Inhalt!C32" display="zurück"/>
  </hyperlinks>
  <pageMargins left="0.70866141732283472" right="0.70866141732283472" top="0.70866141732283472" bottom="0.70866141732283472" header="0.51181102362204722" footer="0.51181102362204722"/>
  <pageSetup paperSize="9" orientation="portrait" r:id="rId1"/>
  <headerFooter>
    <oddFooter>&amp;L&amp;"Calibri,Standard"&amp;7Landeshauptstadt Dresden, Kommunale Statistikstelle - Bevölkerungsbewegung 2019&amp;R&amp;"Calibri,Standard"&amp;9 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74"/>
  <sheetViews>
    <sheetView showGridLines="0" zoomScaleNormal="100" zoomScalePageLayoutView="110" workbookViewId="0"/>
  </sheetViews>
  <sheetFormatPr baseColWidth="10" defaultColWidth="20.140625" defaultRowHeight="12.75"/>
  <cols>
    <col min="1" max="2" width="6.85546875" style="1" customWidth="1"/>
    <col min="3" max="3" width="7.42578125" style="1" customWidth="1"/>
    <col min="4" max="11" width="7.140625" style="1" customWidth="1"/>
    <col min="12" max="12" width="9.7109375" style="1" customWidth="1"/>
    <col min="13" max="13" width="8.85546875" style="1" customWidth="1"/>
    <col min="14" max="14" width="2.5703125" style="1" customWidth="1"/>
    <col min="15" max="16384" width="20.140625" style="1"/>
  </cols>
  <sheetData>
    <row r="1" spans="1:13" ht="12.75" customHeight="1">
      <c r="A1" s="22" t="s">
        <v>488</v>
      </c>
      <c r="M1" s="716" t="s">
        <v>410</v>
      </c>
    </row>
    <row r="2" spans="1:13" ht="12.75" customHeight="1">
      <c r="M2" s="716"/>
    </row>
    <row r="3" spans="1:13" s="4" customFormat="1" ht="12" customHeight="1">
      <c r="A3" s="935" t="s">
        <v>4</v>
      </c>
      <c r="B3" s="946" t="s">
        <v>170</v>
      </c>
      <c r="C3" s="949" t="s">
        <v>571</v>
      </c>
      <c r="D3" s="939" t="s">
        <v>169</v>
      </c>
      <c r="E3" s="951"/>
      <c r="F3" s="951"/>
      <c r="G3" s="951"/>
      <c r="H3" s="951"/>
      <c r="I3" s="951"/>
      <c r="J3" s="951"/>
      <c r="K3" s="951"/>
      <c r="L3" s="941"/>
    </row>
    <row r="4" spans="1:13" s="4" customFormat="1" ht="12" customHeight="1">
      <c r="A4" s="1112"/>
      <c r="B4" s="1111"/>
      <c r="C4" s="1113"/>
      <c r="D4" s="377" t="s">
        <v>168</v>
      </c>
      <c r="E4" s="377" t="s">
        <v>167</v>
      </c>
      <c r="F4" s="377" t="s">
        <v>166</v>
      </c>
      <c r="G4" s="376" t="s">
        <v>165</v>
      </c>
      <c r="H4" s="376" t="s">
        <v>164</v>
      </c>
      <c r="I4" s="376" t="s">
        <v>163</v>
      </c>
      <c r="J4" s="376" t="s">
        <v>162</v>
      </c>
      <c r="K4" s="376" t="s">
        <v>161</v>
      </c>
      <c r="L4" s="375" t="s">
        <v>160</v>
      </c>
    </row>
    <row r="5" spans="1:13" s="4" customFormat="1" ht="18" customHeight="1">
      <c r="A5" s="366"/>
      <c r="B5" s="1105" t="s">
        <v>101</v>
      </c>
      <c r="C5" s="1106"/>
      <c r="D5" s="1106"/>
      <c r="E5" s="1106"/>
      <c r="F5" s="1106"/>
      <c r="G5" s="1106"/>
      <c r="H5" s="1106"/>
      <c r="I5" s="1106"/>
      <c r="J5" s="1106"/>
      <c r="K5" s="1106"/>
      <c r="L5" s="1107"/>
    </row>
    <row r="6" spans="1:13" s="4" customFormat="1" ht="12.75" customHeight="1">
      <c r="A6" s="362">
        <v>1990</v>
      </c>
      <c r="B6" s="761">
        <v>20993</v>
      </c>
      <c r="C6" s="762">
        <v>9316</v>
      </c>
      <c r="D6" s="762">
        <v>816</v>
      </c>
      <c r="E6" s="762">
        <v>963</v>
      </c>
      <c r="F6" s="762">
        <v>2074</v>
      </c>
      <c r="G6" s="762">
        <v>459</v>
      </c>
      <c r="H6" s="762">
        <v>5613</v>
      </c>
      <c r="I6" s="762">
        <v>8679</v>
      </c>
      <c r="J6" s="762">
        <v>1497</v>
      </c>
      <c r="K6" s="762">
        <v>242</v>
      </c>
      <c r="L6" s="762">
        <v>650</v>
      </c>
    </row>
    <row r="7" spans="1:13" s="4" customFormat="1" ht="12" hidden="1" customHeight="1">
      <c r="A7" s="362">
        <v>1991</v>
      </c>
      <c r="B7" s="761">
        <v>12680</v>
      </c>
      <c r="C7" s="762">
        <v>5972</v>
      </c>
      <c r="D7" s="762">
        <v>528</v>
      </c>
      <c r="E7" s="762">
        <v>510</v>
      </c>
      <c r="F7" s="762">
        <v>1112</v>
      </c>
      <c r="G7" s="762">
        <v>513</v>
      </c>
      <c r="H7" s="762">
        <v>3318</v>
      </c>
      <c r="I7" s="762">
        <v>4909</v>
      </c>
      <c r="J7" s="762">
        <v>1056</v>
      </c>
      <c r="K7" s="762">
        <v>163</v>
      </c>
      <c r="L7" s="789">
        <v>571</v>
      </c>
    </row>
    <row r="8" spans="1:13" s="4" customFormat="1" ht="12" hidden="1" customHeight="1">
      <c r="A8" s="362">
        <v>1992</v>
      </c>
      <c r="B8" s="761">
        <v>11357</v>
      </c>
      <c r="C8" s="762">
        <v>5346</v>
      </c>
      <c r="D8" s="762">
        <v>336</v>
      </c>
      <c r="E8" s="762">
        <v>471</v>
      </c>
      <c r="F8" s="762">
        <v>1147</v>
      </c>
      <c r="G8" s="762">
        <v>454</v>
      </c>
      <c r="H8" s="762">
        <v>2614</v>
      </c>
      <c r="I8" s="762">
        <v>4563</v>
      </c>
      <c r="J8" s="762">
        <v>995</v>
      </c>
      <c r="K8" s="762">
        <v>175</v>
      </c>
      <c r="L8" s="789">
        <v>602</v>
      </c>
    </row>
    <row r="9" spans="1:13" s="4" customFormat="1" ht="12" hidden="1" customHeight="1">
      <c r="A9" s="362">
        <v>1993</v>
      </c>
      <c r="B9" s="761">
        <v>11798</v>
      </c>
      <c r="C9" s="762">
        <v>5122</v>
      </c>
      <c r="D9" s="762">
        <v>287</v>
      </c>
      <c r="E9" s="762">
        <v>470</v>
      </c>
      <c r="F9" s="762">
        <v>1181</v>
      </c>
      <c r="G9" s="762">
        <v>418</v>
      </c>
      <c r="H9" s="762">
        <v>2387</v>
      </c>
      <c r="I9" s="762">
        <v>5091</v>
      </c>
      <c r="J9" s="762">
        <v>1113</v>
      </c>
      <c r="K9" s="762">
        <v>196</v>
      </c>
      <c r="L9" s="789">
        <v>655</v>
      </c>
    </row>
    <row r="10" spans="1:13" s="4" customFormat="1" ht="12" hidden="1" customHeight="1">
      <c r="A10" s="362">
        <v>1994</v>
      </c>
      <c r="B10" s="761">
        <v>16554</v>
      </c>
      <c r="C10" s="762">
        <v>6801</v>
      </c>
      <c r="D10" s="762">
        <v>320</v>
      </c>
      <c r="E10" s="762">
        <v>561</v>
      </c>
      <c r="F10" s="762">
        <v>1635</v>
      </c>
      <c r="G10" s="762">
        <v>592</v>
      </c>
      <c r="H10" s="762">
        <v>2757</v>
      </c>
      <c r="I10" s="762">
        <v>7605</v>
      </c>
      <c r="J10" s="762">
        <v>1885</v>
      </c>
      <c r="K10" s="762">
        <v>330</v>
      </c>
      <c r="L10" s="789">
        <v>869</v>
      </c>
    </row>
    <row r="11" spans="1:13" s="4" customFormat="1" ht="12" customHeight="1">
      <c r="A11" s="362">
        <v>1995</v>
      </c>
      <c r="B11" s="761">
        <v>19949</v>
      </c>
      <c r="C11" s="762">
        <v>7408</v>
      </c>
      <c r="D11" s="762">
        <v>353</v>
      </c>
      <c r="E11" s="762">
        <v>495</v>
      </c>
      <c r="F11" s="762">
        <v>1774</v>
      </c>
      <c r="G11" s="762">
        <v>530</v>
      </c>
      <c r="H11" s="762">
        <v>2891</v>
      </c>
      <c r="I11" s="762">
        <v>10014</v>
      </c>
      <c r="J11" s="762">
        <v>2468</v>
      </c>
      <c r="K11" s="762">
        <v>376</v>
      </c>
      <c r="L11" s="789">
        <v>1048</v>
      </c>
    </row>
    <row r="12" spans="1:13" s="4" customFormat="1" ht="12" hidden="1" customHeight="1">
      <c r="A12" s="362">
        <v>1996</v>
      </c>
      <c r="B12" s="761">
        <v>23532</v>
      </c>
      <c r="C12" s="762">
        <v>8931</v>
      </c>
      <c r="D12" s="762">
        <v>438</v>
      </c>
      <c r="E12" s="762">
        <v>511</v>
      </c>
      <c r="F12" s="762">
        <v>2189</v>
      </c>
      <c r="G12" s="762">
        <v>757</v>
      </c>
      <c r="H12" s="762">
        <v>3494</v>
      </c>
      <c r="I12" s="762">
        <v>11761</v>
      </c>
      <c r="J12" s="762">
        <v>2841</v>
      </c>
      <c r="K12" s="762">
        <v>445</v>
      </c>
      <c r="L12" s="789">
        <v>1096</v>
      </c>
    </row>
    <row r="13" spans="1:13" s="4" customFormat="1" ht="12" hidden="1" customHeight="1">
      <c r="A13" s="362">
        <v>1997</v>
      </c>
      <c r="B13" s="761">
        <v>24789</v>
      </c>
      <c r="C13" s="762">
        <v>9438</v>
      </c>
      <c r="D13" s="762">
        <v>502</v>
      </c>
      <c r="E13" s="762">
        <v>459</v>
      </c>
      <c r="F13" s="762">
        <v>2136</v>
      </c>
      <c r="G13" s="762">
        <v>786</v>
      </c>
      <c r="H13" s="762">
        <v>3640</v>
      </c>
      <c r="I13" s="762">
        <v>12178</v>
      </c>
      <c r="J13" s="762">
        <v>3358</v>
      </c>
      <c r="K13" s="762">
        <v>507</v>
      </c>
      <c r="L13" s="789">
        <v>1223</v>
      </c>
    </row>
    <row r="14" spans="1:13" s="4" customFormat="1" ht="12" hidden="1" customHeight="1">
      <c r="A14" s="362">
        <v>1998</v>
      </c>
      <c r="B14" s="789">
        <v>23258</v>
      </c>
      <c r="C14" s="762">
        <v>9592</v>
      </c>
      <c r="D14" s="762">
        <v>575</v>
      </c>
      <c r="E14" s="762">
        <v>498</v>
      </c>
      <c r="F14" s="762">
        <v>1900</v>
      </c>
      <c r="G14" s="762">
        <v>691</v>
      </c>
      <c r="H14" s="762">
        <v>3881</v>
      </c>
      <c r="I14" s="762">
        <v>11240</v>
      </c>
      <c r="J14" s="762">
        <v>2878</v>
      </c>
      <c r="K14" s="762">
        <v>471</v>
      </c>
      <c r="L14" s="762">
        <v>1124</v>
      </c>
    </row>
    <row r="15" spans="1:13" s="4" customFormat="1" ht="12" hidden="1" customHeight="1">
      <c r="A15" s="362">
        <v>1999</v>
      </c>
      <c r="B15" s="789">
        <v>19999</v>
      </c>
      <c r="C15" s="762">
        <v>8786</v>
      </c>
      <c r="D15" s="762">
        <v>563</v>
      </c>
      <c r="E15" s="762">
        <v>463</v>
      </c>
      <c r="F15" s="762">
        <v>1504</v>
      </c>
      <c r="G15" s="762">
        <v>581</v>
      </c>
      <c r="H15" s="762">
        <v>3930</v>
      </c>
      <c r="I15" s="762">
        <v>9296</v>
      </c>
      <c r="J15" s="762">
        <v>2166</v>
      </c>
      <c r="K15" s="762">
        <v>424</v>
      </c>
      <c r="L15" s="762">
        <v>1072</v>
      </c>
    </row>
    <row r="16" spans="1:13" s="4" customFormat="1" ht="12" customHeight="1">
      <c r="A16" s="362">
        <v>2000</v>
      </c>
      <c r="B16" s="789">
        <v>19766</v>
      </c>
      <c r="C16" s="762">
        <v>9032</v>
      </c>
      <c r="D16" s="762">
        <v>607</v>
      </c>
      <c r="E16" s="762">
        <v>508</v>
      </c>
      <c r="F16" s="762">
        <v>1268</v>
      </c>
      <c r="G16" s="762">
        <v>505</v>
      </c>
      <c r="H16" s="762">
        <v>4293</v>
      </c>
      <c r="I16" s="762">
        <v>9258</v>
      </c>
      <c r="J16" s="762">
        <v>2029</v>
      </c>
      <c r="K16" s="762">
        <v>406</v>
      </c>
      <c r="L16" s="762">
        <v>892</v>
      </c>
    </row>
    <row r="17" spans="1:13" s="4" customFormat="1" ht="12" hidden="1" customHeight="1">
      <c r="A17" s="362">
        <v>2001</v>
      </c>
      <c r="B17" s="761">
        <v>20287</v>
      </c>
      <c r="C17" s="762">
        <v>9292</v>
      </c>
      <c r="D17" s="762">
        <v>660</v>
      </c>
      <c r="E17" s="762">
        <v>629</v>
      </c>
      <c r="F17" s="762">
        <v>1132</v>
      </c>
      <c r="G17" s="762">
        <v>475</v>
      </c>
      <c r="H17" s="762">
        <v>4740</v>
      </c>
      <c r="I17" s="762">
        <v>9539</v>
      </c>
      <c r="J17" s="762">
        <v>1879</v>
      </c>
      <c r="K17" s="762">
        <v>385</v>
      </c>
      <c r="L17" s="789">
        <v>848</v>
      </c>
    </row>
    <row r="18" spans="1:13" s="4" customFormat="1" ht="12" hidden="1" customHeight="1">
      <c r="A18" s="362">
        <v>2002</v>
      </c>
      <c r="B18" s="761">
        <v>18551</v>
      </c>
      <c r="C18" s="762">
        <v>8921</v>
      </c>
      <c r="D18" s="762">
        <v>607</v>
      </c>
      <c r="E18" s="762">
        <v>526</v>
      </c>
      <c r="F18" s="762">
        <v>1004</v>
      </c>
      <c r="G18" s="762">
        <v>415</v>
      </c>
      <c r="H18" s="762">
        <v>4680</v>
      </c>
      <c r="I18" s="762">
        <v>8731</v>
      </c>
      <c r="J18" s="762">
        <v>1571</v>
      </c>
      <c r="K18" s="762">
        <v>288</v>
      </c>
      <c r="L18" s="789">
        <v>729</v>
      </c>
    </row>
    <row r="19" spans="1:13" s="4" customFormat="1" ht="12" hidden="1" customHeight="1">
      <c r="A19" s="362">
        <v>2003</v>
      </c>
      <c r="B19" s="789">
        <v>17540</v>
      </c>
      <c r="C19" s="762">
        <v>8552</v>
      </c>
      <c r="D19" s="762">
        <v>579</v>
      </c>
      <c r="E19" s="762">
        <v>552</v>
      </c>
      <c r="F19" s="762">
        <v>906</v>
      </c>
      <c r="G19" s="762">
        <v>342</v>
      </c>
      <c r="H19" s="762">
        <v>4440</v>
      </c>
      <c r="I19" s="762">
        <v>8385</v>
      </c>
      <c r="J19" s="762">
        <v>1332</v>
      </c>
      <c r="K19" s="762">
        <v>291</v>
      </c>
      <c r="L19" s="762">
        <v>713</v>
      </c>
    </row>
    <row r="20" spans="1:13" s="4" customFormat="1" ht="12" hidden="1" customHeight="1">
      <c r="A20" s="362">
        <v>2004</v>
      </c>
      <c r="B20" s="789">
        <v>18197</v>
      </c>
      <c r="C20" s="762">
        <v>8765</v>
      </c>
      <c r="D20" s="762">
        <v>626</v>
      </c>
      <c r="E20" s="762">
        <v>565</v>
      </c>
      <c r="F20" s="762">
        <v>806</v>
      </c>
      <c r="G20" s="762">
        <v>328</v>
      </c>
      <c r="H20" s="762">
        <v>4696</v>
      </c>
      <c r="I20" s="762">
        <v>8698</v>
      </c>
      <c r="J20" s="762">
        <v>1419</v>
      </c>
      <c r="K20" s="762">
        <v>297</v>
      </c>
      <c r="L20" s="762">
        <v>762</v>
      </c>
    </row>
    <row r="21" spans="1:13" s="4" customFormat="1" ht="12" customHeight="1">
      <c r="A21" s="362">
        <v>2005</v>
      </c>
      <c r="B21" s="789">
        <v>17460</v>
      </c>
      <c r="C21" s="762">
        <v>8365</v>
      </c>
      <c r="D21" s="762">
        <v>633</v>
      </c>
      <c r="E21" s="762">
        <v>516</v>
      </c>
      <c r="F21" s="762">
        <v>708</v>
      </c>
      <c r="G21" s="762">
        <v>295</v>
      </c>
      <c r="H21" s="762">
        <v>4425</v>
      </c>
      <c r="I21" s="762">
        <v>8623</v>
      </c>
      <c r="J21" s="762">
        <v>1297</v>
      </c>
      <c r="K21" s="762">
        <v>260</v>
      </c>
      <c r="L21" s="762">
        <v>703</v>
      </c>
    </row>
    <row r="22" spans="1:13" s="4" customFormat="1" ht="12" hidden="1" customHeight="1">
      <c r="A22" s="362">
        <v>2006</v>
      </c>
      <c r="B22" s="761">
        <v>18229</v>
      </c>
      <c r="C22" s="762">
        <v>8910</v>
      </c>
      <c r="D22" s="762">
        <v>594</v>
      </c>
      <c r="E22" s="762">
        <v>522</v>
      </c>
      <c r="F22" s="762">
        <v>690</v>
      </c>
      <c r="G22" s="762">
        <v>255</v>
      </c>
      <c r="H22" s="762">
        <v>4880</v>
      </c>
      <c r="I22" s="762">
        <v>8961</v>
      </c>
      <c r="J22" s="762">
        <v>1353</v>
      </c>
      <c r="K22" s="762">
        <v>222</v>
      </c>
      <c r="L22" s="789">
        <v>752</v>
      </c>
    </row>
    <row r="23" spans="1:13" s="4" customFormat="1" ht="12" hidden="1" customHeight="1">
      <c r="A23" s="362">
        <v>2007</v>
      </c>
      <c r="B23" s="761">
        <v>20487</v>
      </c>
      <c r="C23" s="762">
        <v>9757</v>
      </c>
      <c r="D23" s="762">
        <v>644</v>
      </c>
      <c r="E23" s="762">
        <v>546</v>
      </c>
      <c r="F23" s="762">
        <v>763</v>
      </c>
      <c r="G23" s="762">
        <v>236</v>
      </c>
      <c r="H23" s="762">
        <v>5346</v>
      </c>
      <c r="I23" s="762">
        <v>10399</v>
      </c>
      <c r="J23" s="762">
        <v>1529</v>
      </c>
      <c r="K23" s="762">
        <v>229</v>
      </c>
      <c r="L23" s="789">
        <v>795</v>
      </c>
    </row>
    <row r="24" spans="1:13" s="4" customFormat="1" ht="12" hidden="1" customHeight="1">
      <c r="A24" s="362">
        <v>2008</v>
      </c>
      <c r="B24" s="761">
        <v>22569</v>
      </c>
      <c r="C24" s="762">
        <v>10949</v>
      </c>
      <c r="D24" s="762">
        <v>755</v>
      </c>
      <c r="E24" s="762">
        <v>627</v>
      </c>
      <c r="F24" s="762">
        <v>819</v>
      </c>
      <c r="G24" s="762">
        <v>239</v>
      </c>
      <c r="H24" s="762">
        <v>5757</v>
      </c>
      <c r="I24" s="762">
        <v>11597</v>
      </c>
      <c r="J24" s="762">
        <v>1691</v>
      </c>
      <c r="K24" s="762">
        <v>223</v>
      </c>
      <c r="L24" s="789">
        <v>861</v>
      </c>
    </row>
    <row r="25" spans="1:13" s="4" customFormat="1" ht="12" hidden="1" customHeight="1">
      <c r="A25" s="362">
        <v>2009</v>
      </c>
      <c r="B25" s="789">
        <v>23374</v>
      </c>
      <c r="C25" s="762">
        <v>11188</v>
      </c>
      <c r="D25" s="762">
        <v>784</v>
      </c>
      <c r="E25" s="762">
        <v>606</v>
      </c>
      <c r="F25" s="762">
        <v>911</v>
      </c>
      <c r="G25" s="762">
        <v>177</v>
      </c>
      <c r="H25" s="762">
        <v>5896</v>
      </c>
      <c r="I25" s="762">
        <v>12067</v>
      </c>
      <c r="J25" s="762">
        <v>1815</v>
      </c>
      <c r="K25" s="762">
        <v>230</v>
      </c>
      <c r="L25" s="762">
        <v>888</v>
      </c>
    </row>
    <row r="26" spans="1:13" s="4" customFormat="1" ht="12" customHeight="1">
      <c r="A26" s="362">
        <v>2010</v>
      </c>
      <c r="B26" s="789">
        <v>21511</v>
      </c>
      <c r="C26" s="762">
        <v>10453</v>
      </c>
      <c r="D26" s="762">
        <v>694</v>
      </c>
      <c r="E26" s="762">
        <v>573</v>
      </c>
      <c r="F26" s="762">
        <v>828</v>
      </c>
      <c r="G26" s="762">
        <v>197</v>
      </c>
      <c r="H26" s="762">
        <v>5622</v>
      </c>
      <c r="I26" s="762">
        <v>10896</v>
      </c>
      <c r="J26" s="762">
        <v>1600</v>
      </c>
      <c r="K26" s="762">
        <v>254</v>
      </c>
      <c r="L26" s="762">
        <v>847</v>
      </c>
    </row>
    <row r="27" spans="1:13" s="4" customFormat="1" ht="18" customHeight="1">
      <c r="A27" s="362">
        <v>2011</v>
      </c>
      <c r="B27" s="789">
        <v>23321</v>
      </c>
      <c r="C27" s="762">
        <v>11305</v>
      </c>
      <c r="D27" s="762">
        <v>771</v>
      </c>
      <c r="E27" s="762">
        <v>639</v>
      </c>
      <c r="F27" s="762">
        <v>977</v>
      </c>
      <c r="G27" s="762">
        <v>207</v>
      </c>
      <c r="H27" s="762">
        <v>5772</v>
      </c>
      <c r="I27" s="762">
        <v>12029</v>
      </c>
      <c r="J27" s="762">
        <v>1802</v>
      </c>
      <c r="K27" s="762">
        <v>276</v>
      </c>
      <c r="L27" s="762">
        <v>848</v>
      </c>
    </row>
    <row r="28" spans="1:13" s="4" customFormat="1" ht="12" customHeight="1">
      <c r="A28" s="362">
        <v>2012</v>
      </c>
      <c r="B28" s="789">
        <v>22591</v>
      </c>
      <c r="C28" s="762">
        <v>10835</v>
      </c>
      <c r="D28" s="762">
        <v>853</v>
      </c>
      <c r="E28" s="762">
        <v>655</v>
      </c>
      <c r="F28" s="762">
        <v>920</v>
      </c>
      <c r="G28" s="762">
        <v>222</v>
      </c>
      <c r="H28" s="762">
        <v>5371</v>
      </c>
      <c r="I28" s="762">
        <v>11646</v>
      </c>
      <c r="J28" s="762">
        <v>1744</v>
      </c>
      <c r="K28" s="762">
        <v>259</v>
      </c>
      <c r="L28" s="762">
        <v>921</v>
      </c>
    </row>
    <row r="29" spans="1:13" s="4" customFormat="1" ht="12" customHeight="1">
      <c r="A29" s="362">
        <v>2013</v>
      </c>
      <c r="B29" s="789">
        <v>23673</v>
      </c>
      <c r="C29" s="762">
        <v>11130</v>
      </c>
      <c r="D29" s="762">
        <v>778</v>
      </c>
      <c r="E29" s="762">
        <v>624</v>
      </c>
      <c r="F29" s="762">
        <v>924</v>
      </c>
      <c r="G29" s="762">
        <v>183</v>
      </c>
      <c r="H29" s="762">
        <v>5548</v>
      </c>
      <c r="I29" s="762">
        <v>12544</v>
      </c>
      <c r="J29" s="762">
        <v>1880</v>
      </c>
      <c r="K29" s="762">
        <v>256</v>
      </c>
      <c r="L29" s="762">
        <v>936</v>
      </c>
    </row>
    <row r="30" spans="1:13" s="4" customFormat="1" ht="12" customHeight="1">
      <c r="A30" s="362">
        <v>2014</v>
      </c>
      <c r="B30" s="789">
        <v>24869</v>
      </c>
      <c r="C30" s="762">
        <v>11549</v>
      </c>
      <c r="D30" s="762">
        <v>839</v>
      </c>
      <c r="E30" s="762">
        <v>784</v>
      </c>
      <c r="F30" s="762">
        <v>1169</v>
      </c>
      <c r="G30" s="762">
        <v>285</v>
      </c>
      <c r="H30" s="762">
        <v>5581</v>
      </c>
      <c r="I30" s="762">
        <v>13154</v>
      </c>
      <c r="J30" s="762">
        <v>1882</v>
      </c>
      <c r="K30" s="762">
        <v>272</v>
      </c>
      <c r="L30" s="762">
        <v>903</v>
      </c>
    </row>
    <row r="31" spans="1:13" s="4" customFormat="1" ht="12" customHeight="1">
      <c r="A31" s="362">
        <v>2015</v>
      </c>
      <c r="B31" s="789">
        <v>27841</v>
      </c>
      <c r="C31" s="762">
        <v>12089</v>
      </c>
      <c r="D31" s="762">
        <v>927</v>
      </c>
      <c r="E31" s="762">
        <v>838</v>
      </c>
      <c r="F31" s="762">
        <v>1378</v>
      </c>
      <c r="G31" s="762">
        <v>361</v>
      </c>
      <c r="H31" s="762">
        <v>6244</v>
      </c>
      <c r="I31" s="762">
        <v>14726</v>
      </c>
      <c r="J31" s="762">
        <v>2064</v>
      </c>
      <c r="K31" s="762">
        <v>299</v>
      </c>
      <c r="L31" s="762">
        <v>1004</v>
      </c>
    </row>
    <row r="32" spans="1:13" s="4" customFormat="1" ht="18" customHeight="1">
      <c r="A32" s="362">
        <v>2016</v>
      </c>
      <c r="B32" s="789">
        <v>33064</v>
      </c>
      <c r="C32" s="762">
        <v>13565</v>
      </c>
      <c r="D32" s="762">
        <v>1111</v>
      </c>
      <c r="E32" s="762">
        <v>1049</v>
      </c>
      <c r="F32" s="762">
        <v>1778</v>
      </c>
      <c r="G32" s="762">
        <v>501</v>
      </c>
      <c r="H32" s="762">
        <v>7274</v>
      </c>
      <c r="I32" s="762">
        <v>17354</v>
      </c>
      <c r="J32" s="762">
        <v>2423</v>
      </c>
      <c r="K32" s="762">
        <v>390</v>
      </c>
      <c r="L32" s="762">
        <v>1184</v>
      </c>
      <c r="M32" s="374"/>
    </row>
    <row r="33" spans="1:13" s="4" customFormat="1" ht="12" customHeight="1">
      <c r="A33" s="362">
        <v>2017</v>
      </c>
      <c r="B33" s="789">
        <v>29674</v>
      </c>
      <c r="C33" s="762">
        <v>12419</v>
      </c>
      <c r="D33" s="762">
        <v>1054</v>
      </c>
      <c r="E33" s="762">
        <v>924</v>
      </c>
      <c r="F33" s="762">
        <v>1342</v>
      </c>
      <c r="G33" s="762">
        <v>324</v>
      </c>
      <c r="H33" s="762">
        <v>6626</v>
      </c>
      <c r="I33" s="762">
        <v>15758</v>
      </c>
      <c r="J33" s="762">
        <v>2184</v>
      </c>
      <c r="K33" s="762">
        <v>337</v>
      </c>
      <c r="L33" s="762">
        <v>1125</v>
      </c>
      <c r="M33" s="374"/>
    </row>
    <row r="34" spans="1:13" s="4" customFormat="1" ht="12" customHeight="1">
      <c r="A34" s="362">
        <v>2018</v>
      </c>
      <c r="B34" s="789">
        <v>28736</v>
      </c>
      <c r="C34" s="762">
        <v>12178</v>
      </c>
      <c r="D34" s="762">
        <v>969</v>
      </c>
      <c r="E34" s="762">
        <v>905</v>
      </c>
      <c r="F34" s="762">
        <v>1296</v>
      </c>
      <c r="G34" s="762">
        <v>306</v>
      </c>
      <c r="H34" s="762">
        <v>6511</v>
      </c>
      <c r="I34" s="762">
        <v>14949</v>
      </c>
      <c r="J34" s="762">
        <v>2279</v>
      </c>
      <c r="K34" s="762">
        <v>352</v>
      </c>
      <c r="L34" s="762">
        <v>1169</v>
      </c>
      <c r="M34" s="374"/>
    </row>
    <row r="35" spans="1:13" s="4" customFormat="1" ht="12" customHeight="1">
      <c r="A35" s="362">
        <v>2019</v>
      </c>
      <c r="B35" s="876">
        <v>29111</v>
      </c>
      <c r="C35" s="762">
        <v>12320</v>
      </c>
      <c r="D35" s="762">
        <v>994</v>
      </c>
      <c r="E35" s="762">
        <v>929</v>
      </c>
      <c r="F35" s="762">
        <v>1375</v>
      </c>
      <c r="G35" s="762">
        <v>329</v>
      </c>
      <c r="H35" s="762">
        <v>6387</v>
      </c>
      <c r="I35" s="762">
        <v>15176</v>
      </c>
      <c r="J35" s="762">
        <v>2396</v>
      </c>
      <c r="K35" s="762">
        <v>381</v>
      </c>
      <c r="L35" s="789">
        <v>1144</v>
      </c>
      <c r="M35" s="374"/>
    </row>
    <row r="36" spans="1:13" s="4" customFormat="1" ht="18" customHeight="1">
      <c r="A36" s="365"/>
      <c r="B36" s="1108" t="s">
        <v>159</v>
      </c>
      <c r="C36" s="1109"/>
      <c r="D36" s="1109"/>
      <c r="E36" s="1109"/>
      <c r="F36" s="1109"/>
      <c r="G36" s="1109"/>
      <c r="H36" s="1109"/>
      <c r="I36" s="1109"/>
      <c r="J36" s="1109"/>
      <c r="K36" s="1109"/>
      <c r="L36" s="1110"/>
    </row>
    <row r="37" spans="1:13" s="4" customFormat="1" ht="12.75" customHeight="1">
      <c r="A37" s="362">
        <v>1990</v>
      </c>
      <c r="B37" s="364">
        <v>4.0159390291960468</v>
      </c>
      <c r="C37" s="42">
        <v>3.3468654571582541</v>
      </c>
      <c r="D37" s="42">
        <v>4.2895442359249332</v>
      </c>
      <c r="E37" s="42">
        <v>4.8190962317970278</v>
      </c>
      <c r="F37" s="42">
        <v>3.4696779590129654</v>
      </c>
      <c r="G37" s="42">
        <v>2.7340957827019299</v>
      </c>
      <c r="H37" s="42">
        <v>10.839674017998533</v>
      </c>
      <c r="I37" s="42">
        <v>6.1120148733441786</v>
      </c>
      <c r="J37" s="42">
        <v>1.3737221722612734</v>
      </c>
      <c r="K37" s="42">
        <v>0.94868477792151784</v>
      </c>
      <c r="L37" s="42">
        <v>0.82373366789593072</v>
      </c>
    </row>
    <row r="38" spans="1:13" s="4" customFormat="1" ht="12" hidden="1">
      <c r="A38" s="362">
        <v>1991</v>
      </c>
      <c r="B38" s="364">
        <v>2.4800985780507365</v>
      </c>
      <c r="C38" s="42">
        <v>2.19199400982213</v>
      </c>
      <c r="D38" s="42">
        <v>3.0140426989382352</v>
      </c>
      <c r="E38" s="42">
        <v>2.6044326422224491</v>
      </c>
      <c r="F38" s="42">
        <v>1.8668994694782084</v>
      </c>
      <c r="G38" s="42">
        <v>3.20084856804143</v>
      </c>
      <c r="H38" s="42">
        <v>7.1625939038079611</v>
      </c>
      <c r="I38" s="42">
        <v>3.4887852858401796</v>
      </c>
      <c r="J38" s="42">
        <v>0.98458784369667984</v>
      </c>
      <c r="K38" s="42">
        <v>0.62351771096320097</v>
      </c>
      <c r="L38" s="42">
        <v>0.73062749513768044</v>
      </c>
    </row>
    <row r="39" spans="1:13" s="4" customFormat="1" ht="12" hidden="1">
      <c r="A39" s="362">
        <v>1992</v>
      </c>
      <c r="B39" s="364">
        <v>2.2446394089663038</v>
      </c>
      <c r="C39" s="42">
        <v>1.9907500502714659</v>
      </c>
      <c r="D39" s="42">
        <v>2.3215642921301733</v>
      </c>
      <c r="E39" s="42">
        <v>2.4935147440309176</v>
      </c>
      <c r="F39" s="42">
        <v>1.9104567107498585</v>
      </c>
      <c r="G39" s="42">
        <v>2.8348423353106464</v>
      </c>
      <c r="H39" s="42">
        <v>5.8545544133127283</v>
      </c>
      <c r="I39" s="42">
        <v>3.1878104499821851</v>
      </c>
      <c r="J39" s="42">
        <v>0.94716801523084249</v>
      </c>
      <c r="K39" s="42">
        <v>0.66613375965893951</v>
      </c>
      <c r="L39" s="42">
        <v>0.77740614951508968</v>
      </c>
    </row>
    <row r="40" spans="1:13" s="4" customFormat="1" ht="12" hidden="1" customHeight="1">
      <c r="A40" s="362">
        <v>1993</v>
      </c>
      <c r="B40" s="364">
        <v>2.3470666640141644</v>
      </c>
      <c r="C40" s="42">
        <v>1.9297789532776477</v>
      </c>
      <c r="D40" s="42">
        <v>2.5384751459402088</v>
      </c>
      <c r="E40" s="42">
        <v>2.5763306473715946</v>
      </c>
      <c r="F40" s="42">
        <v>1.9902258173238963</v>
      </c>
      <c r="G40" s="42">
        <v>2.4203821656050954</v>
      </c>
      <c r="H40" s="42">
        <v>5.528918537048618</v>
      </c>
      <c r="I40" s="42">
        <v>3.5099209905822981</v>
      </c>
      <c r="J40" s="42">
        <v>1.0593946316390634</v>
      </c>
      <c r="K40" s="42">
        <v>0.75358529739705482</v>
      </c>
      <c r="L40" s="42">
        <v>0.84819289589889024</v>
      </c>
    </row>
    <row r="41" spans="1:13" s="4" customFormat="1" ht="12" hidden="1" customHeight="1">
      <c r="A41" s="362">
        <v>1994</v>
      </c>
      <c r="B41" s="364">
        <v>3.3041124763478718</v>
      </c>
      <c r="C41" s="42">
        <v>2.5843102236239623</v>
      </c>
      <c r="D41" s="42">
        <v>3.7135894162701635</v>
      </c>
      <c r="E41" s="42">
        <v>3.2724727293939218</v>
      </c>
      <c r="F41" s="42">
        <v>2.7955886124647344</v>
      </c>
      <c r="G41" s="42">
        <v>3.1645907948896137</v>
      </c>
      <c r="H41" s="42">
        <v>6.5274522338234249</v>
      </c>
      <c r="I41" s="42">
        <v>5.1340039154796466</v>
      </c>
      <c r="J41" s="42">
        <v>1.798286619221156</v>
      </c>
      <c r="K41" s="42">
        <v>1.2925969447708578</v>
      </c>
      <c r="L41" s="42">
        <v>1.1235955056179776</v>
      </c>
    </row>
    <row r="42" spans="1:13" s="4" customFormat="1" ht="12" customHeight="1">
      <c r="A42" s="362">
        <v>1995</v>
      </c>
      <c r="B42" s="364">
        <v>4.0033553612532033</v>
      </c>
      <c r="C42" s="42">
        <v>2.8486062670876002</v>
      </c>
      <c r="D42" s="42">
        <v>4.5297061465417681</v>
      </c>
      <c r="E42" s="42">
        <v>3.4962565334086735</v>
      </c>
      <c r="F42" s="42">
        <v>3.112662958608952</v>
      </c>
      <c r="G42" s="42">
        <v>2.6977501781533135</v>
      </c>
      <c r="H42" s="42">
        <v>6.9313577405356162</v>
      </c>
      <c r="I42" s="42">
        <v>6.682147575769708</v>
      </c>
      <c r="J42" s="42">
        <v>2.3747209606650759</v>
      </c>
      <c r="K42" s="42">
        <v>1.4222491205507433</v>
      </c>
      <c r="L42" s="42">
        <v>1.3473727517002867</v>
      </c>
    </row>
    <row r="43" spans="1:13" s="4" customFormat="1" ht="12" hidden="1" customHeight="1">
      <c r="A43" s="362">
        <v>1996</v>
      </c>
      <c r="B43" s="364">
        <v>4.7498708177238083</v>
      </c>
      <c r="C43" s="42">
        <v>3.4731242173706764</v>
      </c>
      <c r="D43" s="42">
        <v>5.5569652372494289</v>
      </c>
      <c r="E43" s="42">
        <v>4.6202531645569618</v>
      </c>
      <c r="F43" s="42">
        <v>3.9805789933081175</v>
      </c>
      <c r="G43" s="42">
        <v>3.8234254255265419</v>
      </c>
      <c r="H43" s="42">
        <v>8.3200380997737824</v>
      </c>
      <c r="I43" s="42">
        <v>7.8099475396772693</v>
      </c>
      <c r="J43" s="42">
        <v>2.7610671072452502</v>
      </c>
      <c r="K43" s="42">
        <v>1.605165386141471</v>
      </c>
      <c r="L43" s="42">
        <v>1.3963918051167057</v>
      </c>
    </row>
    <row r="44" spans="1:13" s="4" customFormat="1" ht="12" hidden="1" customHeight="1">
      <c r="A44" s="362">
        <v>1997</v>
      </c>
      <c r="B44" s="364">
        <v>5.0631851354083901</v>
      </c>
      <c r="C44" s="42">
        <v>3.719408866995074</v>
      </c>
      <c r="D44" s="42">
        <v>6.0329287345271005</v>
      </c>
      <c r="E44" s="42">
        <v>5.4832158642933937</v>
      </c>
      <c r="F44" s="42">
        <v>4.0681065021140439</v>
      </c>
      <c r="G44" s="42">
        <v>4.0814207082770793</v>
      </c>
      <c r="H44" s="42">
        <v>8.646696914269425</v>
      </c>
      <c r="I44" s="42">
        <v>8.1774900786322942</v>
      </c>
      <c r="J44" s="42">
        <v>3.296746450941507</v>
      </c>
      <c r="K44" s="42">
        <v>1.7386831275720165</v>
      </c>
      <c r="L44" s="42">
        <v>1.5461245749105574</v>
      </c>
    </row>
    <row r="45" spans="1:13" s="4" customFormat="1" ht="12" hidden="1" customHeight="1">
      <c r="A45" s="362">
        <v>1998</v>
      </c>
      <c r="B45" s="364">
        <v>4.8099532819483022</v>
      </c>
      <c r="C45" s="42">
        <v>3.8299673382685291</v>
      </c>
      <c r="D45" s="42">
        <v>6.2608885017421603</v>
      </c>
      <c r="E45" s="42">
        <v>6.5664556962025316</v>
      </c>
      <c r="F45" s="42">
        <v>3.9386401326699834</v>
      </c>
      <c r="G45" s="42">
        <v>3.6761185295525882</v>
      </c>
      <c r="H45" s="42">
        <v>9.0866521504998712</v>
      </c>
      <c r="I45" s="42">
        <v>7.6778578503364185</v>
      </c>
      <c r="J45" s="42">
        <v>2.8810250763301468</v>
      </c>
      <c r="K45" s="42">
        <v>1.5028717294192726</v>
      </c>
      <c r="L45" s="42">
        <v>1.4157419419848098</v>
      </c>
    </row>
    <row r="46" spans="1:13" s="4" customFormat="1" ht="12" hidden="1" customHeight="1">
      <c r="A46" s="362">
        <v>1999</v>
      </c>
      <c r="B46" s="364">
        <v>4.1811795697351091</v>
      </c>
      <c r="C46" s="42">
        <v>3.5413710821617439</v>
      </c>
      <c r="D46" s="42">
        <v>5.6294370562943703</v>
      </c>
      <c r="E46" s="42">
        <v>6.1170564143215751</v>
      </c>
      <c r="F46" s="42">
        <v>3.416628805088596</v>
      </c>
      <c r="G46" s="42">
        <v>3.2011019283746558</v>
      </c>
      <c r="H46" s="42">
        <v>8.9972527472527464</v>
      </c>
      <c r="I46" s="42">
        <v>6.4868184165352458</v>
      </c>
      <c r="J46" s="42">
        <v>2.213320798675686</v>
      </c>
      <c r="K46" s="42">
        <v>1.2549205315653951</v>
      </c>
      <c r="L46" s="42">
        <v>1.3410896353287045</v>
      </c>
    </row>
    <row r="47" spans="1:13" s="4" customFormat="1" ht="12" customHeight="1">
      <c r="A47" s="362">
        <v>2000</v>
      </c>
      <c r="B47" s="364">
        <v>4.1467016875477274</v>
      </c>
      <c r="C47" s="42">
        <v>3.6551559471151704</v>
      </c>
      <c r="D47" s="42">
        <v>5.6162102146558102</v>
      </c>
      <c r="E47" s="42">
        <v>6.3152660367976132</v>
      </c>
      <c r="F47" s="42">
        <v>3.1387692460022771</v>
      </c>
      <c r="G47" s="42">
        <v>2.8886855050909506</v>
      </c>
      <c r="H47" s="42">
        <v>9.5102013690436635</v>
      </c>
      <c r="I47" s="42">
        <v>6.5253245746345447</v>
      </c>
      <c r="J47" s="42">
        <v>2.1213863767055257</v>
      </c>
      <c r="K47" s="42">
        <v>1.1521979737208048</v>
      </c>
      <c r="L47" s="42">
        <v>1.087340769183885</v>
      </c>
    </row>
    <row r="48" spans="1:13" s="4" customFormat="1" ht="12" hidden="1" customHeight="1">
      <c r="A48" s="362">
        <v>2001</v>
      </c>
      <c r="B48" s="364">
        <v>4.2458565906317824</v>
      </c>
      <c r="C48" s="42">
        <v>3.7529787148107761</v>
      </c>
      <c r="D48" s="42">
        <v>5.6769310166867371</v>
      </c>
      <c r="E48" s="42">
        <v>7.009137508357477</v>
      </c>
      <c r="F48" s="42">
        <v>3.0854775403401655</v>
      </c>
      <c r="G48" s="42">
        <v>2.7750189869720163</v>
      </c>
      <c r="H48" s="42">
        <v>9.9421092373521276</v>
      </c>
      <c r="I48" s="42">
        <v>6.7582503223612429</v>
      </c>
      <c r="J48" s="42">
        <v>2.0200608490921015</v>
      </c>
      <c r="K48" s="42">
        <v>1.0499045541314427</v>
      </c>
      <c r="L48" s="42">
        <v>0.99890450331593894</v>
      </c>
    </row>
    <row r="49" spans="1:12" s="4" customFormat="1" ht="12" hidden="1" customHeight="1">
      <c r="A49" s="362">
        <v>2002</v>
      </c>
      <c r="B49" s="364">
        <v>3.8758459021668048</v>
      </c>
      <c r="C49" s="42">
        <v>3.5997175426208008</v>
      </c>
      <c r="D49" s="42">
        <v>5.0285808963631844</v>
      </c>
      <c r="E49" s="42">
        <v>5.4009651914981003</v>
      </c>
      <c r="F49" s="42">
        <v>2.9857848093736989</v>
      </c>
      <c r="G49" s="42">
        <v>2.4734771724877818</v>
      </c>
      <c r="H49" s="42">
        <v>9.5335098798125895</v>
      </c>
      <c r="I49" s="42">
        <v>6.1774340760027453</v>
      </c>
      <c r="J49" s="42">
        <v>1.7380433459823652</v>
      </c>
      <c r="K49" s="42">
        <v>0.76081787922016164</v>
      </c>
      <c r="L49" s="42">
        <v>0.83079763410714891</v>
      </c>
    </row>
    <row r="50" spans="1:12" s="4" customFormat="1" ht="12" hidden="1" customHeight="1">
      <c r="A50" s="362">
        <v>2003</v>
      </c>
      <c r="B50" s="364">
        <v>3.652431761579916</v>
      </c>
      <c r="C50" s="42">
        <v>3.4455112063721005</v>
      </c>
      <c r="D50" s="42">
        <v>4.6989125142022399</v>
      </c>
      <c r="E50" s="42">
        <v>5.271702798204565</v>
      </c>
      <c r="F50" s="42">
        <v>2.9346030512097951</v>
      </c>
      <c r="G50" s="42">
        <v>2.0414254163433414</v>
      </c>
      <c r="H50" s="42">
        <v>9.0040761696173259</v>
      </c>
      <c r="I50" s="42">
        <v>5.8631853493787194</v>
      </c>
      <c r="J50" s="42">
        <v>1.4954865945120581</v>
      </c>
      <c r="K50" s="42">
        <v>0.77364810974637099</v>
      </c>
      <c r="L50" s="42">
        <v>0.78519905291558834</v>
      </c>
    </row>
    <row r="51" spans="1:12" s="4" customFormat="1" ht="12" hidden="1" customHeight="1">
      <c r="A51" s="362">
        <v>2004</v>
      </c>
      <c r="B51" s="364">
        <v>3.762571541998875</v>
      </c>
      <c r="C51" s="42">
        <v>3.5145332868204</v>
      </c>
      <c r="D51" s="42">
        <v>4.967465481669576</v>
      </c>
      <c r="E51" s="42">
        <v>5.0168708932694015</v>
      </c>
      <c r="F51" s="42">
        <v>2.8023086016271468</v>
      </c>
      <c r="G51" s="42">
        <v>2.0001219586560155</v>
      </c>
      <c r="H51" s="42">
        <v>9.3961342990915995</v>
      </c>
      <c r="I51" s="42">
        <v>5.9855350716020839</v>
      </c>
      <c r="J51" s="42">
        <v>1.6144446719912622</v>
      </c>
      <c r="K51" s="42">
        <v>0.79467009150746504</v>
      </c>
      <c r="L51" s="42">
        <v>0.8102590276891668</v>
      </c>
    </row>
    <row r="52" spans="1:12" s="4" customFormat="1" ht="12" customHeight="1">
      <c r="A52" s="362">
        <v>2005</v>
      </c>
      <c r="B52" s="364">
        <v>3.582118948506527</v>
      </c>
      <c r="C52" s="42">
        <v>3.3361782911109694</v>
      </c>
      <c r="D52" s="42">
        <v>4.8494598942771781</v>
      </c>
      <c r="E52" s="42">
        <v>4.395604395604396</v>
      </c>
      <c r="F52" s="42">
        <v>2.6050482007506073</v>
      </c>
      <c r="G52" s="42">
        <v>1.8480235544697112</v>
      </c>
      <c r="H52" s="42">
        <v>8.7933706927387618</v>
      </c>
      <c r="I52" s="42">
        <v>5.8561067043355424</v>
      </c>
      <c r="J52" s="42">
        <v>1.4825737571871107</v>
      </c>
      <c r="K52" s="42">
        <v>0.71489455305342464</v>
      </c>
      <c r="L52" s="42">
        <v>0.7168641527134787</v>
      </c>
    </row>
    <row r="53" spans="1:12" s="4" customFormat="1" ht="12" hidden="1" customHeight="1">
      <c r="A53" s="362">
        <v>2006</v>
      </c>
      <c r="B53" s="364">
        <v>3.6812801783590241</v>
      </c>
      <c r="C53" s="42">
        <v>3.5079430697454672</v>
      </c>
      <c r="D53" s="42">
        <v>4.3602730676062542</v>
      </c>
      <c r="E53" s="42">
        <v>4.3543543543543546</v>
      </c>
      <c r="F53" s="42">
        <v>2.6361031518624642</v>
      </c>
      <c r="G53" s="42">
        <v>1.6811708860759493</v>
      </c>
      <c r="H53" s="42">
        <v>9.1209838700633608</v>
      </c>
      <c r="I53" s="42">
        <v>5.9690258118234807</v>
      </c>
      <c r="J53" s="42">
        <v>1.5153381791302205</v>
      </c>
      <c r="K53" s="42">
        <v>0.67434160566203938</v>
      </c>
      <c r="L53" s="42">
        <v>0.73443955035110509</v>
      </c>
    </row>
    <row r="54" spans="1:12" s="4" customFormat="1" ht="12" hidden="1" customHeight="1">
      <c r="A54" s="362">
        <v>2007</v>
      </c>
      <c r="B54" s="364">
        <v>4.0584791846194994</v>
      </c>
      <c r="C54" s="42">
        <v>3.7766010977186339</v>
      </c>
      <c r="D54" s="42">
        <v>4.5738636363636367</v>
      </c>
      <c r="E54" s="42">
        <v>4.4429978029131743</v>
      </c>
      <c r="F54" s="42">
        <v>2.8073144707310793</v>
      </c>
      <c r="G54" s="42">
        <v>1.8249304051964119</v>
      </c>
      <c r="H54" s="42">
        <v>9.4191024895607587</v>
      </c>
      <c r="I54" s="42">
        <v>6.766878151944038</v>
      </c>
      <c r="J54" s="42">
        <v>1.6498160277091403</v>
      </c>
      <c r="K54" s="42">
        <v>0.79491807831158012</v>
      </c>
      <c r="L54" s="42">
        <v>0.74719449613714539</v>
      </c>
    </row>
    <row r="55" spans="1:12" s="4" customFormat="1" ht="12" hidden="1" customHeight="1">
      <c r="A55" s="362">
        <v>2008</v>
      </c>
      <c r="B55" s="364">
        <v>4.4469796832790491</v>
      </c>
      <c r="C55" s="42">
        <v>4.2108785194814189</v>
      </c>
      <c r="D55" s="42">
        <v>5.1020408163265305</v>
      </c>
      <c r="E55" s="42">
        <v>4.9188044245704869</v>
      </c>
      <c r="F55" s="42">
        <v>2.8728777886908938</v>
      </c>
      <c r="G55" s="42">
        <v>2.2938861694980326</v>
      </c>
      <c r="H55" s="42">
        <v>10.122731748487832</v>
      </c>
      <c r="I55" s="42">
        <v>7.5517526551928471</v>
      </c>
      <c r="J55" s="42">
        <v>1.7909341241262444</v>
      </c>
      <c r="K55" s="42">
        <v>0.82296933239842052</v>
      </c>
      <c r="L55" s="42">
        <v>0.78929275335747351</v>
      </c>
    </row>
    <row r="56" spans="1:12" s="4" customFormat="1" ht="12" hidden="1" customHeight="1">
      <c r="A56" s="362">
        <v>2009</v>
      </c>
      <c r="B56" s="364">
        <v>4.5631488733664689</v>
      </c>
      <c r="C56" s="42">
        <v>4.2685509131906159</v>
      </c>
      <c r="D56" s="42">
        <v>5.0476435745557557</v>
      </c>
      <c r="E56" s="42">
        <v>4.5746206688306783</v>
      </c>
      <c r="F56" s="42">
        <v>3.0409239602109621</v>
      </c>
      <c r="G56" s="42">
        <v>2.1725788633852954</v>
      </c>
      <c r="H56" s="42">
        <v>10.323213222677452</v>
      </c>
      <c r="I56" s="42">
        <v>7.8175916868039677</v>
      </c>
      <c r="J56" s="42">
        <v>1.8711340206185567</v>
      </c>
      <c r="K56" s="42">
        <v>0.928842581374687</v>
      </c>
      <c r="L56" s="42">
        <v>0.79202975463132264</v>
      </c>
    </row>
    <row r="57" spans="1:12" s="4" customFormat="1" ht="12" customHeight="1">
      <c r="A57" s="362">
        <v>2010</v>
      </c>
      <c r="B57" s="364">
        <v>4.1603165639045976</v>
      </c>
      <c r="C57" s="42">
        <v>3.9574759685461491</v>
      </c>
      <c r="D57" s="42">
        <v>4.3025418474891506</v>
      </c>
      <c r="E57" s="42">
        <v>4.1882903296542651</v>
      </c>
      <c r="F57" s="42">
        <v>2.6166924754290046</v>
      </c>
      <c r="G57" s="42">
        <v>2.6123856252486406</v>
      </c>
      <c r="H57" s="42">
        <v>10.022462295432666</v>
      </c>
      <c r="I57" s="42">
        <v>7.02691198947511</v>
      </c>
      <c r="J57" s="42">
        <v>1.6242995208316413</v>
      </c>
      <c r="K57" s="42">
        <v>1.0724086974878615</v>
      </c>
      <c r="L57" s="42">
        <v>0.73836443995013645</v>
      </c>
    </row>
    <row r="58" spans="1:12" s="4" customFormat="1" ht="18" customHeight="1">
      <c r="A58" s="362">
        <v>2011</v>
      </c>
      <c r="B58" s="364">
        <v>4.4585877665574376</v>
      </c>
      <c r="C58" s="42">
        <v>4.2417238545844764</v>
      </c>
      <c r="D58" s="42">
        <v>4.6131753724645481</v>
      </c>
      <c r="E58" s="42">
        <v>4.4585542841194528</v>
      </c>
      <c r="F58" s="42">
        <v>2.9168532616808478</v>
      </c>
      <c r="G58" s="42">
        <v>2.7541245343267695</v>
      </c>
      <c r="H58" s="42">
        <v>10.687701366514831</v>
      </c>
      <c r="I58" s="42">
        <v>7.6599782216929766</v>
      </c>
      <c r="J58" s="42">
        <v>1.8112191052457005</v>
      </c>
      <c r="K58" s="42">
        <v>1.0964563801048783</v>
      </c>
      <c r="L58" s="42">
        <v>0.73549819594782129</v>
      </c>
    </row>
    <row r="59" spans="1:12" s="4" customFormat="1" ht="12" customHeight="1">
      <c r="A59" s="362" t="s">
        <v>158</v>
      </c>
      <c r="B59" s="364">
        <v>4.3631763444806042</v>
      </c>
      <c r="C59" s="42">
        <v>4.1039334886275398</v>
      </c>
      <c r="D59" s="42">
        <v>5.0713436385255646</v>
      </c>
      <c r="E59" s="42">
        <v>4.4223887651070148</v>
      </c>
      <c r="F59" s="42">
        <v>2.6734859932581658</v>
      </c>
      <c r="G59" s="42">
        <v>2.8090598506896116</v>
      </c>
      <c r="H59" s="42">
        <v>10.24784873404438</v>
      </c>
      <c r="I59" s="42">
        <v>7.5999425729910337</v>
      </c>
      <c r="J59" s="42">
        <v>1.7962529997631089</v>
      </c>
      <c r="K59" s="42">
        <v>0.94896127212105663</v>
      </c>
      <c r="L59" s="42">
        <v>0.80941416342959593</v>
      </c>
    </row>
    <row r="60" spans="1:12" s="4" customFormat="1" ht="12" customHeight="1">
      <c r="A60" s="362">
        <v>2013</v>
      </c>
      <c r="B60" s="364">
        <v>4.5082412089010768</v>
      </c>
      <c r="C60" s="42">
        <v>4.1712733064742809</v>
      </c>
      <c r="D60" s="42">
        <v>4.514594092729066</v>
      </c>
      <c r="E60" s="42">
        <v>4.0242486779311237</v>
      </c>
      <c r="F60" s="42">
        <v>2.5875105012601511</v>
      </c>
      <c r="G60" s="42">
        <v>2.0833333333333335</v>
      </c>
      <c r="H60" s="42">
        <v>10.961177516546478</v>
      </c>
      <c r="I60" s="42">
        <v>7.9924561001095906</v>
      </c>
      <c r="J60" s="42">
        <v>1.9271970558989657</v>
      </c>
      <c r="K60" s="42">
        <v>0.90096431336665028</v>
      </c>
      <c r="L60" s="42">
        <v>0.81858252291331424</v>
      </c>
    </row>
    <row r="61" spans="1:12" s="4" customFormat="1" ht="12" customHeight="1">
      <c r="A61" s="362">
        <v>2014</v>
      </c>
      <c r="B61" s="364">
        <v>4.6855982244128169</v>
      </c>
      <c r="C61" s="42">
        <v>4.2920799622412913</v>
      </c>
      <c r="D61" s="42">
        <v>4.7743697718090248</v>
      </c>
      <c r="E61" s="42">
        <v>4.9221496735308889</v>
      </c>
      <c r="F61" s="42">
        <v>3.1355613969207661</v>
      </c>
      <c r="G61" s="42">
        <v>2.9442148760330578</v>
      </c>
      <c r="H61" s="42">
        <v>11.655737020174596</v>
      </c>
      <c r="I61" s="42">
        <v>8.2179628148740509</v>
      </c>
      <c r="J61" s="42">
        <v>1.9190178544115997</v>
      </c>
      <c r="K61" s="42">
        <v>0.91419352670318954</v>
      </c>
      <c r="L61" s="42">
        <v>0.78850167218239453</v>
      </c>
    </row>
    <row r="62" spans="1:12" s="4" customFormat="1" ht="12" customHeight="1">
      <c r="A62" s="362">
        <v>2015</v>
      </c>
      <c r="B62" s="364">
        <v>5.1912333957352867</v>
      </c>
      <c r="C62" s="42">
        <v>4.4585493947820698</v>
      </c>
      <c r="D62" s="42">
        <v>5.1574496494937128</v>
      </c>
      <c r="E62" s="42">
        <v>5.1734782071860721</v>
      </c>
      <c r="F62" s="42">
        <v>3.5791278148619514</v>
      </c>
      <c r="G62" s="42">
        <v>3.4811957569913212</v>
      </c>
      <c r="H62" s="42">
        <v>13.740290033668552</v>
      </c>
      <c r="I62" s="42">
        <v>9.0189185382076076</v>
      </c>
      <c r="J62" s="42">
        <v>2.0944746055101731</v>
      </c>
      <c r="K62" s="42">
        <v>0.99193842683210032</v>
      </c>
      <c r="L62" s="42">
        <v>0.86660049199430322</v>
      </c>
    </row>
    <row r="63" spans="1:12" s="4" customFormat="1" ht="18" customHeight="1">
      <c r="A63" s="362">
        <v>2016</v>
      </c>
      <c r="B63" s="364">
        <v>6.0798970256976048</v>
      </c>
      <c r="C63" s="42">
        <v>4.9613225316826073</v>
      </c>
      <c r="D63" s="42">
        <v>6.0763509078976154</v>
      </c>
      <c r="E63" s="42">
        <v>6.2844476395878264</v>
      </c>
      <c r="F63" s="42">
        <v>4.4421126267925848</v>
      </c>
      <c r="G63" s="42">
        <v>4.437948445389317</v>
      </c>
      <c r="H63" s="42">
        <v>16.66017727491354</v>
      </c>
      <c r="I63" s="42">
        <v>10.355898219315415</v>
      </c>
      <c r="J63" s="42">
        <v>2.4462145763293659</v>
      </c>
      <c r="K63" s="42">
        <v>1.3034323719127034</v>
      </c>
      <c r="L63" s="42">
        <v>1.0091625825697847</v>
      </c>
    </row>
    <row r="64" spans="1:12" s="4" customFormat="1" ht="12" customHeight="1">
      <c r="A64" s="362">
        <v>2017</v>
      </c>
      <c r="B64" s="364">
        <v>5.4231576177143568</v>
      </c>
      <c r="C64" s="42">
        <v>4.5421794707678806</v>
      </c>
      <c r="D64" s="42">
        <v>5.6669713425452981</v>
      </c>
      <c r="E64" s="42">
        <v>5.4362534564923219</v>
      </c>
      <c r="F64" s="42">
        <v>3.2260390874780644</v>
      </c>
      <c r="G64" s="42">
        <v>2.7233756409178786</v>
      </c>
      <c r="H64" s="42">
        <v>15.165247642589032</v>
      </c>
      <c r="I64" s="42">
        <v>9.4731969484739356</v>
      </c>
      <c r="J64" s="42">
        <v>2.1871056900799135</v>
      </c>
      <c r="K64" s="42">
        <v>1.1519792165173994</v>
      </c>
      <c r="L64" s="42">
        <v>0.94591072284395417</v>
      </c>
    </row>
    <row r="65" spans="1:16384" s="4" customFormat="1" ht="12" customHeight="1">
      <c r="A65" s="362">
        <v>2018</v>
      </c>
      <c r="B65" s="364">
        <v>5.2145636141919747</v>
      </c>
      <c r="C65" s="42">
        <v>4.4034003594169775</v>
      </c>
      <c r="D65" s="42">
        <v>5.2099575245980967</v>
      </c>
      <c r="E65" s="42">
        <v>5.1720196593896448</v>
      </c>
      <c r="F65" s="42">
        <v>2.9945239030476674</v>
      </c>
      <c r="G65" s="42">
        <v>2.53227408142999</v>
      </c>
      <c r="H65" s="42">
        <v>14.526672764998549</v>
      </c>
      <c r="I65" s="42">
        <v>9.022706147921923</v>
      </c>
      <c r="J65" s="42">
        <v>2.2725459694467713</v>
      </c>
      <c r="K65" s="42">
        <v>1.2277213909525304</v>
      </c>
      <c r="L65" s="42">
        <v>0.97291808845315175</v>
      </c>
    </row>
    <row r="66" spans="1:16384" s="4" customFormat="1" ht="12" customHeight="1">
      <c r="A66" s="362">
        <v>2019</v>
      </c>
      <c r="B66" s="364">
        <v>5.2485445750375463</v>
      </c>
      <c r="C66" s="42">
        <v>4.4329303396660906</v>
      </c>
      <c r="D66" s="42">
        <v>5.4098182213998038</v>
      </c>
      <c r="E66" s="42">
        <v>5.2736148955495006</v>
      </c>
      <c r="F66" s="42">
        <v>3.0676215335876669</v>
      </c>
      <c r="G66" s="42">
        <v>2.6726238830219335</v>
      </c>
      <c r="H66" s="42">
        <v>13.890822096563724</v>
      </c>
      <c r="I66" s="42">
        <v>9.1354546658479912</v>
      </c>
      <c r="J66" s="42">
        <v>2.3980383325826953</v>
      </c>
      <c r="K66" s="42">
        <v>1.3457666631344707</v>
      </c>
      <c r="L66" s="42">
        <v>0.94390996551098205</v>
      </c>
    </row>
    <row r="67" spans="1:16384" ht="3" customHeight="1">
      <c r="A67" s="373"/>
      <c r="B67" s="372"/>
      <c r="C67" s="371"/>
      <c r="D67" s="371"/>
      <c r="E67" s="371"/>
      <c r="F67" s="371"/>
      <c r="G67" s="371"/>
      <c r="H67" s="371"/>
      <c r="I67" s="371"/>
      <c r="J67" s="371"/>
      <c r="K67" s="371"/>
      <c r="L67" s="371"/>
    </row>
    <row r="68" spans="1:16384" ht="12.75" customHeight="1"/>
    <row r="69" spans="1:16384" ht="12" customHeight="1">
      <c r="A69" s="352" t="s">
        <v>157</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2"/>
      <c r="BU69" s="352"/>
      <c r="BV69" s="352"/>
      <c r="BW69" s="352"/>
      <c r="BX69" s="352"/>
      <c r="BY69" s="352"/>
      <c r="BZ69" s="352"/>
      <c r="CA69" s="352"/>
      <c r="CB69" s="352"/>
      <c r="CC69" s="352"/>
      <c r="CD69" s="352"/>
      <c r="CE69" s="352"/>
      <c r="CF69" s="352"/>
      <c r="CG69" s="352"/>
      <c r="CH69" s="352"/>
      <c r="CI69" s="352"/>
      <c r="CJ69" s="352"/>
      <c r="CK69" s="352"/>
      <c r="CL69" s="352"/>
      <c r="CM69" s="352"/>
      <c r="CN69" s="352"/>
      <c r="CO69" s="352"/>
      <c r="CP69" s="352"/>
      <c r="CQ69" s="352"/>
      <c r="CR69" s="352"/>
      <c r="CS69" s="352"/>
      <c r="CT69" s="352"/>
      <c r="CU69" s="352"/>
      <c r="CV69" s="352"/>
      <c r="CW69" s="352"/>
      <c r="CX69" s="352"/>
      <c r="CY69" s="352"/>
      <c r="CZ69" s="352"/>
      <c r="DA69" s="352"/>
      <c r="DB69" s="352"/>
      <c r="DC69" s="352"/>
      <c r="DD69" s="352"/>
      <c r="DE69" s="352"/>
      <c r="DF69" s="352"/>
      <c r="DG69" s="352"/>
      <c r="DH69" s="352"/>
      <c r="DI69" s="352"/>
      <c r="DJ69" s="352"/>
      <c r="DK69" s="352"/>
      <c r="DL69" s="352"/>
      <c r="DM69" s="352"/>
      <c r="DN69" s="352"/>
      <c r="DO69" s="352"/>
      <c r="DP69" s="352"/>
      <c r="DQ69" s="352"/>
      <c r="DR69" s="352"/>
      <c r="DS69" s="352"/>
      <c r="DT69" s="352"/>
      <c r="DU69" s="352"/>
      <c r="DV69" s="352"/>
      <c r="DW69" s="352"/>
      <c r="DX69" s="352"/>
      <c r="DY69" s="352"/>
      <c r="DZ69" s="352"/>
      <c r="EA69" s="352"/>
      <c r="EB69" s="352"/>
      <c r="EC69" s="352"/>
      <c r="ED69" s="352"/>
      <c r="EE69" s="352"/>
      <c r="EF69" s="352"/>
      <c r="EG69" s="352"/>
      <c r="EH69" s="352"/>
      <c r="EI69" s="352"/>
      <c r="EJ69" s="352"/>
      <c r="EK69" s="352"/>
      <c r="EL69" s="352"/>
      <c r="EM69" s="352"/>
      <c r="EN69" s="352"/>
      <c r="EO69" s="352"/>
      <c r="EP69" s="352"/>
      <c r="EQ69" s="352"/>
      <c r="ER69" s="352"/>
      <c r="ES69" s="352"/>
      <c r="ET69" s="352"/>
      <c r="EU69" s="352"/>
      <c r="EV69" s="352"/>
      <c r="EW69" s="352"/>
      <c r="EX69" s="352"/>
      <c r="EY69" s="352"/>
      <c r="EZ69" s="352"/>
      <c r="FA69" s="352"/>
      <c r="FB69" s="352"/>
      <c r="FC69" s="352"/>
      <c r="FD69" s="352"/>
      <c r="FE69" s="352"/>
      <c r="FF69" s="352"/>
      <c r="FG69" s="352"/>
      <c r="FH69" s="352"/>
      <c r="FI69" s="352"/>
      <c r="FJ69" s="352"/>
      <c r="FK69" s="352"/>
      <c r="FL69" s="352"/>
      <c r="FM69" s="352"/>
      <c r="FN69" s="352"/>
      <c r="FO69" s="352"/>
      <c r="FP69" s="352"/>
      <c r="FQ69" s="352"/>
      <c r="FR69" s="352"/>
      <c r="FS69" s="352"/>
      <c r="FT69" s="352"/>
      <c r="FU69" s="352"/>
      <c r="FV69" s="352"/>
      <c r="FW69" s="352"/>
      <c r="FX69" s="352"/>
      <c r="FY69" s="352"/>
      <c r="FZ69" s="352"/>
      <c r="GA69" s="352"/>
      <c r="GB69" s="352"/>
      <c r="GC69" s="352"/>
      <c r="GD69" s="352"/>
      <c r="GE69" s="352"/>
      <c r="GF69" s="352"/>
      <c r="GG69" s="352"/>
      <c r="GH69" s="352"/>
      <c r="GI69" s="352"/>
      <c r="GJ69" s="352"/>
      <c r="GK69" s="352"/>
      <c r="GL69" s="352"/>
      <c r="GM69" s="352"/>
      <c r="GN69" s="352"/>
      <c r="GO69" s="352"/>
      <c r="GP69" s="352"/>
      <c r="GQ69" s="352"/>
      <c r="GR69" s="352"/>
      <c r="GS69" s="352"/>
      <c r="GT69" s="352"/>
      <c r="GU69" s="352"/>
      <c r="GV69" s="352"/>
      <c r="GW69" s="352"/>
      <c r="GX69" s="352"/>
      <c r="GY69" s="352"/>
      <c r="GZ69" s="352"/>
      <c r="HA69" s="352"/>
      <c r="HB69" s="352"/>
      <c r="HC69" s="352"/>
      <c r="HD69" s="352"/>
      <c r="HE69" s="352"/>
      <c r="HF69" s="352"/>
      <c r="HG69" s="352"/>
      <c r="HH69" s="352"/>
      <c r="HI69" s="352"/>
      <c r="HJ69" s="352"/>
      <c r="HK69" s="352"/>
      <c r="HL69" s="352"/>
      <c r="HM69" s="352"/>
      <c r="HN69" s="352"/>
      <c r="HO69" s="352"/>
      <c r="HP69" s="352"/>
      <c r="HQ69" s="352"/>
      <c r="HR69" s="352"/>
      <c r="HS69" s="352"/>
      <c r="HT69" s="352"/>
      <c r="HU69" s="352"/>
      <c r="HV69" s="352"/>
      <c r="HW69" s="352"/>
      <c r="HX69" s="352"/>
      <c r="HY69" s="352"/>
      <c r="HZ69" s="352"/>
      <c r="IA69" s="352"/>
      <c r="IB69" s="352"/>
      <c r="IC69" s="352"/>
      <c r="ID69" s="352"/>
      <c r="IE69" s="352"/>
      <c r="IF69" s="352"/>
      <c r="IG69" s="352"/>
      <c r="IH69" s="352"/>
      <c r="II69" s="352"/>
      <c r="IJ69" s="352"/>
      <c r="IK69" s="352"/>
      <c r="IL69" s="352"/>
      <c r="IM69" s="352"/>
      <c r="IN69" s="352"/>
      <c r="IO69" s="352"/>
      <c r="IP69" s="352"/>
      <c r="IQ69" s="352"/>
      <c r="IR69" s="352"/>
      <c r="IS69" s="352"/>
      <c r="IT69" s="352"/>
      <c r="IU69" s="352"/>
      <c r="IV69" s="352"/>
      <c r="IW69" s="352"/>
      <c r="IX69" s="352"/>
      <c r="IY69" s="352"/>
      <c r="IZ69" s="352"/>
      <c r="JA69" s="352"/>
      <c r="JB69" s="352"/>
      <c r="JC69" s="352"/>
      <c r="JD69" s="352"/>
      <c r="JE69" s="352"/>
      <c r="JF69" s="352"/>
      <c r="JG69" s="352"/>
      <c r="JH69" s="352"/>
      <c r="JI69" s="352"/>
      <c r="JJ69" s="352"/>
      <c r="JK69" s="352"/>
      <c r="JL69" s="352"/>
      <c r="JM69" s="352"/>
      <c r="JN69" s="352"/>
      <c r="JO69" s="352"/>
      <c r="JP69" s="352"/>
      <c r="JQ69" s="352"/>
      <c r="JR69" s="352"/>
      <c r="JS69" s="352"/>
      <c r="JT69" s="352"/>
      <c r="JU69" s="352"/>
      <c r="JV69" s="352"/>
      <c r="JW69" s="352"/>
      <c r="JX69" s="352"/>
      <c r="JY69" s="352"/>
      <c r="JZ69" s="352"/>
      <c r="KA69" s="352"/>
      <c r="KB69" s="352"/>
      <c r="KC69" s="352"/>
      <c r="KD69" s="352"/>
      <c r="KE69" s="352"/>
      <c r="KF69" s="352"/>
      <c r="KG69" s="352"/>
      <c r="KH69" s="352"/>
      <c r="KI69" s="352"/>
      <c r="KJ69" s="352"/>
      <c r="KK69" s="352"/>
      <c r="KL69" s="352"/>
      <c r="KM69" s="352"/>
      <c r="KN69" s="352"/>
      <c r="KO69" s="352"/>
      <c r="KP69" s="352"/>
      <c r="KQ69" s="352"/>
      <c r="KR69" s="352"/>
      <c r="KS69" s="352"/>
      <c r="KT69" s="352"/>
      <c r="KU69" s="352"/>
      <c r="KV69" s="352"/>
      <c r="KW69" s="352"/>
      <c r="KX69" s="352"/>
      <c r="KY69" s="352"/>
      <c r="KZ69" s="352"/>
      <c r="LA69" s="352"/>
      <c r="LB69" s="352"/>
      <c r="LC69" s="352"/>
      <c r="LD69" s="352"/>
      <c r="LE69" s="352"/>
      <c r="LF69" s="352"/>
      <c r="LG69" s="352"/>
      <c r="LH69" s="352"/>
      <c r="LI69" s="352"/>
      <c r="LJ69" s="352"/>
      <c r="LK69" s="352"/>
      <c r="LL69" s="352"/>
      <c r="LM69" s="352"/>
      <c r="LN69" s="352"/>
      <c r="LO69" s="352"/>
      <c r="LP69" s="352"/>
      <c r="LQ69" s="352"/>
      <c r="LR69" s="352"/>
      <c r="LS69" s="352"/>
      <c r="LT69" s="352"/>
      <c r="LU69" s="352"/>
      <c r="LV69" s="352"/>
      <c r="LW69" s="352"/>
      <c r="LX69" s="352"/>
      <c r="LY69" s="352"/>
      <c r="LZ69" s="352"/>
      <c r="MA69" s="352"/>
      <c r="MB69" s="352"/>
      <c r="MC69" s="352"/>
      <c r="MD69" s="352"/>
      <c r="ME69" s="352"/>
      <c r="MF69" s="352"/>
      <c r="MG69" s="352"/>
      <c r="MH69" s="352"/>
      <c r="MI69" s="352"/>
      <c r="MJ69" s="352"/>
      <c r="MK69" s="352"/>
      <c r="ML69" s="352"/>
      <c r="MM69" s="352"/>
      <c r="MN69" s="352"/>
      <c r="MO69" s="352"/>
      <c r="MP69" s="352"/>
      <c r="MQ69" s="352"/>
      <c r="MR69" s="352"/>
      <c r="MS69" s="352"/>
      <c r="MT69" s="352"/>
      <c r="MU69" s="352"/>
      <c r="MV69" s="352"/>
      <c r="MW69" s="352"/>
      <c r="MX69" s="352"/>
      <c r="MY69" s="352"/>
      <c r="MZ69" s="352"/>
      <c r="NA69" s="352"/>
      <c r="NB69" s="352"/>
      <c r="NC69" s="352"/>
      <c r="ND69" s="352"/>
      <c r="NE69" s="352"/>
      <c r="NF69" s="352"/>
      <c r="NG69" s="352"/>
      <c r="NH69" s="352"/>
      <c r="NI69" s="352"/>
      <c r="NJ69" s="352"/>
      <c r="NK69" s="352"/>
      <c r="NL69" s="352"/>
      <c r="NM69" s="352"/>
      <c r="NN69" s="352"/>
      <c r="NO69" s="352"/>
      <c r="NP69" s="352"/>
      <c r="NQ69" s="352"/>
      <c r="NR69" s="352"/>
      <c r="NS69" s="352"/>
      <c r="NT69" s="352"/>
      <c r="NU69" s="352"/>
      <c r="NV69" s="352"/>
      <c r="NW69" s="352"/>
      <c r="NX69" s="352"/>
      <c r="NY69" s="352"/>
      <c r="NZ69" s="352"/>
      <c r="OA69" s="352"/>
      <c r="OB69" s="352"/>
      <c r="OC69" s="352"/>
      <c r="OD69" s="352"/>
      <c r="OE69" s="352"/>
      <c r="OF69" s="352"/>
      <c r="OG69" s="352"/>
      <c r="OH69" s="352"/>
      <c r="OI69" s="352"/>
      <c r="OJ69" s="352"/>
      <c r="OK69" s="352"/>
      <c r="OL69" s="352"/>
      <c r="OM69" s="352"/>
      <c r="ON69" s="352"/>
      <c r="OO69" s="352"/>
      <c r="OP69" s="352"/>
      <c r="OQ69" s="352"/>
      <c r="OR69" s="352"/>
      <c r="OS69" s="352"/>
      <c r="OT69" s="352"/>
      <c r="OU69" s="352"/>
      <c r="OV69" s="352"/>
      <c r="OW69" s="352"/>
      <c r="OX69" s="352"/>
      <c r="OY69" s="352"/>
      <c r="OZ69" s="352"/>
      <c r="PA69" s="352"/>
      <c r="PB69" s="352"/>
      <c r="PC69" s="352"/>
      <c r="PD69" s="352"/>
      <c r="PE69" s="352"/>
      <c r="PF69" s="352"/>
      <c r="PG69" s="352"/>
      <c r="PH69" s="352"/>
      <c r="PI69" s="352"/>
      <c r="PJ69" s="352"/>
      <c r="PK69" s="352"/>
      <c r="PL69" s="352"/>
      <c r="PM69" s="352"/>
      <c r="PN69" s="352"/>
      <c r="PO69" s="352"/>
      <c r="PP69" s="352"/>
      <c r="PQ69" s="352"/>
      <c r="PR69" s="352"/>
      <c r="PS69" s="352"/>
      <c r="PT69" s="352"/>
      <c r="PU69" s="352"/>
      <c r="PV69" s="352"/>
      <c r="PW69" s="352"/>
      <c r="PX69" s="352"/>
      <c r="PY69" s="352"/>
      <c r="PZ69" s="352"/>
      <c r="QA69" s="352"/>
      <c r="QB69" s="352"/>
      <c r="QC69" s="352"/>
      <c r="QD69" s="352"/>
      <c r="QE69" s="352"/>
      <c r="QF69" s="352"/>
      <c r="QG69" s="352"/>
      <c r="QH69" s="352"/>
      <c r="QI69" s="352"/>
      <c r="QJ69" s="352"/>
      <c r="QK69" s="352"/>
      <c r="QL69" s="352"/>
      <c r="QM69" s="352"/>
      <c r="QN69" s="352"/>
      <c r="QO69" s="352"/>
      <c r="QP69" s="352"/>
      <c r="QQ69" s="352"/>
      <c r="QR69" s="352"/>
      <c r="QS69" s="352"/>
      <c r="QT69" s="352"/>
      <c r="QU69" s="352"/>
      <c r="QV69" s="352"/>
      <c r="QW69" s="352"/>
      <c r="QX69" s="352"/>
      <c r="QY69" s="352"/>
      <c r="QZ69" s="352"/>
      <c r="RA69" s="352"/>
      <c r="RB69" s="352"/>
      <c r="RC69" s="352"/>
      <c r="RD69" s="352"/>
      <c r="RE69" s="352"/>
      <c r="RF69" s="352"/>
      <c r="RG69" s="352"/>
      <c r="RH69" s="352"/>
      <c r="RI69" s="352"/>
      <c r="RJ69" s="352"/>
      <c r="RK69" s="352"/>
      <c r="RL69" s="352"/>
      <c r="RM69" s="352"/>
      <c r="RN69" s="352"/>
      <c r="RO69" s="352"/>
      <c r="RP69" s="352"/>
      <c r="RQ69" s="352"/>
      <c r="RR69" s="352"/>
      <c r="RS69" s="352"/>
      <c r="RT69" s="352"/>
      <c r="RU69" s="352"/>
      <c r="RV69" s="352"/>
      <c r="RW69" s="352"/>
      <c r="RX69" s="352"/>
      <c r="RY69" s="352"/>
      <c r="RZ69" s="352"/>
      <c r="SA69" s="352"/>
      <c r="SB69" s="352"/>
      <c r="SC69" s="352"/>
      <c r="SD69" s="352"/>
      <c r="SE69" s="352"/>
      <c r="SF69" s="352"/>
      <c r="SG69" s="352"/>
      <c r="SH69" s="352"/>
      <c r="SI69" s="352"/>
      <c r="SJ69" s="352"/>
      <c r="SK69" s="352"/>
      <c r="SL69" s="352"/>
      <c r="SM69" s="352"/>
      <c r="SN69" s="352"/>
      <c r="SO69" s="352"/>
      <c r="SP69" s="352"/>
      <c r="SQ69" s="352"/>
      <c r="SR69" s="352"/>
      <c r="SS69" s="352"/>
      <c r="ST69" s="352"/>
      <c r="SU69" s="352"/>
      <c r="SV69" s="352"/>
      <c r="SW69" s="352"/>
      <c r="SX69" s="352"/>
      <c r="SY69" s="352"/>
      <c r="SZ69" s="352"/>
      <c r="TA69" s="352"/>
      <c r="TB69" s="352"/>
      <c r="TC69" s="352"/>
      <c r="TD69" s="352"/>
      <c r="TE69" s="352"/>
      <c r="TF69" s="352"/>
      <c r="TG69" s="352"/>
      <c r="TH69" s="352"/>
      <c r="TI69" s="352"/>
      <c r="TJ69" s="352"/>
      <c r="TK69" s="352"/>
      <c r="TL69" s="352"/>
      <c r="TM69" s="352"/>
      <c r="TN69" s="352"/>
      <c r="TO69" s="352"/>
      <c r="TP69" s="352"/>
      <c r="TQ69" s="352"/>
      <c r="TR69" s="352"/>
      <c r="TS69" s="352"/>
      <c r="TT69" s="352"/>
      <c r="TU69" s="352"/>
      <c r="TV69" s="352"/>
      <c r="TW69" s="352"/>
      <c r="TX69" s="352"/>
      <c r="TY69" s="352"/>
      <c r="TZ69" s="352"/>
      <c r="UA69" s="352"/>
      <c r="UB69" s="352"/>
      <c r="UC69" s="352"/>
      <c r="UD69" s="352"/>
      <c r="UE69" s="352"/>
      <c r="UF69" s="352"/>
      <c r="UG69" s="352"/>
      <c r="UH69" s="352"/>
      <c r="UI69" s="352"/>
      <c r="UJ69" s="352"/>
      <c r="UK69" s="352"/>
      <c r="UL69" s="352"/>
      <c r="UM69" s="352"/>
      <c r="UN69" s="352"/>
      <c r="UO69" s="352"/>
      <c r="UP69" s="352"/>
      <c r="UQ69" s="352"/>
      <c r="UR69" s="352"/>
      <c r="US69" s="352"/>
      <c r="UT69" s="352"/>
      <c r="UU69" s="352"/>
      <c r="UV69" s="352"/>
      <c r="UW69" s="352"/>
      <c r="UX69" s="352"/>
      <c r="UY69" s="352"/>
      <c r="UZ69" s="352"/>
      <c r="VA69" s="352"/>
      <c r="VB69" s="352"/>
      <c r="VC69" s="352"/>
      <c r="VD69" s="352"/>
      <c r="VE69" s="352"/>
      <c r="VF69" s="352"/>
      <c r="VG69" s="352"/>
      <c r="VH69" s="352"/>
      <c r="VI69" s="352"/>
      <c r="VJ69" s="352"/>
      <c r="VK69" s="352"/>
      <c r="VL69" s="352"/>
      <c r="VM69" s="352"/>
      <c r="VN69" s="352"/>
      <c r="VO69" s="352"/>
      <c r="VP69" s="352"/>
      <c r="VQ69" s="352"/>
      <c r="VR69" s="352"/>
      <c r="VS69" s="352"/>
      <c r="VT69" s="352"/>
      <c r="VU69" s="352"/>
      <c r="VV69" s="352"/>
      <c r="VW69" s="352"/>
      <c r="VX69" s="352"/>
      <c r="VY69" s="352"/>
      <c r="VZ69" s="352"/>
      <c r="WA69" s="352"/>
      <c r="WB69" s="352"/>
      <c r="WC69" s="352"/>
      <c r="WD69" s="352"/>
      <c r="WE69" s="352"/>
      <c r="WF69" s="352"/>
      <c r="WG69" s="352"/>
      <c r="WH69" s="352"/>
      <c r="WI69" s="352"/>
      <c r="WJ69" s="352"/>
      <c r="WK69" s="352"/>
      <c r="WL69" s="352"/>
      <c r="WM69" s="352"/>
      <c r="WN69" s="352"/>
      <c r="WO69" s="352"/>
      <c r="WP69" s="352"/>
      <c r="WQ69" s="352"/>
      <c r="WR69" s="352"/>
      <c r="WS69" s="352"/>
      <c r="WT69" s="352"/>
      <c r="WU69" s="352"/>
      <c r="WV69" s="352"/>
      <c r="WW69" s="352"/>
      <c r="WX69" s="352"/>
      <c r="WY69" s="352"/>
      <c r="WZ69" s="352"/>
      <c r="XA69" s="352"/>
      <c r="XB69" s="352"/>
      <c r="XC69" s="352"/>
      <c r="XD69" s="352"/>
      <c r="XE69" s="352"/>
      <c r="XF69" s="352"/>
      <c r="XG69" s="352"/>
      <c r="XH69" s="352"/>
      <c r="XI69" s="352"/>
      <c r="XJ69" s="352"/>
      <c r="XK69" s="352"/>
      <c r="XL69" s="352"/>
      <c r="XM69" s="352"/>
      <c r="XN69" s="352"/>
      <c r="XO69" s="352"/>
      <c r="XP69" s="352"/>
      <c r="XQ69" s="352"/>
      <c r="XR69" s="352"/>
      <c r="XS69" s="352"/>
      <c r="XT69" s="352"/>
      <c r="XU69" s="352"/>
      <c r="XV69" s="352"/>
      <c r="XW69" s="352"/>
      <c r="XX69" s="352"/>
      <c r="XY69" s="352"/>
      <c r="XZ69" s="352"/>
      <c r="YA69" s="352"/>
      <c r="YB69" s="352"/>
      <c r="YC69" s="352"/>
      <c r="YD69" s="352"/>
      <c r="YE69" s="352"/>
      <c r="YF69" s="352"/>
      <c r="YG69" s="352"/>
      <c r="YH69" s="352"/>
      <c r="YI69" s="352"/>
      <c r="YJ69" s="352"/>
      <c r="YK69" s="352"/>
      <c r="YL69" s="352"/>
      <c r="YM69" s="352"/>
      <c r="YN69" s="352"/>
      <c r="YO69" s="352"/>
      <c r="YP69" s="352"/>
      <c r="YQ69" s="352"/>
      <c r="YR69" s="352"/>
      <c r="YS69" s="352"/>
      <c r="YT69" s="352"/>
      <c r="YU69" s="352"/>
      <c r="YV69" s="352"/>
      <c r="YW69" s="352"/>
      <c r="YX69" s="352"/>
      <c r="YY69" s="352"/>
      <c r="YZ69" s="352"/>
      <c r="ZA69" s="352"/>
      <c r="ZB69" s="352"/>
      <c r="ZC69" s="352"/>
      <c r="ZD69" s="352"/>
      <c r="ZE69" s="352"/>
      <c r="ZF69" s="352"/>
      <c r="ZG69" s="352"/>
      <c r="ZH69" s="352"/>
      <c r="ZI69" s="352"/>
      <c r="ZJ69" s="352"/>
      <c r="ZK69" s="352"/>
      <c r="ZL69" s="352"/>
      <c r="ZM69" s="352"/>
      <c r="ZN69" s="352"/>
      <c r="ZO69" s="352"/>
      <c r="ZP69" s="352"/>
      <c r="ZQ69" s="352"/>
      <c r="ZR69" s="352"/>
      <c r="ZS69" s="352"/>
      <c r="ZT69" s="352"/>
      <c r="ZU69" s="352"/>
      <c r="ZV69" s="352"/>
      <c r="ZW69" s="352"/>
      <c r="ZX69" s="352"/>
      <c r="ZY69" s="352"/>
      <c r="ZZ69" s="352"/>
      <c r="AAA69" s="352"/>
      <c r="AAB69" s="352"/>
      <c r="AAC69" s="352"/>
      <c r="AAD69" s="352"/>
      <c r="AAE69" s="352"/>
      <c r="AAF69" s="352"/>
      <c r="AAG69" s="352"/>
      <c r="AAH69" s="352"/>
      <c r="AAI69" s="352"/>
      <c r="AAJ69" s="352"/>
      <c r="AAK69" s="352"/>
      <c r="AAL69" s="352"/>
      <c r="AAM69" s="352"/>
      <c r="AAN69" s="352"/>
      <c r="AAO69" s="352"/>
      <c r="AAP69" s="352"/>
      <c r="AAQ69" s="352"/>
      <c r="AAR69" s="352"/>
      <c r="AAS69" s="352"/>
      <c r="AAT69" s="352"/>
      <c r="AAU69" s="352"/>
      <c r="AAV69" s="352"/>
      <c r="AAW69" s="352"/>
      <c r="AAX69" s="352"/>
      <c r="AAY69" s="352"/>
      <c r="AAZ69" s="352"/>
      <c r="ABA69" s="352"/>
      <c r="ABB69" s="352"/>
      <c r="ABC69" s="352"/>
      <c r="ABD69" s="352"/>
      <c r="ABE69" s="352"/>
      <c r="ABF69" s="352"/>
      <c r="ABG69" s="352"/>
      <c r="ABH69" s="352"/>
      <c r="ABI69" s="352"/>
      <c r="ABJ69" s="352"/>
      <c r="ABK69" s="352"/>
      <c r="ABL69" s="352"/>
      <c r="ABM69" s="352"/>
      <c r="ABN69" s="352"/>
      <c r="ABO69" s="352"/>
      <c r="ABP69" s="352"/>
      <c r="ABQ69" s="352"/>
      <c r="ABR69" s="352"/>
      <c r="ABS69" s="352"/>
      <c r="ABT69" s="352"/>
      <c r="ABU69" s="352"/>
      <c r="ABV69" s="352"/>
      <c r="ABW69" s="352"/>
      <c r="ABX69" s="352"/>
      <c r="ABY69" s="352"/>
      <c r="ABZ69" s="352"/>
      <c r="ACA69" s="352"/>
      <c r="ACB69" s="352"/>
      <c r="ACC69" s="352"/>
      <c r="ACD69" s="352"/>
      <c r="ACE69" s="352"/>
      <c r="ACF69" s="352"/>
      <c r="ACG69" s="352"/>
      <c r="ACH69" s="352"/>
      <c r="ACI69" s="352"/>
      <c r="ACJ69" s="352"/>
      <c r="ACK69" s="352"/>
      <c r="ACL69" s="352"/>
      <c r="ACM69" s="352"/>
      <c r="ACN69" s="352"/>
      <c r="ACO69" s="352"/>
      <c r="ACP69" s="352"/>
      <c r="ACQ69" s="352"/>
      <c r="ACR69" s="352"/>
      <c r="ACS69" s="352"/>
      <c r="ACT69" s="352"/>
      <c r="ACU69" s="352"/>
      <c r="ACV69" s="352"/>
      <c r="ACW69" s="352"/>
      <c r="ACX69" s="352"/>
      <c r="ACY69" s="352"/>
      <c r="ACZ69" s="352"/>
      <c r="ADA69" s="352"/>
      <c r="ADB69" s="352"/>
      <c r="ADC69" s="352"/>
      <c r="ADD69" s="352"/>
      <c r="ADE69" s="352"/>
      <c r="ADF69" s="352"/>
      <c r="ADG69" s="352"/>
      <c r="ADH69" s="352"/>
      <c r="ADI69" s="352"/>
      <c r="ADJ69" s="352"/>
      <c r="ADK69" s="352"/>
      <c r="ADL69" s="352"/>
      <c r="ADM69" s="352"/>
      <c r="ADN69" s="352"/>
      <c r="ADO69" s="352"/>
      <c r="ADP69" s="352"/>
      <c r="ADQ69" s="352"/>
      <c r="ADR69" s="352"/>
      <c r="ADS69" s="352"/>
      <c r="ADT69" s="352"/>
      <c r="ADU69" s="352"/>
      <c r="ADV69" s="352"/>
      <c r="ADW69" s="352"/>
      <c r="ADX69" s="352"/>
      <c r="ADY69" s="352"/>
      <c r="ADZ69" s="352"/>
      <c r="AEA69" s="352"/>
      <c r="AEB69" s="352"/>
      <c r="AEC69" s="352"/>
      <c r="AED69" s="352"/>
      <c r="AEE69" s="352"/>
      <c r="AEF69" s="352"/>
      <c r="AEG69" s="352"/>
      <c r="AEH69" s="352"/>
      <c r="AEI69" s="352"/>
      <c r="AEJ69" s="352"/>
      <c r="AEK69" s="352"/>
      <c r="AEL69" s="352"/>
      <c r="AEM69" s="352"/>
      <c r="AEN69" s="352"/>
      <c r="AEO69" s="352"/>
      <c r="AEP69" s="352"/>
      <c r="AEQ69" s="352"/>
      <c r="AER69" s="352"/>
      <c r="AES69" s="352"/>
      <c r="AET69" s="352"/>
      <c r="AEU69" s="352"/>
      <c r="AEV69" s="352"/>
      <c r="AEW69" s="352"/>
      <c r="AEX69" s="352"/>
      <c r="AEY69" s="352"/>
      <c r="AEZ69" s="352"/>
      <c r="AFA69" s="352"/>
      <c r="AFB69" s="352"/>
      <c r="AFC69" s="352"/>
      <c r="AFD69" s="352"/>
      <c r="AFE69" s="352"/>
      <c r="AFF69" s="352"/>
      <c r="AFG69" s="352"/>
      <c r="AFH69" s="352"/>
      <c r="AFI69" s="352"/>
      <c r="AFJ69" s="352"/>
      <c r="AFK69" s="352"/>
      <c r="AFL69" s="352"/>
      <c r="AFM69" s="352"/>
      <c r="AFN69" s="352"/>
      <c r="AFO69" s="352"/>
      <c r="AFP69" s="352"/>
      <c r="AFQ69" s="352"/>
      <c r="AFR69" s="352"/>
      <c r="AFS69" s="352"/>
      <c r="AFT69" s="352"/>
      <c r="AFU69" s="352"/>
      <c r="AFV69" s="352"/>
      <c r="AFW69" s="352"/>
      <c r="AFX69" s="352"/>
      <c r="AFY69" s="352"/>
      <c r="AFZ69" s="352"/>
      <c r="AGA69" s="352"/>
      <c r="AGB69" s="352"/>
      <c r="AGC69" s="352"/>
      <c r="AGD69" s="352"/>
      <c r="AGE69" s="352"/>
      <c r="AGF69" s="352"/>
      <c r="AGG69" s="352"/>
      <c r="AGH69" s="352"/>
      <c r="AGI69" s="352"/>
      <c r="AGJ69" s="352"/>
      <c r="AGK69" s="352"/>
      <c r="AGL69" s="352"/>
      <c r="AGM69" s="352"/>
      <c r="AGN69" s="352"/>
      <c r="AGO69" s="352"/>
      <c r="AGP69" s="352"/>
      <c r="AGQ69" s="352"/>
      <c r="AGR69" s="352"/>
      <c r="AGS69" s="352"/>
      <c r="AGT69" s="352"/>
      <c r="AGU69" s="352"/>
      <c r="AGV69" s="352"/>
      <c r="AGW69" s="352"/>
      <c r="AGX69" s="352"/>
      <c r="AGY69" s="352"/>
      <c r="AGZ69" s="352"/>
      <c r="AHA69" s="352"/>
      <c r="AHB69" s="352"/>
      <c r="AHC69" s="352"/>
      <c r="AHD69" s="352"/>
      <c r="AHE69" s="352"/>
      <c r="AHF69" s="352"/>
      <c r="AHG69" s="352"/>
      <c r="AHH69" s="352"/>
      <c r="AHI69" s="352"/>
      <c r="AHJ69" s="352"/>
      <c r="AHK69" s="352"/>
      <c r="AHL69" s="352"/>
      <c r="AHM69" s="352"/>
      <c r="AHN69" s="352"/>
      <c r="AHO69" s="352"/>
      <c r="AHP69" s="352"/>
      <c r="AHQ69" s="352"/>
      <c r="AHR69" s="352"/>
      <c r="AHS69" s="352"/>
      <c r="AHT69" s="352"/>
      <c r="AHU69" s="352"/>
      <c r="AHV69" s="352"/>
      <c r="AHW69" s="352"/>
      <c r="AHX69" s="352"/>
      <c r="AHY69" s="352"/>
      <c r="AHZ69" s="352"/>
      <c r="AIA69" s="352"/>
      <c r="AIB69" s="352"/>
      <c r="AIC69" s="352"/>
      <c r="AID69" s="352"/>
      <c r="AIE69" s="352"/>
      <c r="AIF69" s="352"/>
      <c r="AIG69" s="352"/>
      <c r="AIH69" s="352"/>
      <c r="AII69" s="352"/>
      <c r="AIJ69" s="352"/>
      <c r="AIK69" s="352"/>
      <c r="AIL69" s="352"/>
      <c r="AIM69" s="352"/>
      <c r="AIN69" s="352"/>
      <c r="AIO69" s="352"/>
      <c r="AIP69" s="352"/>
      <c r="AIQ69" s="352"/>
      <c r="AIR69" s="352"/>
      <c r="AIS69" s="352"/>
      <c r="AIT69" s="352"/>
      <c r="AIU69" s="352"/>
      <c r="AIV69" s="352"/>
      <c r="AIW69" s="352"/>
      <c r="AIX69" s="352"/>
      <c r="AIY69" s="352"/>
      <c r="AIZ69" s="352"/>
      <c r="AJA69" s="352"/>
      <c r="AJB69" s="352"/>
      <c r="AJC69" s="352"/>
      <c r="AJD69" s="352"/>
      <c r="AJE69" s="352"/>
      <c r="AJF69" s="352"/>
      <c r="AJG69" s="352"/>
      <c r="AJH69" s="352"/>
      <c r="AJI69" s="352"/>
      <c r="AJJ69" s="352"/>
      <c r="AJK69" s="352"/>
      <c r="AJL69" s="352"/>
      <c r="AJM69" s="352"/>
      <c r="AJN69" s="352"/>
      <c r="AJO69" s="352"/>
      <c r="AJP69" s="352"/>
      <c r="AJQ69" s="352"/>
      <c r="AJR69" s="352"/>
      <c r="AJS69" s="352"/>
      <c r="AJT69" s="352"/>
      <c r="AJU69" s="352"/>
      <c r="AJV69" s="352"/>
      <c r="AJW69" s="352"/>
      <c r="AJX69" s="352"/>
      <c r="AJY69" s="352"/>
      <c r="AJZ69" s="352"/>
      <c r="AKA69" s="352"/>
      <c r="AKB69" s="352"/>
      <c r="AKC69" s="352"/>
      <c r="AKD69" s="352"/>
      <c r="AKE69" s="352"/>
      <c r="AKF69" s="352"/>
      <c r="AKG69" s="352"/>
      <c r="AKH69" s="352"/>
      <c r="AKI69" s="352"/>
      <c r="AKJ69" s="352"/>
      <c r="AKK69" s="352"/>
      <c r="AKL69" s="352"/>
      <c r="AKM69" s="352"/>
      <c r="AKN69" s="352"/>
      <c r="AKO69" s="352"/>
      <c r="AKP69" s="352"/>
      <c r="AKQ69" s="352"/>
      <c r="AKR69" s="352"/>
      <c r="AKS69" s="352"/>
      <c r="AKT69" s="352"/>
      <c r="AKU69" s="352"/>
      <c r="AKV69" s="352"/>
      <c r="AKW69" s="352"/>
      <c r="AKX69" s="352"/>
      <c r="AKY69" s="352"/>
      <c r="AKZ69" s="352"/>
      <c r="ALA69" s="352"/>
      <c r="ALB69" s="352"/>
      <c r="ALC69" s="352"/>
      <c r="ALD69" s="352"/>
      <c r="ALE69" s="352"/>
      <c r="ALF69" s="352"/>
      <c r="ALG69" s="352"/>
      <c r="ALH69" s="352"/>
      <c r="ALI69" s="352"/>
      <c r="ALJ69" s="352"/>
      <c r="ALK69" s="352"/>
      <c r="ALL69" s="352"/>
      <c r="ALM69" s="352"/>
      <c r="ALN69" s="352"/>
      <c r="ALO69" s="352"/>
      <c r="ALP69" s="352"/>
      <c r="ALQ69" s="352"/>
      <c r="ALR69" s="352"/>
      <c r="ALS69" s="352"/>
      <c r="ALT69" s="352"/>
      <c r="ALU69" s="352"/>
      <c r="ALV69" s="352"/>
      <c r="ALW69" s="352"/>
      <c r="ALX69" s="352"/>
      <c r="ALY69" s="352"/>
      <c r="ALZ69" s="352"/>
      <c r="AMA69" s="352"/>
      <c r="AMB69" s="352"/>
      <c r="AMC69" s="352"/>
      <c r="AMD69" s="352"/>
      <c r="AME69" s="352"/>
      <c r="AMF69" s="352"/>
      <c r="AMG69" s="352"/>
      <c r="AMH69" s="352"/>
      <c r="AMI69" s="352"/>
      <c r="AMJ69" s="352"/>
      <c r="AMK69" s="352"/>
      <c r="AML69" s="352"/>
      <c r="AMM69" s="352"/>
      <c r="AMN69" s="352"/>
      <c r="AMO69" s="352"/>
      <c r="AMP69" s="352"/>
      <c r="AMQ69" s="352"/>
      <c r="AMR69" s="352"/>
      <c r="AMS69" s="352"/>
      <c r="AMT69" s="352"/>
      <c r="AMU69" s="352"/>
      <c r="AMV69" s="352"/>
      <c r="AMW69" s="352"/>
      <c r="AMX69" s="352"/>
      <c r="AMY69" s="352"/>
      <c r="AMZ69" s="352"/>
      <c r="ANA69" s="352"/>
      <c r="ANB69" s="352"/>
      <c r="ANC69" s="352"/>
      <c r="AND69" s="352"/>
      <c r="ANE69" s="352"/>
      <c r="ANF69" s="352"/>
      <c r="ANG69" s="352"/>
      <c r="ANH69" s="352"/>
      <c r="ANI69" s="352"/>
      <c r="ANJ69" s="352"/>
      <c r="ANK69" s="352"/>
      <c r="ANL69" s="352"/>
      <c r="ANM69" s="352"/>
      <c r="ANN69" s="352"/>
      <c r="ANO69" s="352"/>
      <c r="ANP69" s="352"/>
      <c r="ANQ69" s="352"/>
      <c r="ANR69" s="352"/>
      <c r="ANS69" s="352"/>
      <c r="ANT69" s="352"/>
      <c r="ANU69" s="352"/>
      <c r="ANV69" s="352"/>
      <c r="ANW69" s="352"/>
      <c r="ANX69" s="352"/>
      <c r="ANY69" s="352"/>
      <c r="ANZ69" s="352"/>
      <c r="AOA69" s="352"/>
      <c r="AOB69" s="352"/>
      <c r="AOC69" s="352"/>
      <c r="AOD69" s="352"/>
      <c r="AOE69" s="352"/>
      <c r="AOF69" s="352"/>
      <c r="AOG69" s="352"/>
      <c r="AOH69" s="352"/>
      <c r="AOI69" s="352"/>
      <c r="AOJ69" s="352"/>
      <c r="AOK69" s="352"/>
      <c r="AOL69" s="352"/>
      <c r="AOM69" s="352"/>
      <c r="AON69" s="352"/>
      <c r="AOO69" s="352"/>
      <c r="AOP69" s="352"/>
      <c r="AOQ69" s="352"/>
      <c r="AOR69" s="352"/>
      <c r="AOS69" s="352"/>
      <c r="AOT69" s="352"/>
      <c r="AOU69" s="352"/>
      <c r="AOV69" s="352"/>
      <c r="AOW69" s="352"/>
      <c r="AOX69" s="352"/>
      <c r="AOY69" s="352"/>
      <c r="AOZ69" s="352"/>
      <c r="APA69" s="352"/>
      <c r="APB69" s="352"/>
      <c r="APC69" s="352"/>
      <c r="APD69" s="352"/>
      <c r="APE69" s="352"/>
      <c r="APF69" s="352"/>
      <c r="APG69" s="352"/>
      <c r="APH69" s="352"/>
      <c r="API69" s="352"/>
      <c r="APJ69" s="352"/>
      <c r="APK69" s="352"/>
      <c r="APL69" s="352"/>
      <c r="APM69" s="352"/>
      <c r="APN69" s="352"/>
      <c r="APO69" s="352"/>
      <c r="APP69" s="352"/>
      <c r="APQ69" s="352"/>
      <c r="APR69" s="352"/>
      <c r="APS69" s="352"/>
      <c r="APT69" s="352"/>
      <c r="APU69" s="352"/>
      <c r="APV69" s="352"/>
      <c r="APW69" s="352"/>
      <c r="APX69" s="352"/>
      <c r="APY69" s="352"/>
      <c r="APZ69" s="352"/>
      <c r="AQA69" s="352"/>
      <c r="AQB69" s="352"/>
      <c r="AQC69" s="352"/>
      <c r="AQD69" s="352"/>
      <c r="AQE69" s="352"/>
      <c r="AQF69" s="352"/>
      <c r="AQG69" s="352"/>
      <c r="AQH69" s="352"/>
      <c r="AQI69" s="352"/>
      <c r="AQJ69" s="352"/>
      <c r="AQK69" s="352"/>
      <c r="AQL69" s="352"/>
      <c r="AQM69" s="352"/>
      <c r="AQN69" s="352"/>
      <c r="AQO69" s="352"/>
      <c r="AQP69" s="352"/>
      <c r="AQQ69" s="352"/>
      <c r="AQR69" s="352"/>
      <c r="AQS69" s="352"/>
      <c r="AQT69" s="352"/>
      <c r="AQU69" s="352"/>
      <c r="AQV69" s="352"/>
      <c r="AQW69" s="352"/>
      <c r="AQX69" s="352"/>
      <c r="AQY69" s="352"/>
      <c r="AQZ69" s="352"/>
      <c r="ARA69" s="352"/>
      <c r="ARB69" s="352"/>
      <c r="ARC69" s="352"/>
      <c r="ARD69" s="352"/>
      <c r="ARE69" s="352"/>
      <c r="ARF69" s="352"/>
      <c r="ARG69" s="352"/>
      <c r="ARH69" s="352"/>
      <c r="ARI69" s="352"/>
      <c r="ARJ69" s="352"/>
      <c r="ARK69" s="352"/>
      <c r="ARL69" s="352"/>
      <c r="ARM69" s="352"/>
      <c r="ARN69" s="352"/>
      <c r="ARO69" s="352"/>
      <c r="ARP69" s="352"/>
      <c r="ARQ69" s="352"/>
      <c r="ARR69" s="352"/>
      <c r="ARS69" s="352"/>
      <c r="ART69" s="352"/>
      <c r="ARU69" s="352"/>
      <c r="ARV69" s="352"/>
      <c r="ARW69" s="352"/>
      <c r="ARX69" s="352"/>
      <c r="ARY69" s="352"/>
      <c r="ARZ69" s="352"/>
      <c r="ASA69" s="352"/>
      <c r="ASB69" s="352"/>
      <c r="ASC69" s="352"/>
      <c r="ASD69" s="352"/>
      <c r="ASE69" s="352"/>
      <c r="ASF69" s="352"/>
      <c r="ASG69" s="352"/>
      <c r="ASH69" s="352"/>
      <c r="ASI69" s="352"/>
      <c r="ASJ69" s="352"/>
      <c r="ASK69" s="352"/>
      <c r="ASL69" s="352"/>
      <c r="ASM69" s="352"/>
      <c r="ASN69" s="352"/>
      <c r="ASO69" s="352"/>
      <c r="ASP69" s="352"/>
      <c r="ASQ69" s="352"/>
      <c r="ASR69" s="352"/>
      <c r="ASS69" s="352"/>
      <c r="AST69" s="352"/>
      <c r="ASU69" s="352"/>
      <c r="ASV69" s="352"/>
      <c r="ASW69" s="352"/>
      <c r="ASX69" s="352"/>
      <c r="ASY69" s="352"/>
      <c r="ASZ69" s="352"/>
      <c r="ATA69" s="352"/>
      <c r="ATB69" s="352"/>
      <c r="ATC69" s="352"/>
      <c r="ATD69" s="352"/>
      <c r="ATE69" s="352"/>
      <c r="ATF69" s="352"/>
      <c r="ATG69" s="352"/>
      <c r="ATH69" s="352"/>
      <c r="ATI69" s="352"/>
      <c r="ATJ69" s="352"/>
      <c r="ATK69" s="352"/>
      <c r="ATL69" s="352"/>
      <c r="ATM69" s="352"/>
      <c r="ATN69" s="352"/>
      <c r="ATO69" s="352"/>
      <c r="ATP69" s="352"/>
      <c r="ATQ69" s="352"/>
      <c r="ATR69" s="352"/>
      <c r="ATS69" s="352"/>
      <c r="ATT69" s="352"/>
      <c r="ATU69" s="352"/>
      <c r="ATV69" s="352"/>
      <c r="ATW69" s="352"/>
      <c r="ATX69" s="352"/>
      <c r="ATY69" s="352"/>
      <c r="ATZ69" s="352"/>
      <c r="AUA69" s="352"/>
      <c r="AUB69" s="352"/>
      <c r="AUC69" s="352"/>
      <c r="AUD69" s="352"/>
      <c r="AUE69" s="352"/>
      <c r="AUF69" s="352"/>
      <c r="AUG69" s="352"/>
      <c r="AUH69" s="352"/>
      <c r="AUI69" s="352"/>
      <c r="AUJ69" s="352"/>
      <c r="AUK69" s="352"/>
      <c r="AUL69" s="352"/>
      <c r="AUM69" s="352"/>
      <c r="AUN69" s="352"/>
      <c r="AUO69" s="352"/>
      <c r="AUP69" s="352"/>
      <c r="AUQ69" s="352"/>
      <c r="AUR69" s="352"/>
      <c r="AUS69" s="352"/>
      <c r="AUT69" s="352"/>
      <c r="AUU69" s="352"/>
      <c r="AUV69" s="352"/>
      <c r="AUW69" s="352"/>
      <c r="AUX69" s="352"/>
      <c r="AUY69" s="352"/>
      <c r="AUZ69" s="352"/>
      <c r="AVA69" s="352"/>
      <c r="AVB69" s="352"/>
      <c r="AVC69" s="352"/>
      <c r="AVD69" s="352"/>
      <c r="AVE69" s="352"/>
      <c r="AVF69" s="352"/>
      <c r="AVG69" s="352"/>
      <c r="AVH69" s="352"/>
      <c r="AVI69" s="352"/>
      <c r="AVJ69" s="352"/>
      <c r="AVK69" s="352"/>
      <c r="AVL69" s="352"/>
      <c r="AVM69" s="352"/>
      <c r="AVN69" s="352"/>
      <c r="AVO69" s="352"/>
      <c r="AVP69" s="352"/>
      <c r="AVQ69" s="352"/>
      <c r="AVR69" s="352"/>
      <c r="AVS69" s="352"/>
      <c r="AVT69" s="352"/>
      <c r="AVU69" s="352"/>
      <c r="AVV69" s="352"/>
      <c r="AVW69" s="352"/>
      <c r="AVX69" s="352"/>
      <c r="AVY69" s="352"/>
      <c r="AVZ69" s="352"/>
      <c r="AWA69" s="352"/>
      <c r="AWB69" s="352"/>
      <c r="AWC69" s="352"/>
      <c r="AWD69" s="352"/>
      <c r="AWE69" s="352"/>
      <c r="AWF69" s="352"/>
      <c r="AWG69" s="352"/>
      <c r="AWH69" s="352"/>
      <c r="AWI69" s="352"/>
      <c r="AWJ69" s="352"/>
      <c r="AWK69" s="352"/>
      <c r="AWL69" s="352"/>
      <c r="AWM69" s="352"/>
      <c r="AWN69" s="352"/>
      <c r="AWO69" s="352"/>
      <c r="AWP69" s="352"/>
      <c r="AWQ69" s="352"/>
      <c r="AWR69" s="352"/>
      <c r="AWS69" s="352"/>
      <c r="AWT69" s="352"/>
      <c r="AWU69" s="352"/>
      <c r="AWV69" s="352"/>
      <c r="AWW69" s="352"/>
      <c r="AWX69" s="352"/>
      <c r="AWY69" s="352"/>
      <c r="AWZ69" s="352"/>
      <c r="AXA69" s="352"/>
      <c r="AXB69" s="352"/>
      <c r="AXC69" s="352"/>
      <c r="AXD69" s="352"/>
      <c r="AXE69" s="352"/>
      <c r="AXF69" s="352"/>
      <c r="AXG69" s="352"/>
      <c r="AXH69" s="352"/>
      <c r="AXI69" s="352"/>
      <c r="AXJ69" s="352"/>
      <c r="AXK69" s="352"/>
      <c r="AXL69" s="352"/>
      <c r="AXM69" s="352"/>
      <c r="AXN69" s="352"/>
      <c r="AXO69" s="352"/>
      <c r="AXP69" s="352"/>
      <c r="AXQ69" s="352"/>
      <c r="AXR69" s="352"/>
      <c r="AXS69" s="352"/>
      <c r="AXT69" s="352"/>
      <c r="AXU69" s="352"/>
      <c r="AXV69" s="352"/>
      <c r="AXW69" s="352"/>
      <c r="AXX69" s="352"/>
      <c r="AXY69" s="352"/>
      <c r="AXZ69" s="352"/>
      <c r="AYA69" s="352"/>
      <c r="AYB69" s="352"/>
      <c r="AYC69" s="352"/>
      <c r="AYD69" s="352"/>
      <c r="AYE69" s="352"/>
      <c r="AYF69" s="352"/>
      <c r="AYG69" s="352"/>
      <c r="AYH69" s="352"/>
      <c r="AYI69" s="352"/>
      <c r="AYJ69" s="352"/>
      <c r="AYK69" s="352"/>
      <c r="AYL69" s="352"/>
      <c r="AYM69" s="352"/>
      <c r="AYN69" s="352"/>
      <c r="AYO69" s="352"/>
      <c r="AYP69" s="352"/>
      <c r="AYQ69" s="352"/>
      <c r="AYR69" s="352"/>
      <c r="AYS69" s="352"/>
      <c r="AYT69" s="352"/>
      <c r="AYU69" s="352"/>
      <c r="AYV69" s="352"/>
      <c r="AYW69" s="352"/>
      <c r="AYX69" s="352"/>
      <c r="AYY69" s="352"/>
      <c r="AYZ69" s="352"/>
      <c r="AZA69" s="352"/>
      <c r="AZB69" s="352"/>
      <c r="AZC69" s="352"/>
      <c r="AZD69" s="352"/>
      <c r="AZE69" s="352"/>
      <c r="AZF69" s="352"/>
      <c r="AZG69" s="352"/>
      <c r="AZH69" s="352"/>
      <c r="AZI69" s="352"/>
      <c r="AZJ69" s="352"/>
      <c r="AZK69" s="352"/>
      <c r="AZL69" s="352"/>
      <c r="AZM69" s="352"/>
      <c r="AZN69" s="352"/>
      <c r="AZO69" s="352"/>
      <c r="AZP69" s="352"/>
      <c r="AZQ69" s="352"/>
      <c r="AZR69" s="352"/>
      <c r="AZS69" s="352"/>
      <c r="AZT69" s="352"/>
      <c r="AZU69" s="352"/>
      <c r="AZV69" s="352"/>
      <c r="AZW69" s="352"/>
      <c r="AZX69" s="352"/>
      <c r="AZY69" s="352"/>
      <c r="AZZ69" s="352"/>
      <c r="BAA69" s="352"/>
      <c r="BAB69" s="352"/>
      <c r="BAC69" s="352"/>
      <c r="BAD69" s="352"/>
      <c r="BAE69" s="352"/>
      <c r="BAF69" s="352"/>
      <c r="BAG69" s="352"/>
      <c r="BAH69" s="352"/>
      <c r="BAI69" s="352"/>
      <c r="BAJ69" s="352"/>
      <c r="BAK69" s="352"/>
      <c r="BAL69" s="352"/>
      <c r="BAM69" s="352"/>
      <c r="BAN69" s="352"/>
      <c r="BAO69" s="352"/>
      <c r="BAP69" s="352"/>
      <c r="BAQ69" s="352"/>
      <c r="BAR69" s="352"/>
      <c r="BAS69" s="352"/>
      <c r="BAT69" s="352"/>
      <c r="BAU69" s="352"/>
      <c r="BAV69" s="352"/>
      <c r="BAW69" s="352"/>
      <c r="BAX69" s="352"/>
      <c r="BAY69" s="352"/>
      <c r="BAZ69" s="352"/>
      <c r="BBA69" s="352"/>
      <c r="BBB69" s="352"/>
      <c r="BBC69" s="352"/>
      <c r="BBD69" s="352"/>
      <c r="BBE69" s="352"/>
      <c r="BBF69" s="352"/>
      <c r="BBG69" s="352"/>
      <c r="BBH69" s="352"/>
      <c r="BBI69" s="352"/>
      <c r="BBJ69" s="352"/>
      <c r="BBK69" s="352"/>
      <c r="BBL69" s="352"/>
      <c r="BBM69" s="352"/>
      <c r="BBN69" s="352"/>
      <c r="BBO69" s="352"/>
      <c r="BBP69" s="352"/>
      <c r="BBQ69" s="352"/>
      <c r="BBR69" s="352"/>
      <c r="BBS69" s="352"/>
      <c r="BBT69" s="352"/>
      <c r="BBU69" s="352"/>
      <c r="BBV69" s="352"/>
      <c r="BBW69" s="352"/>
      <c r="BBX69" s="352"/>
      <c r="BBY69" s="352"/>
      <c r="BBZ69" s="352"/>
      <c r="BCA69" s="352"/>
      <c r="BCB69" s="352"/>
      <c r="BCC69" s="352"/>
      <c r="BCD69" s="352"/>
      <c r="BCE69" s="352"/>
      <c r="BCF69" s="352"/>
      <c r="BCG69" s="352"/>
      <c r="BCH69" s="352"/>
      <c r="BCI69" s="352"/>
      <c r="BCJ69" s="352"/>
      <c r="BCK69" s="352"/>
      <c r="BCL69" s="352"/>
      <c r="BCM69" s="352"/>
      <c r="BCN69" s="352"/>
      <c r="BCO69" s="352"/>
      <c r="BCP69" s="352"/>
      <c r="BCQ69" s="352"/>
      <c r="BCR69" s="352"/>
      <c r="BCS69" s="352"/>
      <c r="BCT69" s="352"/>
      <c r="BCU69" s="352"/>
      <c r="BCV69" s="352"/>
      <c r="BCW69" s="352"/>
      <c r="BCX69" s="352"/>
      <c r="BCY69" s="352"/>
      <c r="BCZ69" s="352"/>
      <c r="BDA69" s="352"/>
      <c r="BDB69" s="352"/>
      <c r="BDC69" s="352"/>
      <c r="BDD69" s="352"/>
      <c r="BDE69" s="352"/>
      <c r="BDF69" s="352"/>
      <c r="BDG69" s="352"/>
      <c r="BDH69" s="352"/>
      <c r="BDI69" s="352"/>
      <c r="BDJ69" s="352"/>
      <c r="BDK69" s="352"/>
      <c r="BDL69" s="352"/>
      <c r="BDM69" s="352"/>
      <c r="BDN69" s="352"/>
      <c r="BDO69" s="352"/>
      <c r="BDP69" s="352"/>
      <c r="BDQ69" s="352"/>
      <c r="BDR69" s="352"/>
      <c r="BDS69" s="352"/>
      <c r="BDT69" s="352"/>
      <c r="BDU69" s="352"/>
      <c r="BDV69" s="352"/>
      <c r="BDW69" s="352"/>
      <c r="BDX69" s="352"/>
      <c r="BDY69" s="352"/>
      <c r="BDZ69" s="352"/>
      <c r="BEA69" s="352"/>
      <c r="BEB69" s="352"/>
      <c r="BEC69" s="352"/>
      <c r="BED69" s="352"/>
      <c r="BEE69" s="352"/>
      <c r="BEF69" s="352"/>
      <c r="BEG69" s="352"/>
      <c r="BEH69" s="352"/>
      <c r="BEI69" s="352"/>
      <c r="BEJ69" s="352"/>
      <c r="BEK69" s="352"/>
      <c r="BEL69" s="352"/>
      <c r="BEM69" s="352"/>
      <c r="BEN69" s="352"/>
      <c r="BEO69" s="352"/>
      <c r="BEP69" s="352"/>
      <c r="BEQ69" s="352"/>
      <c r="BER69" s="352"/>
      <c r="BES69" s="352"/>
      <c r="BET69" s="352"/>
      <c r="BEU69" s="352"/>
      <c r="BEV69" s="352"/>
      <c r="BEW69" s="352"/>
      <c r="BEX69" s="352"/>
      <c r="BEY69" s="352"/>
      <c r="BEZ69" s="352"/>
      <c r="BFA69" s="352"/>
      <c r="BFB69" s="352"/>
      <c r="BFC69" s="352"/>
      <c r="BFD69" s="352"/>
      <c r="BFE69" s="352"/>
      <c r="BFF69" s="352"/>
      <c r="BFG69" s="352"/>
      <c r="BFH69" s="352"/>
      <c r="BFI69" s="352"/>
      <c r="BFJ69" s="352"/>
      <c r="BFK69" s="352"/>
      <c r="BFL69" s="352"/>
      <c r="BFM69" s="352"/>
      <c r="BFN69" s="352"/>
      <c r="BFO69" s="352"/>
      <c r="BFP69" s="352"/>
      <c r="BFQ69" s="352"/>
      <c r="BFR69" s="352"/>
      <c r="BFS69" s="352"/>
      <c r="BFT69" s="352"/>
      <c r="BFU69" s="352"/>
      <c r="BFV69" s="352"/>
      <c r="BFW69" s="352"/>
      <c r="BFX69" s="352"/>
      <c r="BFY69" s="352"/>
      <c r="BFZ69" s="352"/>
      <c r="BGA69" s="352"/>
      <c r="BGB69" s="352"/>
      <c r="BGC69" s="352"/>
      <c r="BGD69" s="352"/>
      <c r="BGE69" s="352"/>
      <c r="BGF69" s="352"/>
      <c r="BGG69" s="352"/>
      <c r="BGH69" s="352"/>
      <c r="BGI69" s="352"/>
      <c r="BGJ69" s="352"/>
      <c r="BGK69" s="352"/>
      <c r="BGL69" s="352"/>
      <c r="BGM69" s="352"/>
      <c r="BGN69" s="352"/>
      <c r="BGO69" s="352"/>
      <c r="BGP69" s="352"/>
      <c r="BGQ69" s="352"/>
      <c r="BGR69" s="352"/>
      <c r="BGS69" s="352"/>
      <c r="BGT69" s="352"/>
      <c r="BGU69" s="352"/>
      <c r="BGV69" s="352"/>
      <c r="BGW69" s="352"/>
      <c r="BGX69" s="352"/>
      <c r="BGY69" s="352"/>
      <c r="BGZ69" s="352"/>
      <c r="BHA69" s="352"/>
      <c r="BHB69" s="352"/>
      <c r="BHC69" s="352"/>
      <c r="BHD69" s="352"/>
      <c r="BHE69" s="352"/>
      <c r="BHF69" s="352"/>
      <c r="BHG69" s="352"/>
      <c r="BHH69" s="352"/>
      <c r="BHI69" s="352"/>
      <c r="BHJ69" s="352"/>
      <c r="BHK69" s="352"/>
      <c r="BHL69" s="352"/>
      <c r="BHM69" s="352"/>
      <c r="BHN69" s="352"/>
      <c r="BHO69" s="352"/>
      <c r="BHP69" s="352"/>
      <c r="BHQ69" s="352"/>
      <c r="BHR69" s="352"/>
      <c r="BHS69" s="352"/>
      <c r="BHT69" s="352"/>
      <c r="BHU69" s="352"/>
      <c r="BHV69" s="352"/>
      <c r="BHW69" s="352"/>
      <c r="BHX69" s="352"/>
      <c r="BHY69" s="352"/>
      <c r="BHZ69" s="352"/>
      <c r="BIA69" s="352"/>
      <c r="BIB69" s="352"/>
      <c r="BIC69" s="352"/>
      <c r="BID69" s="352"/>
      <c r="BIE69" s="352"/>
      <c r="BIF69" s="352"/>
      <c r="BIG69" s="352"/>
      <c r="BIH69" s="352"/>
      <c r="BII69" s="352"/>
      <c r="BIJ69" s="352"/>
      <c r="BIK69" s="352"/>
      <c r="BIL69" s="352"/>
      <c r="BIM69" s="352"/>
      <c r="BIN69" s="352"/>
      <c r="BIO69" s="352"/>
      <c r="BIP69" s="352"/>
      <c r="BIQ69" s="352"/>
      <c r="BIR69" s="352"/>
      <c r="BIS69" s="352"/>
      <c r="BIT69" s="352"/>
      <c r="BIU69" s="352"/>
      <c r="BIV69" s="352"/>
      <c r="BIW69" s="352"/>
      <c r="BIX69" s="352"/>
      <c r="BIY69" s="352"/>
      <c r="BIZ69" s="352"/>
      <c r="BJA69" s="352"/>
      <c r="BJB69" s="352"/>
      <c r="BJC69" s="352"/>
      <c r="BJD69" s="352"/>
      <c r="BJE69" s="352"/>
      <c r="BJF69" s="352"/>
      <c r="BJG69" s="352"/>
      <c r="BJH69" s="352"/>
      <c r="BJI69" s="352"/>
      <c r="BJJ69" s="352"/>
      <c r="BJK69" s="352"/>
      <c r="BJL69" s="352"/>
      <c r="BJM69" s="352"/>
      <c r="BJN69" s="352"/>
      <c r="BJO69" s="352"/>
      <c r="BJP69" s="352"/>
      <c r="BJQ69" s="352"/>
      <c r="BJR69" s="352"/>
      <c r="BJS69" s="352"/>
      <c r="BJT69" s="352"/>
      <c r="BJU69" s="352"/>
      <c r="BJV69" s="352"/>
      <c r="BJW69" s="352"/>
      <c r="BJX69" s="352"/>
      <c r="BJY69" s="352"/>
      <c r="BJZ69" s="352"/>
      <c r="BKA69" s="352"/>
      <c r="BKB69" s="352"/>
      <c r="BKC69" s="352"/>
      <c r="BKD69" s="352"/>
      <c r="BKE69" s="352"/>
      <c r="BKF69" s="352"/>
      <c r="BKG69" s="352"/>
      <c r="BKH69" s="352"/>
      <c r="BKI69" s="352"/>
      <c r="BKJ69" s="352"/>
      <c r="BKK69" s="352"/>
      <c r="BKL69" s="352"/>
      <c r="BKM69" s="352"/>
      <c r="BKN69" s="352"/>
      <c r="BKO69" s="352"/>
      <c r="BKP69" s="352"/>
      <c r="BKQ69" s="352"/>
      <c r="BKR69" s="352"/>
      <c r="BKS69" s="352"/>
      <c r="BKT69" s="352"/>
      <c r="BKU69" s="352"/>
      <c r="BKV69" s="352"/>
      <c r="BKW69" s="352"/>
      <c r="BKX69" s="352"/>
      <c r="BKY69" s="352"/>
      <c r="BKZ69" s="352"/>
      <c r="BLA69" s="352"/>
      <c r="BLB69" s="352"/>
      <c r="BLC69" s="352"/>
      <c r="BLD69" s="352"/>
      <c r="BLE69" s="352"/>
      <c r="BLF69" s="352"/>
      <c r="BLG69" s="352"/>
      <c r="BLH69" s="352"/>
      <c r="BLI69" s="352"/>
      <c r="BLJ69" s="352"/>
      <c r="BLK69" s="352"/>
      <c r="BLL69" s="352"/>
      <c r="BLM69" s="352"/>
      <c r="BLN69" s="352"/>
      <c r="BLO69" s="352"/>
      <c r="BLP69" s="352"/>
      <c r="BLQ69" s="352"/>
      <c r="BLR69" s="352"/>
      <c r="BLS69" s="352"/>
      <c r="BLT69" s="352"/>
      <c r="BLU69" s="352"/>
      <c r="BLV69" s="352"/>
      <c r="BLW69" s="352"/>
      <c r="BLX69" s="352"/>
      <c r="BLY69" s="352"/>
      <c r="BLZ69" s="352"/>
      <c r="BMA69" s="352"/>
      <c r="BMB69" s="352"/>
      <c r="BMC69" s="352"/>
      <c r="BMD69" s="352"/>
      <c r="BME69" s="352"/>
      <c r="BMF69" s="352"/>
      <c r="BMG69" s="352"/>
      <c r="BMH69" s="352"/>
      <c r="BMI69" s="352"/>
      <c r="BMJ69" s="352"/>
      <c r="BMK69" s="352"/>
      <c r="BML69" s="352"/>
      <c r="BMM69" s="352"/>
      <c r="BMN69" s="352"/>
      <c r="BMO69" s="352"/>
      <c r="BMP69" s="352"/>
      <c r="BMQ69" s="352"/>
      <c r="BMR69" s="352"/>
      <c r="BMS69" s="352"/>
      <c r="BMT69" s="352"/>
      <c r="BMU69" s="352"/>
      <c r="BMV69" s="352"/>
      <c r="BMW69" s="352"/>
      <c r="BMX69" s="352"/>
      <c r="BMY69" s="352"/>
      <c r="BMZ69" s="352"/>
      <c r="BNA69" s="352"/>
      <c r="BNB69" s="352"/>
      <c r="BNC69" s="352"/>
      <c r="BND69" s="352"/>
      <c r="BNE69" s="352"/>
      <c r="BNF69" s="352"/>
      <c r="BNG69" s="352"/>
      <c r="BNH69" s="352"/>
      <c r="BNI69" s="352"/>
      <c r="BNJ69" s="352"/>
      <c r="BNK69" s="352"/>
      <c r="BNL69" s="352"/>
      <c r="BNM69" s="352"/>
      <c r="BNN69" s="352"/>
      <c r="BNO69" s="352"/>
      <c r="BNP69" s="352"/>
      <c r="BNQ69" s="352"/>
      <c r="BNR69" s="352"/>
      <c r="BNS69" s="352"/>
      <c r="BNT69" s="352"/>
      <c r="BNU69" s="352"/>
      <c r="BNV69" s="352"/>
      <c r="BNW69" s="352"/>
      <c r="BNX69" s="352"/>
      <c r="BNY69" s="352"/>
      <c r="BNZ69" s="352"/>
      <c r="BOA69" s="352"/>
      <c r="BOB69" s="352"/>
      <c r="BOC69" s="352"/>
      <c r="BOD69" s="352"/>
      <c r="BOE69" s="352"/>
      <c r="BOF69" s="352"/>
      <c r="BOG69" s="352"/>
      <c r="BOH69" s="352"/>
      <c r="BOI69" s="352"/>
      <c r="BOJ69" s="352"/>
      <c r="BOK69" s="352"/>
      <c r="BOL69" s="352"/>
      <c r="BOM69" s="352"/>
      <c r="BON69" s="352"/>
      <c r="BOO69" s="352"/>
      <c r="BOP69" s="352"/>
      <c r="BOQ69" s="352"/>
      <c r="BOR69" s="352"/>
      <c r="BOS69" s="352"/>
      <c r="BOT69" s="352"/>
      <c r="BOU69" s="352"/>
      <c r="BOV69" s="352"/>
      <c r="BOW69" s="352"/>
      <c r="BOX69" s="352"/>
      <c r="BOY69" s="352"/>
      <c r="BOZ69" s="352"/>
      <c r="BPA69" s="352"/>
      <c r="BPB69" s="352"/>
      <c r="BPC69" s="352"/>
      <c r="BPD69" s="352"/>
      <c r="BPE69" s="352"/>
      <c r="BPF69" s="352"/>
      <c r="BPG69" s="352"/>
      <c r="BPH69" s="352"/>
      <c r="BPI69" s="352"/>
      <c r="BPJ69" s="352"/>
      <c r="BPK69" s="352"/>
      <c r="BPL69" s="352"/>
      <c r="BPM69" s="352"/>
      <c r="BPN69" s="352"/>
      <c r="BPO69" s="352"/>
      <c r="BPP69" s="352"/>
      <c r="BPQ69" s="352"/>
      <c r="BPR69" s="352"/>
      <c r="BPS69" s="352"/>
      <c r="BPT69" s="352"/>
      <c r="BPU69" s="352"/>
      <c r="BPV69" s="352"/>
      <c r="BPW69" s="352"/>
      <c r="BPX69" s="352"/>
      <c r="BPY69" s="352"/>
      <c r="BPZ69" s="352"/>
      <c r="BQA69" s="352"/>
      <c r="BQB69" s="352"/>
      <c r="BQC69" s="352"/>
      <c r="BQD69" s="352"/>
      <c r="BQE69" s="352"/>
      <c r="BQF69" s="352"/>
      <c r="BQG69" s="352"/>
      <c r="BQH69" s="352"/>
      <c r="BQI69" s="352"/>
      <c r="BQJ69" s="352"/>
      <c r="BQK69" s="352"/>
      <c r="BQL69" s="352"/>
      <c r="BQM69" s="352"/>
      <c r="BQN69" s="352"/>
      <c r="BQO69" s="352"/>
      <c r="BQP69" s="352"/>
      <c r="BQQ69" s="352"/>
      <c r="BQR69" s="352"/>
      <c r="BQS69" s="352"/>
      <c r="BQT69" s="352"/>
      <c r="BQU69" s="352"/>
      <c r="BQV69" s="352"/>
      <c r="BQW69" s="352"/>
      <c r="BQX69" s="352"/>
      <c r="BQY69" s="352"/>
      <c r="BQZ69" s="352"/>
      <c r="BRA69" s="352"/>
      <c r="BRB69" s="352"/>
      <c r="BRC69" s="352"/>
      <c r="BRD69" s="352"/>
      <c r="BRE69" s="352"/>
      <c r="BRF69" s="352"/>
      <c r="BRG69" s="352"/>
      <c r="BRH69" s="352"/>
      <c r="BRI69" s="352"/>
      <c r="BRJ69" s="352"/>
      <c r="BRK69" s="352"/>
      <c r="BRL69" s="352"/>
      <c r="BRM69" s="352"/>
      <c r="BRN69" s="352"/>
      <c r="BRO69" s="352"/>
      <c r="BRP69" s="352"/>
      <c r="BRQ69" s="352"/>
      <c r="BRR69" s="352"/>
      <c r="BRS69" s="352"/>
      <c r="BRT69" s="352"/>
      <c r="BRU69" s="352"/>
      <c r="BRV69" s="352"/>
      <c r="BRW69" s="352"/>
      <c r="BRX69" s="352"/>
      <c r="BRY69" s="352"/>
      <c r="BRZ69" s="352"/>
      <c r="BSA69" s="352"/>
      <c r="BSB69" s="352"/>
      <c r="BSC69" s="352"/>
      <c r="BSD69" s="352"/>
      <c r="BSE69" s="352"/>
      <c r="BSF69" s="352"/>
      <c r="BSG69" s="352"/>
      <c r="BSH69" s="352"/>
      <c r="BSI69" s="352"/>
      <c r="BSJ69" s="352"/>
      <c r="BSK69" s="352"/>
      <c r="BSL69" s="352"/>
      <c r="BSM69" s="352"/>
      <c r="BSN69" s="352"/>
      <c r="BSO69" s="352"/>
      <c r="BSP69" s="352"/>
      <c r="BSQ69" s="352"/>
      <c r="BSR69" s="352"/>
      <c r="BSS69" s="352"/>
      <c r="BST69" s="352"/>
      <c r="BSU69" s="352"/>
      <c r="BSV69" s="352"/>
      <c r="BSW69" s="352"/>
      <c r="BSX69" s="352"/>
      <c r="BSY69" s="352"/>
      <c r="BSZ69" s="352"/>
      <c r="BTA69" s="352"/>
      <c r="BTB69" s="352"/>
      <c r="BTC69" s="352"/>
      <c r="BTD69" s="352"/>
      <c r="BTE69" s="352"/>
      <c r="BTF69" s="352"/>
      <c r="BTG69" s="352"/>
      <c r="BTH69" s="352"/>
      <c r="BTI69" s="352"/>
      <c r="BTJ69" s="352"/>
      <c r="BTK69" s="352"/>
      <c r="BTL69" s="352"/>
      <c r="BTM69" s="352"/>
      <c r="BTN69" s="352"/>
      <c r="BTO69" s="352"/>
      <c r="BTP69" s="352"/>
      <c r="BTQ69" s="352"/>
      <c r="BTR69" s="352"/>
      <c r="BTS69" s="352"/>
      <c r="BTT69" s="352"/>
      <c r="BTU69" s="352"/>
      <c r="BTV69" s="352"/>
      <c r="BTW69" s="352"/>
      <c r="BTX69" s="352"/>
      <c r="BTY69" s="352"/>
      <c r="BTZ69" s="352"/>
      <c r="BUA69" s="352"/>
      <c r="BUB69" s="352"/>
      <c r="BUC69" s="352"/>
      <c r="BUD69" s="352"/>
      <c r="BUE69" s="352"/>
      <c r="BUF69" s="352"/>
      <c r="BUG69" s="352"/>
      <c r="BUH69" s="352"/>
      <c r="BUI69" s="352"/>
      <c r="BUJ69" s="352"/>
      <c r="BUK69" s="352"/>
      <c r="BUL69" s="352"/>
      <c r="BUM69" s="352"/>
      <c r="BUN69" s="352"/>
      <c r="BUO69" s="352"/>
      <c r="BUP69" s="352"/>
      <c r="BUQ69" s="352"/>
      <c r="BUR69" s="352"/>
      <c r="BUS69" s="352"/>
      <c r="BUT69" s="352"/>
      <c r="BUU69" s="352"/>
      <c r="BUV69" s="352"/>
      <c r="BUW69" s="352"/>
      <c r="BUX69" s="352"/>
      <c r="BUY69" s="352"/>
      <c r="BUZ69" s="352"/>
      <c r="BVA69" s="352"/>
      <c r="BVB69" s="352"/>
      <c r="BVC69" s="352"/>
      <c r="BVD69" s="352"/>
      <c r="BVE69" s="352"/>
      <c r="BVF69" s="352"/>
      <c r="BVG69" s="352"/>
      <c r="BVH69" s="352"/>
      <c r="BVI69" s="352"/>
      <c r="BVJ69" s="352"/>
      <c r="BVK69" s="352"/>
      <c r="BVL69" s="352"/>
      <c r="BVM69" s="352"/>
      <c r="BVN69" s="352"/>
      <c r="BVO69" s="352"/>
      <c r="BVP69" s="352"/>
      <c r="BVQ69" s="352"/>
      <c r="BVR69" s="352"/>
      <c r="BVS69" s="352"/>
      <c r="BVT69" s="352"/>
      <c r="BVU69" s="352"/>
      <c r="BVV69" s="352"/>
      <c r="BVW69" s="352"/>
      <c r="BVX69" s="352"/>
      <c r="BVY69" s="352"/>
      <c r="BVZ69" s="352"/>
      <c r="BWA69" s="352"/>
      <c r="BWB69" s="352"/>
      <c r="BWC69" s="352"/>
      <c r="BWD69" s="352"/>
      <c r="BWE69" s="352"/>
      <c r="BWF69" s="352"/>
      <c r="BWG69" s="352"/>
      <c r="BWH69" s="352"/>
      <c r="BWI69" s="352"/>
      <c r="BWJ69" s="352"/>
      <c r="BWK69" s="352"/>
      <c r="BWL69" s="352"/>
      <c r="BWM69" s="352"/>
      <c r="BWN69" s="352"/>
      <c r="BWO69" s="352"/>
      <c r="BWP69" s="352"/>
      <c r="BWQ69" s="352"/>
      <c r="BWR69" s="352"/>
      <c r="BWS69" s="352"/>
      <c r="BWT69" s="352"/>
      <c r="BWU69" s="352"/>
      <c r="BWV69" s="352"/>
      <c r="BWW69" s="352"/>
      <c r="BWX69" s="352"/>
      <c r="BWY69" s="352"/>
      <c r="BWZ69" s="352"/>
      <c r="BXA69" s="352"/>
      <c r="BXB69" s="352"/>
      <c r="BXC69" s="352"/>
      <c r="BXD69" s="352"/>
      <c r="BXE69" s="352"/>
      <c r="BXF69" s="352"/>
      <c r="BXG69" s="352"/>
      <c r="BXH69" s="352"/>
      <c r="BXI69" s="352"/>
      <c r="BXJ69" s="352"/>
      <c r="BXK69" s="352"/>
      <c r="BXL69" s="352"/>
      <c r="BXM69" s="352"/>
      <c r="BXN69" s="352"/>
      <c r="BXO69" s="352"/>
      <c r="BXP69" s="352"/>
      <c r="BXQ69" s="352"/>
      <c r="BXR69" s="352"/>
      <c r="BXS69" s="352"/>
      <c r="BXT69" s="352"/>
      <c r="BXU69" s="352"/>
      <c r="BXV69" s="352"/>
      <c r="BXW69" s="352"/>
      <c r="BXX69" s="352"/>
      <c r="BXY69" s="352"/>
      <c r="BXZ69" s="352"/>
      <c r="BYA69" s="352"/>
      <c r="BYB69" s="352"/>
      <c r="BYC69" s="352"/>
      <c r="BYD69" s="352"/>
      <c r="BYE69" s="352"/>
      <c r="BYF69" s="352"/>
      <c r="BYG69" s="352"/>
      <c r="BYH69" s="352"/>
      <c r="BYI69" s="352"/>
      <c r="BYJ69" s="352"/>
      <c r="BYK69" s="352"/>
      <c r="BYL69" s="352"/>
      <c r="BYM69" s="352"/>
      <c r="BYN69" s="352"/>
      <c r="BYO69" s="352"/>
      <c r="BYP69" s="352"/>
      <c r="BYQ69" s="352"/>
      <c r="BYR69" s="352"/>
      <c r="BYS69" s="352"/>
      <c r="BYT69" s="352"/>
      <c r="BYU69" s="352"/>
      <c r="BYV69" s="352"/>
      <c r="BYW69" s="352"/>
      <c r="BYX69" s="352"/>
      <c r="BYY69" s="352"/>
      <c r="BYZ69" s="352"/>
      <c r="BZA69" s="352"/>
      <c r="BZB69" s="352"/>
      <c r="BZC69" s="352"/>
      <c r="BZD69" s="352"/>
      <c r="BZE69" s="352"/>
      <c r="BZF69" s="352"/>
      <c r="BZG69" s="352"/>
      <c r="BZH69" s="352"/>
      <c r="BZI69" s="352"/>
      <c r="BZJ69" s="352"/>
      <c r="BZK69" s="352"/>
      <c r="BZL69" s="352"/>
      <c r="BZM69" s="352"/>
      <c r="BZN69" s="352"/>
      <c r="BZO69" s="352"/>
      <c r="BZP69" s="352"/>
      <c r="BZQ69" s="352"/>
      <c r="BZR69" s="352"/>
      <c r="BZS69" s="352"/>
      <c r="BZT69" s="352"/>
      <c r="BZU69" s="352"/>
      <c r="BZV69" s="352"/>
      <c r="BZW69" s="352"/>
      <c r="BZX69" s="352"/>
      <c r="BZY69" s="352"/>
      <c r="BZZ69" s="352"/>
      <c r="CAA69" s="352"/>
      <c r="CAB69" s="352"/>
      <c r="CAC69" s="352"/>
      <c r="CAD69" s="352"/>
      <c r="CAE69" s="352"/>
      <c r="CAF69" s="352"/>
      <c r="CAG69" s="352"/>
      <c r="CAH69" s="352"/>
      <c r="CAI69" s="352"/>
      <c r="CAJ69" s="352"/>
      <c r="CAK69" s="352"/>
      <c r="CAL69" s="352"/>
      <c r="CAM69" s="352"/>
      <c r="CAN69" s="352"/>
      <c r="CAO69" s="352"/>
      <c r="CAP69" s="352"/>
      <c r="CAQ69" s="352"/>
      <c r="CAR69" s="352"/>
      <c r="CAS69" s="352"/>
      <c r="CAT69" s="352"/>
      <c r="CAU69" s="352"/>
      <c r="CAV69" s="352"/>
      <c r="CAW69" s="352"/>
      <c r="CAX69" s="352"/>
      <c r="CAY69" s="352"/>
      <c r="CAZ69" s="352"/>
      <c r="CBA69" s="352"/>
      <c r="CBB69" s="352"/>
      <c r="CBC69" s="352"/>
      <c r="CBD69" s="352"/>
      <c r="CBE69" s="352"/>
      <c r="CBF69" s="352"/>
      <c r="CBG69" s="352"/>
      <c r="CBH69" s="352"/>
      <c r="CBI69" s="352"/>
      <c r="CBJ69" s="352"/>
      <c r="CBK69" s="352"/>
      <c r="CBL69" s="352"/>
      <c r="CBM69" s="352"/>
      <c r="CBN69" s="352"/>
      <c r="CBO69" s="352"/>
      <c r="CBP69" s="352"/>
      <c r="CBQ69" s="352"/>
      <c r="CBR69" s="352"/>
      <c r="CBS69" s="352"/>
      <c r="CBT69" s="352"/>
      <c r="CBU69" s="352"/>
      <c r="CBV69" s="352"/>
      <c r="CBW69" s="352"/>
      <c r="CBX69" s="352"/>
      <c r="CBY69" s="352"/>
      <c r="CBZ69" s="352"/>
      <c r="CCA69" s="352"/>
      <c r="CCB69" s="352"/>
      <c r="CCC69" s="352"/>
      <c r="CCD69" s="352"/>
      <c r="CCE69" s="352"/>
      <c r="CCF69" s="352"/>
      <c r="CCG69" s="352"/>
      <c r="CCH69" s="352"/>
      <c r="CCI69" s="352"/>
      <c r="CCJ69" s="352"/>
      <c r="CCK69" s="352"/>
      <c r="CCL69" s="352"/>
      <c r="CCM69" s="352"/>
      <c r="CCN69" s="352"/>
      <c r="CCO69" s="352"/>
      <c r="CCP69" s="352"/>
      <c r="CCQ69" s="352"/>
      <c r="CCR69" s="352"/>
      <c r="CCS69" s="352"/>
      <c r="CCT69" s="352"/>
      <c r="CCU69" s="352"/>
      <c r="CCV69" s="352"/>
      <c r="CCW69" s="352"/>
      <c r="CCX69" s="352"/>
      <c r="CCY69" s="352"/>
      <c r="CCZ69" s="352"/>
      <c r="CDA69" s="352"/>
      <c r="CDB69" s="352"/>
      <c r="CDC69" s="352"/>
      <c r="CDD69" s="352"/>
      <c r="CDE69" s="352"/>
      <c r="CDF69" s="352"/>
      <c r="CDG69" s="352"/>
      <c r="CDH69" s="352"/>
      <c r="CDI69" s="352"/>
      <c r="CDJ69" s="352"/>
      <c r="CDK69" s="352"/>
      <c r="CDL69" s="352"/>
      <c r="CDM69" s="352"/>
      <c r="CDN69" s="352"/>
      <c r="CDO69" s="352"/>
      <c r="CDP69" s="352"/>
      <c r="CDQ69" s="352"/>
      <c r="CDR69" s="352"/>
      <c r="CDS69" s="352"/>
      <c r="CDT69" s="352"/>
      <c r="CDU69" s="352"/>
      <c r="CDV69" s="352"/>
      <c r="CDW69" s="352"/>
      <c r="CDX69" s="352"/>
      <c r="CDY69" s="352"/>
      <c r="CDZ69" s="352"/>
      <c r="CEA69" s="352"/>
      <c r="CEB69" s="352"/>
      <c r="CEC69" s="352"/>
      <c r="CED69" s="352"/>
      <c r="CEE69" s="352"/>
      <c r="CEF69" s="352"/>
      <c r="CEG69" s="352"/>
      <c r="CEH69" s="352"/>
      <c r="CEI69" s="352"/>
      <c r="CEJ69" s="352"/>
      <c r="CEK69" s="352"/>
      <c r="CEL69" s="352"/>
      <c r="CEM69" s="352"/>
      <c r="CEN69" s="352"/>
      <c r="CEO69" s="352"/>
      <c r="CEP69" s="352"/>
      <c r="CEQ69" s="352"/>
      <c r="CER69" s="352"/>
      <c r="CES69" s="352"/>
      <c r="CET69" s="352"/>
      <c r="CEU69" s="352"/>
      <c r="CEV69" s="352"/>
      <c r="CEW69" s="352"/>
      <c r="CEX69" s="352"/>
      <c r="CEY69" s="352"/>
      <c r="CEZ69" s="352"/>
      <c r="CFA69" s="352"/>
      <c r="CFB69" s="352"/>
      <c r="CFC69" s="352"/>
      <c r="CFD69" s="352"/>
      <c r="CFE69" s="352"/>
      <c r="CFF69" s="352"/>
      <c r="CFG69" s="352"/>
      <c r="CFH69" s="352"/>
      <c r="CFI69" s="352"/>
      <c r="CFJ69" s="352"/>
      <c r="CFK69" s="352"/>
      <c r="CFL69" s="352"/>
      <c r="CFM69" s="352"/>
      <c r="CFN69" s="352"/>
      <c r="CFO69" s="352"/>
      <c r="CFP69" s="352"/>
      <c r="CFQ69" s="352"/>
      <c r="CFR69" s="352"/>
      <c r="CFS69" s="352"/>
      <c r="CFT69" s="352"/>
      <c r="CFU69" s="352"/>
      <c r="CFV69" s="352"/>
      <c r="CFW69" s="352"/>
      <c r="CFX69" s="352"/>
      <c r="CFY69" s="352"/>
      <c r="CFZ69" s="352"/>
      <c r="CGA69" s="352"/>
      <c r="CGB69" s="352"/>
      <c r="CGC69" s="352"/>
      <c r="CGD69" s="352"/>
      <c r="CGE69" s="352"/>
      <c r="CGF69" s="352"/>
      <c r="CGG69" s="352"/>
      <c r="CGH69" s="352"/>
      <c r="CGI69" s="352"/>
      <c r="CGJ69" s="352"/>
      <c r="CGK69" s="352"/>
      <c r="CGL69" s="352"/>
      <c r="CGM69" s="352"/>
      <c r="CGN69" s="352"/>
      <c r="CGO69" s="352"/>
      <c r="CGP69" s="352"/>
      <c r="CGQ69" s="352"/>
      <c r="CGR69" s="352"/>
      <c r="CGS69" s="352"/>
      <c r="CGT69" s="352"/>
      <c r="CGU69" s="352"/>
      <c r="CGV69" s="352"/>
      <c r="CGW69" s="352"/>
      <c r="CGX69" s="352"/>
      <c r="CGY69" s="352"/>
      <c r="CGZ69" s="352"/>
      <c r="CHA69" s="352"/>
      <c r="CHB69" s="352"/>
      <c r="CHC69" s="352"/>
      <c r="CHD69" s="352"/>
      <c r="CHE69" s="352"/>
      <c r="CHF69" s="352"/>
      <c r="CHG69" s="352"/>
      <c r="CHH69" s="352"/>
      <c r="CHI69" s="352"/>
      <c r="CHJ69" s="352"/>
      <c r="CHK69" s="352"/>
      <c r="CHL69" s="352"/>
      <c r="CHM69" s="352"/>
      <c r="CHN69" s="352"/>
      <c r="CHO69" s="352"/>
      <c r="CHP69" s="352"/>
      <c r="CHQ69" s="352"/>
      <c r="CHR69" s="352"/>
      <c r="CHS69" s="352"/>
      <c r="CHT69" s="352"/>
      <c r="CHU69" s="352"/>
      <c r="CHV69" s="352"/>
      <c r="CHW69" s="352"/>
      <c r="CHX69" s="352"/>
      <c r="CHY69" s="352"/>
      <c r="CHZ69" s="352"/>
      <c r="CIA69" s="352"/>
      <c r="CIB69" s="352"/>
      <c r="CIC69" s="352"/>
      <c r="CID69" s="352"/>
      <c r="CIE69" s="352"/>
      <c r="CIF69" s="352"/>
      <c r="CIG69" s="352"/>
      <c r="CIH69" s="352"/>
      <c r="CII69" s="352"/>
      <c r="CIJ69" s="352"/>
      <c r="CIK69" s="352"/>
      <c r="CIL69" s="352"/>
      <c r="CIM69" s="352"/>
      <c r="CIN69" s="352"/>
      <c r="CIO69" s="352"/>
      <c r="CIP69" s="352"/>
      <c r="CIQ69" s="352"/>
      <c r="CIR69" s="352"/>
      <c r="CIS69" s="352"/>
      <c r="CIT69" s="352"/>
      <c r="CIU69" s="352"/>
      <c r="CIV69" s="352"/>
      <c r="CIW69" s="352"/>
      <c r="CIX69" s="352"/>
      <c r="CIY69" s="352"/>
      <c r="CIZ69" s="352"/>
      <c r="CJA69" s="352"/>
      <c r="CJB69" s="352"/>
      <c r="CJC69" s="352"/>
      <c r="CJD69" s="352"/>
      <c r="CJE69" s="352"/>
      <c r="CJF69" s="352"/>
      <c r="CJG69" s="352"/>
      <c r="CJH69" s="352"/>
      <c r="CJI69" s="352"/>
      <c r="CJJ69" s="352"/>
      <c r="CJK69" s="352"/>
      <c r="CJL69" s="352"/>
      <c r="CJM69" s="352"/>
      <c r="CJN69" s="352"/>
      <c r="CJO69" s="352"/>
      <c r="CJP69" s="352"/>
      <c r="CJQ69" s="352"/>
      <c r="CJR69" s="352"/>
      <c r="CJS69" s="352"/>
      <c r="CJT69" s="352"/>
      <c r="CJU69" s="352"/>
      <c r="CJV69" s="352"/>
      <c r="CJW69" s="352"/>
      <c r="CJX69" s="352"/>
      <c r="CJY69" s="352"/>
      <c r="CJZ69" s="352"/>
      <c r="CKA69" s="352"/>
      <c r="CKB69" s="352"/>
      <c r="CKC69" s="352"/>
      <c r="CKD69" s="352"/>
      <c r="CKE69" s="352"/>
      <c r="CKF69" s="352"/>
      <c r="CKG69" s="352"/>
      <c r="CKH69" s="352"/>
      <c r="CKI69" s="352"/>
      <c r="CKJ69" s="352"/>
      <c r="CKK69" s="352"/>
      <c r="CKL69" s="352"/>
      <c r="CKM69" s="352"/>
      <c r="CKN69" s="352"/>
      <c r="CKO69" s="352"/>
      <c r="CKP69" s="352"/>
      <c r="CKQ69" s="352"/>
      <c r="CKR69" s="352"/>
      <c r="CKS69" s="352"/>
      <c r="CKT69" s="352"/>
      <c r="CKU69" s="352"/>
      <c r="CKV69" s="352"/>
      <c r="CKW69" s="352"/>
      <c r="CKX69" s="352"/>
      <c r="CKY69" s="352"/>
      <c r="CKZ69" s="352"/>
      <c r="CLA69" s="352"/>
      <c r="CLB69" s="352"/>
      <c r="CLC69" s="352"/>
      <c r="CLD69" s="352"/>
      <c r="CLE69" s="352"/>
      <c r="CLF69" s="352"/>
      <c r="CLG69" s="352"/>
      <c r="CLH69" s="352"/>
      <c r="CLI69" s="352"/>
      <c r="CLJ69" s="352"/>
      <c r="CLK69" s="352"/>
      <c r="CLL69" s="352"/>
      <c r="CLM69" s="352"/>
      <c r="CLN69" s="352"/>
      <c r="CLO69" s="352"/>
      <c r="CLP69" s="352"/>
      <c r="CLQ69" s="352"/>
      <c r="CLR69" s="352"/>
      <c r="CLS69" s="352"/>
      <c r="CLT69" s="352"/>
      <c r="CLU69" s="352"/>
      <c r="CLV69" s="352"/>
      <c r="CLW69" s="352"/>
      <c r="CLX69" s="352"/>
      <c r="CLY69" s="352"/>
      <c r="CLZ69" s="352"/>
      <c r="CMA69" s="352"/>
      <c r="CMB69" s="352"/>
      <c r="CMC69" s="352"/>
      <c r="CMD69" s="352"/>
      <c r="CME69" s="352"/>
      <c r="CMF69" s="352"/>
      <c r="CMG69" s="352"/>
      <c r="CMH69" s="352"/>
      <c r="CMI69" s="352"/>
      <c r="CMJ69" s="352"/>
      <c r="CMK69" s="352"/>
      <c r="CML69" s="352"/>
      <c r="CMM69" s="352"/>
      <c r="CMN69" s="352"/>
      <c r="CMO69" s="352"/>
      <c r="CMP69" s="352"/>
      <c r="CMQ69" s="352"/>
      <c r="CMR69" s="352"/>
      <c r="CMS69" s="352"/>
      <c r="CMT69" s="352"/>
      <c r="CMU69" s="352"/>
      <c r="CMV69" s="352"/>
      <c r="CMW69" s="352"/>
      <c r="CMX69" s="352"/>
      <c r="CMY69" s="352"/>
      <c r="CMZ69" s="352"/>
      <c r="CNA69" s="352"/>
      <c r="CNB69" s="352"/>
      <c r="CNC69" s="352"/>
      <c r="CND69" s="352"/>
      <c r="CNE69" s="352"/>
      <c r="CNF69" s="352"/>
      <c r="CNG69" s="352"/>
      <c r="CNH69" s="352"/>
      <c r="CNI69" s="352"/>
      <c r="CNJ69" s="352"/>
      <c r="CNK69" s="352"/>
      <c r="CNL69" s="352"/>
      <c r="CNM69" s="352"/>
      <c r="CNN69" s="352"/>
      <c r="CNO69" s="352"/>
      <c r="CNP69" s="352"/>
      <c r="CNQ69" s="352"/>
      <c r="CNR69" s="352"/>
      <c r="CNS69" s="352"/>
      <c r="CNT69" s="352"/>
      <c r="CNU69" s="352"/>
      <c r="CNV69" s="352"/>
      <c r="CNW69" s="352"/>
      <c r="CNX69" s="352"/>
      <c r="CNY69" s="352"/>
      <c r="CNZ69" s="352"/>
      <c r="COA69" s="352"/>
      <c r="COB69" s="352"/>
      <c r="COC69" s="352"/>
      <c r="COD69" s="352"/>
      <c r="COE69" s="352"/>
      <c r="COF69" s="352"/>
      <c r="COG69" s="352"/>
      <c r="COH69" s="352"/>
      <c r="COI69" s="352"/>
      <c r="COJ69" s="352"/>
      <c r="COK69" s="352"/>
      <c r="COL69" s="352"/>
      <c r="COM69" s="352"/>
      <c r="CON69" s="352"/>
      <c r="COO69" s="352"/>
      <c r="COP69" s="352"/>
      <c r="COQ69" s="352"/>
      <c r="COR69" s="352"/>
      <c r="COS69" s="352"/>
      <c r="COT69" s="352"/>
      <c r="COU69" s="352"/>
      <c r="COV69" s="352"/>
      <c r="COW69" s="352"/>
      <c r="COX69" s="352"/>
      <c r="COY69" s="352"/>
      <c r="COZ69" s="352"/>
      <c r="CPA69" s="352"/>
      <c r="CPB69" s="352"/>
      <c r="CPC69" s="352"/>
      <c r="CPD69" s="352"/>
      <c r="CPE69" s="352"/>
      <c r="CPF69" s="352"/>
      <c r="CPG69" s="352"/>
      <c r="CPH69" s="352"/>
      <c r="CPI69" s="352"/>
      <c r="CPJ69" s="352"/>
      <c r="CPK69" s="352"/>
      <c r="CPL69" s="352"/>
      <c r="CPM69" s="352"/>
      <c r="CPN69" s="352"/>
      <c r="CPO69" s="352"/>
      <c r="CPP69" s="352"/>
      <c r="CPQ69" s="352"/>
      <c r="CPR69" s="352"/>
      <c r="CPS69" s="352"/>
      <c r="CPT69" s="352"/>
      <c r="CPU69" s="352"/>
      <c r="CPV69" s="352"/>
      <c r="CPW69" s="352"/>
      <c r="CPX69" s="352"/>
      <c r="CPY69" s="352"/>
      <c r="CPZ69" s="352"/>
      <c r="CQA69" s="352"/>
      <c r="CQB69" s="352"/>
      <c r="CQC69" s="352"/>
      <c r="CQD69" s="352"/>
      <c r="CQE69" s="352"/>
      <c r="CQF69" s="352"/>
      <c r="CQG69" s="352"/>
      <c r="CQH69" s="352"/>
      <c r="CQI69" s="352"/>
      <c r="CQJ69" s="352"/>
      <c r="CQK69" s="352"/>
      <c r="CQL69" s="352"/>
      <c r="CQM69" s="352"/>
      <c r="CQN69" s="352"/>
      <c r="CQO69" s="352"/>
      <c r="CQP69" s="352"/>
      <c r="CQQ69" s="352"/>
      <c r="CQR69" s="352"/>
      <c r="CQS69" s="352"/>
      <c r="CQT69" s="352"/>
      <c r="CQU69" s="352"/>
      <c r="CQV69" s="352"/>
      <c r="CQW69" s="352"/>
      <c r="CQX69" s="352"/>
      <c r="CQY69" s="352"/>
      <c r="CQZ69" s="352"/>
      <c r="CRA69" s="352"/>
      <c r="CRB69" s="352"/>
      <c r="CRC69" s="352"/>
      <c r="CRD69" s="352"/>
      <c r="CRE69" s="352"/>
      <c r="CRF69" s="352"/>
      <c r="CRG69" s="352"/>
      <c r="CRH69" s="352"/>
      <c r="CRI69" s="352"/>
      <c r="CRJ69" s="352"/>
      <c r="CRK69" s="352"/>
      <c r="CRL69" s="352"/>
      <c r="CRM69" s="352"/>
      <c r="CRN69" s="352"/>
      <c r="CRO69" s="352"/>
      <c r="CRP69" s="352"/>
      <c r="CRQ69" s="352"/>
      <c r="CRR69" s="352"/>
      <c r="CRS69" s="352"/>
      <c r="CRT69" s="352"/>
      <c r="CRU69" s="352"/>
      <c r="CRV69" s="352"/>
      <c r="CRW69" s="352"/>
      <c r="CRX69" s="352"/>
      <c r="CRY69" s="352"/>
      <c r="CRZ69" s="352"/>
      <c r="CSA69" s="352"/>
      <c r="CSB69" s="352"/>
      <c r="CSC69" s="352"/>
      <c r="CSD69" s="352"/>
      <c r="CSE69" s="352"/>
      <c r="CSF69" s="352"/>
      <c r="CSG69" s="352"/>
      <c r="CSH69" s="352"/>
      <c r="CSI69" s="352"/>
      <c r="CSJ69" s="352"/>
      <c r="CSK69" s="352"/>
      <c r="CSL69" s="352"/>
      <c r="CSM69" s="352"/>
      <c r="CSN69" s="352"/>
      <c r="CSO69" s="352"/>
      <c r="CSP69" s="352"/>
      <c r="CSQ69" s="352"/>
      <c r="CSR69" s="352"/>
      <c r="CSS69" s="352"/>
      <c r="CST69" s="352"/>
      <c r="CSU69" s="352"/>
      <c r="CSV69" s="352"/>
      <c r="CSW69" s="352"/>
      <c r="CSX69" s="352"/>
      <c r="CSY69" s="352"/>
      <c r="CSZ69" s="352"/>
      <c r="CTA69" s="352"/>
      <c r="CTB69" s="352"/>
      <c r="CTC69" s="352"/>
      <c r="CTD69" s="352"/>
      <c r="CTE69" s="352"/>
      <c r="CTF69" s="352"/>
      <c r="CTG69" s="352"/>
      <c r="CTH69" s="352"/>
      <c r="CTI69" s="352"/>
      <c r="CTJ69" s="352"/>
      <c r="CTK69" s="352"/>
      <c r="CTL69" s="352"/>
      <c r="CTM69" s="352"/>
      <c r="CTN69" s="352"/>
      <c r="CTO69" s="352"/>
      <c r="CTP69" s="352"/>
      <c r="CTQ69" s="352"/>
      <c r="CTR69" s="352"/>
      <c r="CTS69" s="352"/>
      <c r="CTT69" s="352"/>
      <c r="CTU69" s="352"/>
      <c r="CTV69" s="352"/>
      <c r="CTW69" s="352"/>
      <c r="CTX69" s="352"/>
      <c r="CTY69" s="352"/>
      <c r="CTZ69" s="352"/>
      <c r="CUA69" s="352"/>
      <c r="CUB69" s="352"/>
      <c r="CUC69" s="352"/>
      <c r="CUD69" s="352"/>
      <c r="CUE69" s="352"/>
      <c r="CUF69" s="352"/>
      <c r="CUG69" s="352"/>
      <c r="CUH69" s="352"/>
      <c r="CUI69" s="352"/>
      <c r="CUJ69" s="352"/>
      <c r="CUK69" s="352"/>
      <c r="CUL69" s="352"/>
      <c r="CUM69" s="352"/>
      <c r="CUN69" s="352"/>
      <c r="CUO69" s="352"/>
      <c r="CUP69" s="352"/>
      <c r="CUQ69" s="352"/>
      <c r="CUR69" s="352"/>
      <c r="CUS69" s="352"/>
      <c r="CUT69" s="352"/>
      <c r="CUU69" s="352"/>
      <c r="CUV69" s="352"/>
      <c r="CUW69" s="352"/>
      <c r="CUX69" s="352"/>
      <c r="CUY69" s="352"/>
      <c r="CUZ69" s="352"/>
      <c r="CVA69" s="352"/>
      <c r="CVB69" s="352"/>
      <c r="CVC69" s="352"/>
      <c r="CVD69" s="352"/>
      <c r="CVE69" s="352"/>
      <c r="CVF69" s="352"/>
      <c r="CVG69" s="352"/>
      <c r="CVH69" s="352"/>
      <c r="CVI69" s="352"/>
      <c r="CVJ69" s="352"/>
      <c r="CVK69" s="352"/>
      <c r="CVL69" s="352"/>
      <c r="CVM69" s="352"/>
      <c r="CVN69" s="352"/>
      <c r="CVO69" s="352"/>
      <c r="CVP69" s="352"/>
      <c r="CVQ69" s="352"/>
      <c r="CVR69" s="352"/>
      <c r="CVS69" s="352"/>
      <c r="CVT69" s="352"/>
      <c r="CVU69" s="352"/>
      <c r="CVV69" s="352"/>
      <c r="CVW69" s="352"/>
      <c r="CVX69" s="352"/>
      <c r="CVY69" s="352"/>
      <c r="CVZ69" s="352"/>
      <c r="CWA69" s="352"/>
      <c r="CWB69" s="352"/>
      <c r="CWC69" s="352"/>
      <c r="CWD69" s="352"/>
      <c r="CWE69" s="352"/>
      <c r="CWF69" s="352"/>
      <c r="CWG69" s="352"/>
      <c r="CWH69" s="352"/>
      <c r="CWI69" s="352"/>
      <c r="CWJ69" s="352"/>
      <c r="CWK69" s="352"/>
      <c r="CWL69" s="352"/>
      <c r="CWM69" s="352"/>
      <c r="CWN69" s="352"/>
      <c r="CWO69" s="352"/>
      <c r="CWP69" s="352"/>
      <c r="CWQ69" s="352"/>
      <c r="CWR69" s="352"/>
      <c r="CWS69" s="352"/>
      <c r="CWT69" s="352"/>
      <c r="CWU69" s="352"/>
      <c r="CWV69" s="352"/>
      <c r="CWW69" s="352"/>
      <c r="CWX69" s="352"/>
      <c r="CWY69" s="352"/>
      <c r="CWZ69" s="352"/>
      <c r="CXA69" s="352"/>
      <c r="CXB69" s="352"/>
      <c r="CXC69" s="352"/>
      <c r="CXD69" s="352"/>
      <c r="CXE69" s="352"/>
      <c r="CXF69" s="352"/>
      <c r="CXG69" s="352"/>
      <c r="CXH69" s="352"/>
      <c r="CXI69" s="352"/>
      <c r="CXJ69" s="352"/>
      <c r="CXK69" s="352"/>
      <c r="CXL69" s="352"/>
      <c r="CXM69" s="352"/>
      <c r="CXN69" s="352"/>
      <c r="CXO69" s="352"/>
      <c r="CXP69" s="352"/>
      <c r="CXQ69" s="352"/>
      <c r="CXR69" s="352"/>
      <c r="CXS69" s="352"/>
      <c r="CXT69" s="352"/>
      <c r="CXU69" s="352"/>
      <c r="CXV69" s="352"/>
      <c r="CXW69" s="352"/>
      <c r="CXX69" s="352"/>
      <c r="CXY69" s="352"/>
      <c r="CXZ69" s="352"/>
      <c r="CYA69" s="352"/>
      <c r="CYB69" s="352"/>
      <c r="CYC69" s="352"/>
      <c r="CYD69" s="352"/>
      <c r="CYE69" s="352"/>
      <c r="CYF69" s="352"/>
      <c r="CYG69" s="352"/>
      <c r="CYH69" s="352"/>
      <c r="CYI69" s="352"/>
      <c r="CYJ69" s="352"/>
      <c r="CYK69" s="352"/>
      <c r="CYL69" s="352"/>
      <c r="CYM69" s="352"/>
      <c r="CYN69" s="352"/>
      <c r="CYO69" s="352"/>
      <c r="CYP69" s="352"/>
      <c r="CYQ69" s="352"/>
      <c r="CYR69" s="352"/>
      <c r="CYS69" s="352"/>
      <c r="CYT69" s="352"/>
      <c r="CYU69" s="352"/>
      <c r="CYV69" s="352"/>
      <c r="CYW69" s="352"/>
      <c r="CYX69" s="352"/>
      <c r="CYY69" s="352"/>
      <c r="CYZ69" s="352"/>
      <c r="CZA69" s="352"/>
      <c r="CZB69" s="352"/>
      <c r="CZC69" s="352"/>
      <c r="CZD69" s="352"/>
      <c r="CZE69" s="352"/>
      <c r="CZF69" s="352"/>
      <c r="CZG69" s="352"/>
      <c r="CZH69" s="352"/>
      <c r="CZI69" s="352"/>
      <c r="CZJ69" s="352"/>
      <c r="CZK69" s="352"/>
      <c r="CZL69" s="352"/>
      <c r="CZM69" s="352"/>
      <c r="CZN69" s="352"/>
      <c r="CZO69" s="352"/>
      <c r="CZP69" s="352"/>
      <c r="CZQ69" s="352"/>
      <c r="CZR69" s="352"/>
      <c r="CZS69" s="352"/>
      <c r="CZT69" s="352"/>
      <c r="CZU69" s="352"/>
      <c r="CZV69" s="352"/>
      <c r="CZW69" s="352"/>
      <c r="CZX69" s="352"/>
      <c r="CZY69" s="352"/>
      <c r="CZZ69" s="352"/>
      <c r="DAA69" s="352"/>
      <c r="DAB69" s="352"/>
      <c r="DAC69" s="352"/>
      <c r="DAD69" s="352"/>
      <c r="DAE69" s="352"/>
      <c r="DAF69" s="352"/>
      <c r="DAG69" s="352"/>
      <c r="DAH69" s="352"/>
      <c r="DAI69" s="352"/>
      <c r="DAJ69" s="352"/>
      <c r="DAK69" s="352"/>
      <c r="DAL69" s="352"/>
      <c r="DAM69" s="352"/>
      <c r="DAN69" s="352"/>
      <c r="DAO69" s="352"/>
      <c r="DAP69" s="352"/>
      <c r="DAQ69" s="352"/>
      <c r="DAR69" s="352"/>
      <c r="DAS69" s="352"/>
      <c r="DAT69" s="352"/>
      <c r="DAU69" s="352"/>
      <c r="DAV69" s="352"/>
      <c r="DAW69" s="352"/>
      <c r="DAX69" s="352"/>
      <c r="DAY69" s="352"/>
      <c r="DAZ69" s="352"/>
      <c r="DBA69" s="352"/>
      <c r="DBB69" s="352"/>
      <c r="DBC69" s="352"/>
      <c r="DBD69" s="352"/>
      <c r="DBE69" s="352"/>
      <c r="DBF69" s="352"/>
      <c r="DBG69" s="352"/>
      <c r="DBH69" s="352"/>
      <c r="DBI69" s="352"/>
      <c r="DBJ69" s="352"/>
      <c r="DBK69" s="352"/>
      <c r="DBL69" s="352"/>
      <c r="DBM69" s="352"/>
      <c r="DBN69" s="352"/>
      <c r="DBO69" s="352"/>
      <c r="DBP69" s="352"/>
      <c r="DBQ69" s="352"/>
      <c r="DBR69" s="352"/>
      <c r="DBS69" s="352"/>
      <c r="DBT69" s="352"/>
      <c r="DBU69" s="352"/>
      <c r="DBV69" s="352"/>
      <c r="DBW69" s="352"/>
      <c r="DBX69" s="352"/>
      <c r="DBY69" s="352"/>
      <c r="DBZ69" s="352"/>
      <c r="DCA69" s="352"/>
      <c r="DCB69" s="352"/>
      <c r="DCC69" s="352"/>
      <c r="DCD69" s="352"/>
      <c r="DCE69" s="352"/>
      <c r="DCF69" s="352"/>
      <c r="DCG69" s="352"/>
      <c r="DCH69" s="352"/>
      <c r="DCI69" s="352"/>
      <c r="DCJ69" s="352"/>
      <c r="DCK69" s="352"/>
      <c r="DCL69" s="352"/>
      <c r="DCM69" s="352"/>
      <c r="DCN69" s="352"/>
      <c r="DCO69" s="352"/>
      <c r="DCP69" s="352"/>
      <c r="DCQ69" s="352"/>
      <c r="DCR69" s="352"/>
      <c r="DCS69" s="352"/>
      <c r="DCT69" s="352"/>
      <c r="DCU69" s="352"/>
      <c r="DCV69" s="352"/>
      <c r="DCW69" s="352"/>
      <c r="DCX69" s="352"/>
      <c r="DCY69" s="352"/>
      <c r="DCZ69" s="352"/>
      <c r="DDA69" s="352"/>
      <c r="DDB69" s="352"/>
      <c r="DDC69" s="352"/>
      <c r="DDD69" s="352"/>
      <c r="DDE69" s="352"/>
      <c r="DDF69" s="352"/>
      <c r="DDG69" s="352"/>
      <c r="DDH69" s="352"/>
      <c r="DDI69" s="352"/>
      <c r="DDJ69" s="352"/>
      <c r="DDK69" s="352"/>
      <c r="DDL69" s="352"/>
      <c r="DDM69" s="352"/>
      <c r="DDN69" s="352"/>
      <c r="DDO69" s="352"/>
      <c r="DDP69" s="352"/>
      <c r="DDQ69" s="352"/>
      <c r="DDR69" s="352"/>
      <c r="DDS69" s="352"/>
      <c r="DDT69" s="352"/>
      <c r="DDU69" s="352"/>
      <c r="DDV69" s="352"/>
      <c r="DDW69" s="352"/>
      <c r="DDX69" s="352"/>
      <c r="DDY69" s="352"/>
      <c r="DDZ69" s="352"/>
      <c r="DEA69" s="352"/>
      <c r="DEB69" s="352"/>
      <c r="DEC69" s="352"/>
      <c r="DED69" s="352"/>
      <c r="DEE69" s="352"/>
      <c r="DEF69" s="352"/>
      <c r="DEG69" s="352"/>
      <c r="DEH69" s="352"/>
      <c r="DEI69" s="352"/>
      <c r="DEJ69" s="352"/>
      <c r="DEK69" s="352"/>
      <c r="DEL69" s="352"/>
      <c r="DEM69" s="352"/>
      <c r="DEN69" s="352"/>
      <c r="DEO69" s="352"/>
      <c r="DEP69" s="352"/>
      <c r="DEQ69" s="352"/>
      <c r="DER69" s="352"/>
      <c r="DES69" s="352"/>
      <c r="DET69" s="352"/>
      <c r="DEU69" s="352"/>
      <c r="DEV69" s="352"/>
      <c r="DEW69" s="352"/>
      <c r="DEX69" s="352"/>
      <c r="DEY69" s="352"/>
      <c r="DEZ69" s="352"/>
      <c r="DFA69" s="352"/>
      <c r="DFB69" s="352"/>
      <c r="DFC69" s="352"/>
      <c r="DFD69" s="352"/>
      <c r="DFE69" s="352"/>
      <c r="DFF69" s="352"/>
      <c r="DFG69" s="352"/>
      <c r="DFH69" s="352"/>
      <c r="DFI69" s="352"/>
      <c r="DFJ69" s="352"/>
      <c r="DFK69" s="352"/>
      <c r="DFL69" s="352"/>
      <c r="DFM69" s="352"/>
      <c r="DFN69" s="352"/>
      <c r="DFO69" s="352"/>
      <c r="DFP69" s="352"/>
      <c r="DFQ69" s="352"/>
      <c r="DFR69" s="352"/>
      <c r="DFS69" s="352"/>
      <c r="DFT69" s="352"/>
      <c r="DFU69" s="352"/>
      <c r="DFV69" s="352"/>
      <c r="DFW69" s="352"/>
      <c r="DFX69" s="352"/>
      <c r="DFY69" s="352"/>
      <c r="DFZ69" s="352"/>
      <c r="DGA69" s="352"/>
      <c r="DGB69" s="352"/>
      <c r="DGC69" s="352"/>
      <c r="DGD69" s="352"/>
      <c r="DGE69" s="352"/>
      <c r="DGF69" s="352"/>
      <c r="DGG69" s="352"/>
      <c r="DGH69" s="352"/>
      <c r="DGI69" s="352"/>
      <c r="DGJ69" s="352"/>
      <c r="DGK69" s="352"/>
      <c r="DGL69" s="352"/>
      <c r="DGM69" s="352"/>
      <c r="DGN69" s="352"/>
      <c r="DGO69" s="352"/>
      <c r="DGP69" s="352"/>
      <c r="DGQ69" s="352"/>
      <c r="DGR69" s="352"/>
      <c r="DGS69" s="352"/>
      <c r="DGT69" s="352"/>
      <c r="DGU69" s="352"/>
      <c r="DGV69" s="352"/>
      <c r="DGW69" s="352"/>
      <c r="DGX69" s="352"/>
      <c r="DGY69" s="352"/>
      <c r="DGZ69" s="352"/>
      <c r="DHA69" s="352"/>
      <c r="DHB69" s="352"/>
      <c r="DHC69" s="352"/>
      <c r="DHD69" s="352"/>
      <c r="DHE69" s="352"/>
      <c r="DHF69" s="352"/>
      <c r="DHG69" s="352"/>
      <c r="DHH69" s="352"/>
      <c r="DHI69" s="352"/>
      <c r="DHJ69" s="352"/>
      <c r="DHK69" s="352"/>
      <c r="DHL69" s="352"/>
      <c r="DHM69" s="352"/>
      <c r="DHN69" s="352"/>
      <c r="DHO69" s="352"/>
      <c r="DHP69" s="352"/>
      <c r="DHQ69" s="352"/>
      <c r="DHR69" s="352"/>
      <c r="DHS69" s="352"/>
      <c r="DHT69" s="352"/>
      <c r="DHU69" s="352"/>
      <c r="DHV69" s="352"/>
      <c r="DHW69" s="352"/>
      <c r="DHX69" s="352"/>
      <c r="DHY69" s="352"/>
      <c r="DHZ69" s="352"/>
      <c r="DIA69" s="352"/>
      <c r="DIB69" s="352"/>
      <c r="DIC69" s="352"/>
      <c r="DID69" s="352"/>
      <c r="DIE69" s="352"/>
      <c r="DIF69" s="352"/>
      <c r="DIG69" s="352"/>
      <c r="DIH69" s="352"/>
      <c r="DII69" s="352"/>
      <c r="DIJ69" s="352"/>
      <c r="DIK69" s="352"/>
      <c r="DIL69" s="352"/>
      <c r="DIM69" s="352"/>
      <c r="DIN69" s="352"/>
      <c r="DIO69" s="352"/>
      <c r="DIP69" s="352"/>
      <c r="DIQ69" s="352"/>
      <c r="DIR69" s="352"/>
      <c r="DIS69" s="352"/>
      <c r="DIT69" s="352"/>
      <c r="DIU69" s="352"/>
      <c r="DIV69" s="352"/>
      <c r="DIW69" s="352"/>
      <c r="DIX69" s="352"/>
      <c r="DIY69" s="352"/>
      <c r="DIZ69" s="352"/>
      <c r="DJA69" s="352"/>
      <c r="DJB69" s="352"/>
      <c r="DJC69" s="352"/>
      <c r="DJD69" s="352"/>
      <c r="DJE69" s="352"/>
      <c r="DJF69" s="352"/>
      <c r="DJG69" s="352"/>
      <c r="DJH69" s="352"/>
      <c r="DJI69" s="352"/>
      <c r="DJJ69" s="352"/>
      <c r="DJK69" s="352"/>
      <c r="DJL69" s="352"/>
      <c r="DJM69" s="352"/>
      <c r="DJN69" s="352"/>
      <c r="DJO69" s="352"/>
      <c r="DJP69" s="352"/>
      <c r="DJQ69" s="352"/>
      <c r="DJR69" s="352"/>
      <c r="DJS69" s="352"/>
      <c r="DJT69" s="352"/>
      <c r="DJU69" s="352"/>
      <c r="DJV69" s="352"/>
      <c r="DJW69" s="352"/>
      <c r="DJX69" s="352"/>
      <c r="DJY69" s="352"/>
      <c r="DJZ69" s="352"/>
      <c r="DKA69" s="352"/>
      <c r="DKB69" s="352"/>
      <c r="DKC69" s="352"/>
      <c r="DKD69" s="352"/>
      <c r="DKE69" s="352"/>
      <c r="DKF69" s="352"/>
      <c r="DKG69" s="352"/>
      <c r="DKH69" s="352"/>
      <c r="DKI69" s="352"/>
      <c r="DKJ69" s="352"/>
      <c r="DKK69" s="352"/>
      <c r="DKL69" s="352"/>
      <c r="DKM69" s="352"/>
      <c r="DKN69" s="352"/>
      <c r="DKO69" s="352"/>
      <c r="DKP69" s="352"/>
      <c r="DKQ69" s="352"/>
      <c r="DKR69" s="352"/>
      <c r="DKS69" s="352"/>
      <c r="DKT69" s="352"/>
      <c r="DKU69" s="352"/>
      <c r="DKV69" s="352"/>
      <c r="DKW69" s="352"/>
      <c r="DKX69" s="352"/>
      <c r="DKY69" s="352"/>
      <c r="DKZ69" s="352"/>
      <c r="DLA69" s="352"/>
      <c r="DLB69" s="352"/>
      <c r="DLC69" s="352"/>
      <c r="DLD69" s="352"/>
      <c r="DLE69" s="352"/>
      <c r="DLF69" s="352"/>
      <c r="DLG69" s="352"/>
      <c r="DLH69" s="352"/>
      <c r="DLI69" s="352"/>
      <c r="DLJ69" s="352"/>
      <c r="DLK69" s="352"/>
      <c r="DLL69" s="352"/>
      <c r="DLM69" s="352"/>
      <c r="DLN69" s="352"/>
      <c r="DLO69" s="352"/>
      <c r="DLP69" s="352"/>
      <c r="DLQ69" s="352"/>
      <c r="DLR69" s="352"/>
      <c r="DLS69" s="352"/>
      <c r="DLT69" s="352"/>
      <c r="DLU69" s="352"/>
      <c r="DLV69" s="352"/>
      <c r="DLW69" s="352"/>
      <c r="DLX69" s="352"/>
      <c r="DLY69" s="352"/>
      <c r="DLZ69" s="352"/>
      <c r="DMA69" s="352"/>
      <c r="DMB69" s="352"/>
      <c r="DMC69" s="352"/>
      <c r="DMD69" s="352"/>
      <c r="DME69" s="352"/>
      <c r="DMF69" s="352"/>
      <c r="DMG69" s="352"/>
      <c r="DMH69" s="352"/>
      <c r="DMI69" s="352"/>
      <c r="DMJ69" s="352"/>
      <c r="DMK69" s="352"/>
      <c r="DML69" s="352"/>
      <c r="DMM69" s="352"/>
      <c r="DMN69" s="352"/>
      <c r="DMO69" s="352"/>
      <c r="DMP69" s="352"/>
      <c r="DMQ69" s="352"/>
      <c r="DMR69" s="352"/>
      <c r="DMS69" s="352"/>
      <c r="DMT69" s="352"/>
      <c r="DMU69" s="352"/>
      <c r="DMV69" s="352"/>
      <c r="DMW69" s="352"/>
      <c r="DMX69" s="352"/>
      <c r="DMY69" s="352"/>
      <c r="DMZ69" s="352"/>
      <c r="DNA69" s="352"/>
      <c r="DNB69" s="352"/>
      <c r="DNC69" s="352"/>
      <c r="DND69" s="352"/>
      <c r="DNE69" s="352"/>
      <c r="DNF69" s="352"/>
      <c r="DNG69" s="352"/>
      <c r="DNH69" s="352"/>
      <c r="DNI69" s="352"/>
      <c r="DNJ69" s="352"/>
      <c r="DNK69" s="352"/>
      <c r="DNL69" s="352"/>
      <c r="DNM69" s="352"/>
      <c r="DNN69" s="352"/>
      <c r="DNO69" s="352"/>
      <c r="DNP69" s="352"/>
      <c r="DNQ69" s="352"/>
      <c r="DNR69" s="352"/>
      <c r="DNS69" s="352"/>
      <c r="DNT69" s="352"/>
      <c r="DNU69" s="352"/>
      <c r="DNV69" s="352"/>
      <c r="DNW69" s="352"/>
      <c r="DNX69" s="352"/>
      <c r="DNY69" s="352"/>
      <c r="DNZ69" s="352"/>
      <c r="DOA69" s="352"/>
      <c r="DOB69" s="352"/>
      <c r="DOC69" s="352"/>
      <c r="DOD69" s="352"/>
      <c r="DOE69" s="352"/>
      <c r="DOF69" s="352"/>
      <c r="DOG69" s="352"/>
      <c r="DOH69" s="352"/>
      <c r="DOI69" s="352"/>
      <c r="DOJ69" s="352"/>
      <c r="DOK69" s="352"/>
      <c r="DOL69" s="352"/>
      <c r="DOM69" s="352"/>
      <c r="DON69" s="352"/>
      <c r="DOO69" s="352"/>
      <c r="DOP69" s="352"/>
      <c r="DOQ69" s="352"/>
      <c r="DOR69" s="352"/>
      <c r="DOS69" s="352"/>
      <c r="DOT69" s="352"/>
      <c r="DOU69" s="352"/>
      <c r="DOV69" s="352"/>
      <c r="DOW69" s="352"/>
      <c r="DOX69" s="352"/>
      <c r="DOY69" s="352"/>
      <c r="DOZ69" s="352"/>
      <c r="DPA69" s="352"/>
      <c r="DPB69" s="352"/>
      <c r="DPC69" s="352"/>
      <c r="DPD69" s="352"/>
      <c r="DPE69" s="352"/>
      <c r="DPF69" s="352"/>
      <c r="DPG69" s="352"/>
      <c r="DPH69" s="352"/>
      <c r="DPI69" s="352"/>
      <c r="DPJ69" s="352"/>
      <c r="DPK69" s="352"/>
      <c r="DPL69" s="352"/>
      <c r="DPM69" s="352"/>
      <c r="DPN69" s="352"/>
      <c r="DPO69" s="352"/>
      <c r="DPP69" s="352"/>
      <c r="DPQ69" s="352"/>
      <c r="DPR69" s="352"/>
      <c r="DPS69" s="352"/>
      <c r="DPT69" s="352"/>
      <c r="DPU69" s="352"/>
      <c r="DPV69" s="352"/>
      <c r="DPW69" s="352"/>
      <c r="DPX69" s="352"/>
      <c r="DPY69" s="352"/>
      <c r="DPZ69" s="352"/>
      <c r="DQA69" s="352"/>
      <c r="DQB69" s="352"/>
      <c r="DQC69" s="352"/>
      <c r="DQD69" s="352"/>
      <c r="DQE69" s="352"/>
      <c r="DQF69" s="352"/>
      <c r="DQG69" s="352"/>
      <c r="DQH69" s="352"/>
      <c r="DQI69" s="352"/>
      <c r="DQJ69" s="352"/>
      <c r="DQK69" s="352"/>
      <c r="DQL69" s="352"/>
      <c r="DQM69" s="352"/>
      <c r="DQN69" s="352"/>
      <c r="DQO69" s="352"/>
      <c r="DQP69" s="352"/>
      <c r="DQQ69" s="352"/>
      <c r="DQR69" s="352"/>
      <c r="DQS69" s="352"/>
      <c r="DQT69" s="352"/>
      <c r="DQU69" s="352"/>
      <c r="DQV69" s="352"/>
      <c r="DQW69" s="352"/>
      <c r="DQX69" s="352"/>
      <c r="DQY69" s="352"/>
      <c r="DQZ69" s="352"/>
      <c r="DRA69" s="352"/>
      <c r="DRB69" s="352"/>
      <c r="DRC69" s="352"/>
      <c r="DRD69" s="352"/>
      <c r="DRE69" s="352"/>
      <c r="DRF69" s="352"/>
      <c r="DRG69" s="352"/>
      <c r="DRH69" s="352"/>
      <c r="DRI69" s="352"/>
      <c r="DRJ69" s="352"/>
      <c r="DRK69" s="352"/>
      <c r="DRL69" s="352"/>
      <c r="DRM69" s="352"/>
      <c r="DRN69" s="352"/>
      <c r="DRO69" s="352"/>
      <c r="DRP69" s="352"/>
      <c r="DRQ69" s="352"/>
      <c r="DRR69" s="352"/>
      <c r="DRS69" s="352"/>
      <c r="DRT69" s="352"/>
      <c r="DRU69" s="352"/>
      <c r="DRV69" s="352"/>
      <c r="DRW69" s="352"/>
      <c r="DRX69" s="352"/>
      <c r="DRY69" s="352"/>
      <c r="DRZ69" s="352"/>
      <c r="DSA69" s="352"/>
      <c r="DSB69" s="352"/>
      <c r="DSC69" s="352"/>
      <c r="DSD69" s="352"/>
      <c r="DSE69" s="352"/>
      <c r="DSF69" s="352"/>
      <c r="DSG69" s="352"/>
      <c r="DSH69" s="352"/>
      <c r="DSI69" s="352"/>
      <c r="DSJ69" s="352"/>
      <c r="DSK69" s="352"/>
      <c r="DSL69" s="352"/>
      <c r="DSM69" s="352"/>
      <c r="DSN69" s="352"/>
      <c r="DSO69" s="352"/>
      <c r="DSP69" s="352"/>
      <c r="DSQ69" s="352"/>
      <c r="DSR69" s="352"/>
      <c r="DSS69" s="352"/>
      <c r="DST69" s="352"/>
      <c r="DSU69" s="352"/>
      <c r="DSV69" s="352"/>
      <c r="DSW69" s="352"/>
      <c r="DSX69" s="352"/>
      <c r="DSY69" s="352"/>
      <c r="DSZ69" s="352"/>
      <c r="DTA69" s="352"/>
      <c r="DTB69" s="352"/>
      <c r="DTC69" s="352"/>
      <c r="DTD69" s="352"/>
      <c r="DTE69" s="352"/>
      <c r="DTF69" s="352"/>
      <c r="DTG69" s="352"/>
      <c r="DTH69" s="352"/>
      <c r="DTI69" s="352"/>
      <c r="DTJ69" s="352"/>
      <c r="DTK69" s="352"/>
      <c r="DTL69" s="352"/>
      <c r="DTM69" s="352"/>
      <c r="DTN69" s="352"/>
      <c r="DTO69" s="352"/>
      <c r="DTP69" s="352"/>
      <c r="DTQ69" s="352"/>
      <c r="DTR69" s="352"/>
      <c r="DTS69" s="352"/>
      <c r="DTT69" s="352"/>
      <c r="DTU69" s="352"/>
      <c r="DTV69" s="352"/>
      <c r="DTW69" s="352"/>
      <c r="DTX69" s="352"/>
      <c r="DTY69" s="352"/>
      <c r="DTZ69" s="352"/>
      <c r="DUA69" s="352"/>
      <c r="DUB69" s="352"/>
      <c r="DUC69" s="352"/>
      <c r="DUD69" s="352"/>
      <c r="DUE69" s="352"/>
      <c r="DUF69" s="352"/>
      <c r="DUG69" s="352"/>
      <c r="DUH69" s="352"/>
      <c r="DUI69" s="352"/>
      <c r="DUJ69" s="352"/>
      <c r="DUK69" s="352"/>
      <c r="DUL69" s="352"/>
      <c r="DUM69" s="352"/>
      <c r="DUN69" s="352"/>
      <c r="DUO69" s="352"/>
      <c r="DUP69" s="352"/>
      <c r="DUQ69" s="352"/>
      <c r="DUR69" s="352"/>
      <c r="DUS69" s="352"/>
      <c r="DUT69" s="352"/>
      <c r="DUU69" s="352"/>
      <c r="DUV69" s="352"/>
      <c r="DUW69" s="352"/>
      <c r="DUX69" s="352"/>
      <c r="DUY69" s="352"/>
      <c r="DUZ69" s="352"/>
      <c r="DVA69" s="352"/>
      <c r="DVB69" s="352"/>
      <c r="DVC69" s="352"/>
      <c r="DVD69" s="352"/>
      <c r="DVE69" s="352"/>
      <c r="DVF69" s="352"/>
      <c r="DVG69" s="352"/>
      <c r="DVH69" s="352"/>
      <c r="DVI69" s="352"/>
      <c r="DVJ69" s="352"/>
      <c r="DVK69" s="352"/>
      <c r="DVL69" s="352"/>
      <c r="DVM69" s="352"/>
      <c r="DVN69" s="352"/>
      <c r="DVO69" s="352"/>
      <c r="DVP69" s="352"/>
      <c r="DVQ69" s="352"/>
      <c r="DVR69" s="352"/>
      <c r="DVS69" s="352"/>
      <c r="DVT69" s="352"/>
      <c r="DVU69" s="352"/>
      <c r="DVV69" s="352"/>
      <c r="DVW69" s="352"/>
      <c r="DVX69" s="352"/>
      <c r="DVY69" s="352"/>
      <c r="DVZ69" s="352"/>
      <c r="DWA69" s="352"/>
      <c r="DWB69" s="352"/>
      <c r="DWC69" s="352"/>
      <c r="DWD69" s="352"/>
      <c r="DWE69" s="352"/>
      <c r="DWF69" s="352"/>
      <c r="DWG69" s="352"/>
      <c r="DWH69" s="352"/>
      <c r="DWI69" s="352"/>
      <c r="DWJ69" s="352"/>
      <c r="DWK69" s="352"/>
      <c r="DWL69" s="352"/>
      <c r="DWM69" s="352"/>
      <c r="DWN69" s="352"/>
      <c r="DWO69" s="352"/>
      <c r="DWP69" s="352"/>
      <c r="DWQ69" s="352"/>
      <c r="DWR69" s="352"/>
      <c r="DWS69" s="352"/>
      <c r="DWT69" s="352"/>
      <c r="DWU69" s="352"/>
      <c r="DWV69" s="352"/>
      <c r="DWW69" s="352"/>
      <c r="DWX69" s="352"/>
      <c r="DWY69" s="352"/>
      <c r="DWZ69" s="352"/>
      <c r="DXA69" s="352"/>
      <c r="DXB69" s="352"/>
      <c r="DXC69" s="352"/>
      <c r="DXD69" s="352"/>
      <c r="DXE69" s="352"/>
      <c r="DXF69" s="352"/>
      <c r="DXG69" s="352"/>
      <c r="DXH69" s="352"/>
      <c r="DXI69" s="352"/>
      <c r="DXJ69" s="352"/>
      <c r="DXK69" s="352"/>
      <c r="DXL69" s="352"/>
      <c r="DXM69" s="352"/>
      <c r="DXN69" s="352"/>
      <c r="DXO69" s="352"/>
      <c r="DXP69" s="352"/>
      <c r="DXQ69" s="352"/>
      <c r="DXR69" s="352"/>
      <c r="DXS69" s="352"/>
      <c r="DXT69" s="352"/>
      <c r="DXU69" s="352"/>
      <c r="DXV69" s="352"/>
      <c r="DXW69" s="352"/>
      <c r="DXX69" s="352"/>
      <c r="DXY69" s="352"/>
      <c r="DXZ69" s="352"/>
      <c r="DYA69" s="352"/>
      <c r="DYB69" s="352"/>
      <c r="DYC69" s="352"/>
      <c r="DYD69" s="352"/>
      <c r="DYE69" s="352"/>
      <c r="DYF69" s="352"/>
      <c r="DYG69" s="352"/>
      <c r="DYH69" s="352"/>
      <c r="DYI69" s="352"/>
      <c r="DYJ69" s="352"/>
      <c r="DYK69" s="352"/>
      <c r="DYL69" s="352"/>
      <c r="DYM69" s="352"/>
      <c r="DYN69" s="352"/>
      <c r="DYO69" s="352"/>
      <c r="DYP69" s="352"/>
      <c r="DYQ69" s="352"/>
      <c r="DYR69" s="352"/>
      <c r="DYS69" s="352"/>
      <c r="DYT69" s="352"/>
      <c r="DYU69" s="352"/>
      <c r="DYV69" s="352"/>
      <c r="DYW69" s="352"/>
      <c r="DYX69" s="352"/>
      <c r="DYY69" s="352"/>
      <c r="DYZ69" s="352"/>
      <c r="DZA69" s="352"/>
      <c r="DZB69" s="352"/>
      <c r="DZC69" s="352"/>
      <c r="DZD69" s="352"/>
      <c r="DZE69" s="352"/>
      <c r="DZF69" s="352"/>
      <c r="DZG69" s="352"/>
      <c r="DZH69" s="352"/>
      <c r="DZI69" s="352"/>
      <c r="DZJ69" s="352"/>
      <c r="DZK69" s="352"/>
      <c r="DZL69" s="352"/>
      <c r="DZM69" s="352"/>
      <c r="DZN69" s="352"/>
      <c r="DZO69" s="352"/>
      <c r="DZP69" s="352"/>
      <c r="DZQ69" s="352"/>
      <c r="DZR69" s="352"/>
      <c r="DZS69" s="352"/>
      <c r="DZT69" s="352"/>
      <c r="DZU69" s="352"/>
      <c r="DZV69" s="352"/>
      <c r="DZW69" s="352"/>
      <c r="DZX69" s="352"/>
      <c r="DZY69" s="352"/>
      <c r="DZZ69" s="352"/>
      <c r="EAA69" s="352"/>
      <c r="EAB69" s="352"/>
      <c r="EAC69" s="352"/>
      <c r="EAD69" s="352"/>
      <c r="EAE69" s="352"/>
      <c r="EAF69" s="352"/>
      <c r="EAG69" s="352"/>
      <c r="EAH69" s="352"/>
      <c r="EAI69" s="352"/>
      <c r="EAJ69" s="352"/>
      <c r="EAK69" s="352"/>
      <c r="EAL69" s="352"/>
      <c r="EAM69" s="352"/>
      <c r="EAN69" s="352"/>
      <c r="EAO69" s="352"/>
      <c r="EAP69" s="352"/>
      <c r="EAQ69" s="352"/>
      <c r="EAR69" s="352"/>
      <c r="EAS69" s="352"/>
      <c r="EAT69" s="352"/>
      <c r="EAU69" s="352"/>
      <c r="EAV69" s="352"/>
      <c r="EAW69" s="352"/>
      <c r="EAX69" s="352"/>
      <c r="EAY69" s="352"/>
      <c r="EAZ69" s="352"/>
      <c r="EBA69" s="352"/>
      <c r="EBB69" s="352"/>
      <c r="EBC69" s="352"/>
      <c r="EBD69" s="352"/>
      <c r="EBE69" s="352"/>
      <c r="EBF69" s="352"/>
      <c r="EBG69" s="352"/>
      <c r="EBH69" s="352"/>
      <c r="EBI69" s="352"/>
      <c r="EBJ69" s="352"/>
      <c r="EBK69" s="352"/>
      <c r="EBL69" s="352"/>
      <c r="EBM69" s="352"/>
      <c r="EBN69" s="352"/>
      <c r="EBO69" s="352"/>
      <c r="EBP69" s="352"/>
      <c r="EBQ69" s="352"/>
      <c r="EBR69" s="352"/>
      <c r="EBS69" s="352"/>
      <c r="EBT69" s="352"/>
      <c r="EBU69" s="352"/>
      <c r="EBV69" s="352"/>
      <c r="EBW69" s="352"/>
      <c r="EBX69" s="352"/>
      <c r="EBY69" s="352"/>
      <c r="EBZ69" s="352"/>
      <c r="ECA69" s="352"/>
      <c r="ECB69" s="352"/>
      <c r="ECC69" s="352"/>
      <c r="ECD69" s="352"/>
      <c r="ECE69" s="352"/>
      <c r="ECF69" s="352"/>
      <c r="ECG69" s="352"/>
      <c r="ECH69" s="352"/>
      <c r="ECI69" s="352"/>
      <c r="ECJ69" s="352"/>
      <c r="ECK69" s="352"/>
      <c r="ECL69" s="352"/>
      <c r="ECM69" s="352"/>
      <c r="ECN69" s="352"/>
      <c r="ECO69" s="352"/>
      <c r="ECP69" s="352"/>
      <c r="ECQ69" s="352"/>
      <c r="ECR69" s="352"/>
      <c r="ECS69" s="352"/>
      <c r="ECT69" s="352"/>
      <c r="ECU69" s="352"/>
      <c r="ECV69" s="352"/>
      <c r="ECW69" s="352"/>
      <c r="ECX69" s="352"/>
      <c r="ECY69" s="352"/>
      <c r="ECZ69" s="352"/>
      <c r="EDA69" s="352"/>
      <c r="EDB69" s="352"/>
      <c r="EDC69" s="352"/>
      <c r="EDD69" s="352"/>
      <c r="EDE69" s="352"/>
      <c r="EDF69" s="352"/>
      <c r="EDG69" s="352"/>
      <c r="EDH69" s="352"/>
      <c r="EDI69" s="352"/>
      <c r="EDJ69" s="352"/>
      <c r="EDK69" s="352"/>
      <c r="EDL69" s="352"/>
      <c r="EDM69" s="352"/>
      <c r="EDN69" s="352"/>
      <c r="EDO69" s="352"/>
      <c r="EDP69" s="352"/>
      <c r="EDQ69" s="352"/>
      <c r="EDR69" s="352"/>
      <c r="EDS69" s="352"/>
      <c r="EDT69" s="352"/>
      <c r="EDU69" s="352"/>
      <c r="EDV69" s="352"/>
      <c r="EDW69" s="352"/>
      <c r="EDX69" s="352"/>
      <c r="EDY69" s="352"/>
      <c r="EDZ69" s="352"/>
      <c r="EEA69" s="352"/>
      <c r="EEB69" s="352"/>
      <c r="EEC69" s="352"/>
      <c r="EED69" s="352"/>
      <c r="EEE69" s="352"/>
      <c r="EEF69" s="352"/>
      <c r="EEG69" s="352"/>
      <c r="EEH69" s="352"/>
      <c r="EEI69" s="352"/>
      <c r="EEJ69" s="352"/>
      <c r="EEK69" s="352"/>
      <c r="EEL69" s="352"/>
      <c r="EEM69" s="352"/>
      <c r="EEN69" s="352"/>
      <c r="EEO69" s="352"/>
      <c r="EEP69" s="352"/>
      <c r="EEQ69" s="352"/>
      <c r="EER69" s="352"/>
      <c r="EES69" s="352"/>
      <c r="EET69" s="352"/>
      <c r="EEU69" s="352"/>
      <c r="EEV69" s="352"/>
      <c r="EEW69" s="352"/>
      <c r="EEX69" s="352"/>
      <c r="EEY69" s="352"/>
      <c r="EEZ69" s="352"/>
      <c r="EFA69" s="352"/>
      <c r="EFB69" s="352"/>
      <c r="EFC69" s="352"/>
      <c r="EFD69" s="352"/>
      <c r="EFE69" s="352"/>
      <c r="EFF69" s="352"/>
      <c r="EFG69" s="352"/>
      <c r="EFH69" s="352"/>
      <c r="EFI69" s="352"/>
      <c r="EFJ69" s="352"/>
      <c r="EFK69" s="352"/>
      <c r="EFL69" s="352"/>
      <c r="EFM69" s="352"/>
      <c r="EFN69" s="352"/>
      <c r="EFO69" s="352"/>
      <c r="EFP69" s="352"/>
      <c r="EFQ69" s="352"/>
      <c r="EFR69" s="352"/>
      <c r="EFS69" s="352"/>
      <c r="EFT69" s="352"/>
      <c r="EFU69" s="352"/>
      <c r="EFV69" s="352"/>
      <c r="EFW69" s="352"/>
      <c r="EFX69" s="352"/>
      <c r="EFY69" s="352"/>
      <c r="EFZ69" s="352"/>
      <c r="EGA69" s="352"/>
      <c r="EGB69" s="352"/>
      <c r="EGC69" s="352"/>
      <c r="EGD69" s="352"/>
      <c r="EGE69" s="352"/>
      <c r="EGF69" s="352"/>
      <c r="EGG69" s="352"/>
      <c r="EGH69" s="352"/>
      <c r="EGI69" s="352"/>
      <c r="EGJ69" s="352"/>
      <c r="EGK69" s="352"/>
      <c r="EGL69" s="352"/>
      <c r="EGM69" s="352"/>
      <c r="EGN69" s="352"/>
      <c r="EGO69" s="352"/>
      <c r="EGP69" s="352"/>
      <c r="EGQ69" s="352"/>
      <c r="EGR69" s="352"/>
      <c r="EGS69" s="352"/>
      <c r="EGT69" s="352"/>
      <c r="EGU69" s="352"/>
      <c r="EGV69" s="352"/>
      <c r="EGW69" s="352"/>
      <c r="EGX69" s="352"/>
      <c r="EGY69" s="352"/>
      <c r="EGZ69" s="352"/>
      <c r="EHA69" s="352"/>
      <c r="EHB69" s="352"/>
      <c r="EHC69" s="352"/>
      <c r="EHD69" s="352"/>
      <c r="EHE69" s="352"/>
      <c r="EHF69" s="352"/>
      <c r="EHG69" s="352"/>
      <c r="EHH69" s="352"/>
      <c r="EHI69" s="352"/>
      <c r="EHJ69" s="352"/>
      <c r="EHK69" s="352"/>
      <c r="EHL69" s="352"/>
      <c r="EHM69" s="352"/>
      <c r="EHN69" s="352"/>
      <c r="EHO69" s="352"/>
      <c r="EHP69" s="352"/>
      <c r="EHQ69" s="352"/>
      <c r="EHR69" s="352"/>
      <c r="EHS69" s="352"/>
      <c r="EHT69" s="352"/>
      <c r="EHU69" s="352"/>
      <c r="EHV69" s="352"/>
      <c r="EHW69" s="352"/>
      <c r="EHX69" s="352"/>
      <c r="EHY69" s="352"/>
      <c r="EHZ69" s="352"/>
      <c r="EIA69" s="352"/>
      <c r="EIB69" s="352"/>
      <c r="EIC69" s="352"/>
      <c r="EID69" s="352"/>
      <c r="EIE69" s="352"/>
      <c r="EIF69" s="352"/>
      <c r="EIG69" s="352"/>
      <c r="EIH69" s="352"/>
      <c r="EII69" s="352"/>
      <c r="EIJ69" s="352"/>
      <c r="EIK69" s="352"/>
      <c r="EIL69" s="352"/>
      <c r="EIM69" s="352"/>
      <c r="EIN69" s="352"/>
      <c r="EIO69" s="352"/>
      <c r="EIP69" s="352"/>
      <c r="EIQ69" s="352"/>
      <c r="EIR69" s="352"/>
      <c r="EIS69" s="352"/>
      <c r="EIT69" s="352"/>
      <c r="EIU69" s="352"/>
      <c r="EIV69" s="352"/>
      <c r="EIW69" s="352"/>
      <c r="EIX69" s="352"/>
      <c r="EIY69" s="352"/>
      <c r="EIZ69" s="352"/>
      <c r="EJA69" s="352"/>
      <c r="EJB69" s="352"/>
      <c r="EJC69" s="352"/>
      <c r="EJD69" s="352"/>
      <c r="EJE69" s="352"/>
      <c r="EJF69" s="352"/>
      <c r="EJG69" s="352"/>
      <c r="EJH69" s="352"/>
      <c r="EJI69" s="352"/>
      <c r="EJJ69" s="352"/>
      <c r="EJK69" s="352"/>
      <c r="EJL69" s="352"/>
      <c r="EJM69" s="352"/>
      <c r="EJN69" s="352"/>
      <c r="EJO69" s="352"/>
      <c r="EJP69" s="352"/>
      <c r="EJQ69" s="352"/>
      <c r="EJR69" s="352"/>
      <c r="EJS69" s="352"/>
      <c r="EJT69" s="352"/>
      <c r="EJU69" s="352"/>
      <c r="EJV69" s="352"/>
      <c r="EJW69" s="352"/>
      <c r="EJX69" s="352"/>
      <c r="EJY69" s="352"/>
      <c r="EJZ69" s="352"/>
      <c r="EKA69" s="352"/>
      <c r="EKB69" s="352"/>
      <c r="EKC69" s="352"/>
      <c r="EKD69" s="352"/>
      <c r="EKE69" s="352"/>
      <c r="EKF69" s="352"/>
      <c r="EKG69" s="352"/>
      <c r="EKH69" s="352"/>
      <c r="EKI69" s="352"/>
      <c r="EKJ69" s="352"/>
      <c r="EKK69" s="352"/>
      <c r="EKL69" s="352"/>
      <c r="EKM69" s="352"/>
      <c r="EKN69" s="352"/>
      <c r="EKO69" s="352"/>
      <c r="EKP69" s="352"/>
      <c r="EKQ69" s="352"/>
      <c r="EKR69" s="352"/>
      <c r="EKS69" s="352"/>
      <c r="EKT69" s="352"/>
      <c r="EKU69" s="352"/>
      <c r="EKV69" s="352"/>
      <c r="EKW69" s="352"/>
      <c r="EKX69" s="352"/>
      <c r="EKY69" s="352"/>
      <c r="EKZ69" s="352"/>
      <c r="ELA69" s="352"/>
      <c r="ELB69" s="352"/>
      <c r="ELC69" s="352"/>
      <c r="ELD69" s="352"/>
      <c r="ELE69" s="352"/>
      <c r="ELF69" s="352"/>
      <c r="ELG69" s="352"/>
      <c r="ELH69" s="352"/>
      <c r="ELI69" s="352"/>
      <c r="ELJ69" s="352"/>
      <c r="ELK69" s="352"/>
      <c r="ELL69" s="352"/>
      <c r="ELM69" s="352"/>
      <c r="ELN69" s="352"/>
      <c r="ELO69" s="352"/>
      <c r="ELP69" s="352"/>
      <c r="ELQ69" s="352"/>
      <c r="ELR69" s="352"/>
      <c r="ELS69" s="352"/>
      <c r="ELT69" s="352"/>
      <c r="ELU69" s="352"/>
      <c r="ELV69" s="352"/>
      <c r="ELW69" s="352"/>
      <c r="ELX69" s="352"/>
      <c r="ELY69" s="352"/>
      <c r="ELZ69" s="352"/>
      <c r="EMA69" s="352"/>
      <c r="EMB69" s="352"/>
      <c r="EMC69" s="352"/>
      <c r="EMD69" s="352"/>
      <c r="EME69" s="352"/>
      <c r="EMF69" s="352"/>
      <c r="EMG69" s="352"/>
      <c r="EMH69" s="352"/>
      <c r="EMI69" s="352"/>
      <c r="EMJ69" s="352"/>
      <c r="EMK69" s="352"/>
      <c r="EML69" s="352"/>
      <c r="EMM69" s="352"/>
      <c r="EMN69" s="352"/>
      <c r="EMO69" s="352"/>
      <c r="EMP69" s="352"/>
      <c r="EMQ69" s="352"/>
      <c r="EMR69" s="352"/>
      <c r="EMS69" s="352"/>
      <c r="EMT69" s="352"/>
      <c r="EMU69" s="352"/>
      <c r="EMV69" s="352"/>
      <c r="EMW69" s="352"/>
      <c r="EMX69" s="352"/>
      <c r="EMY69" s="352"/>
      <c r="EMZ69" s="352"/>
      <c r="ENA69" s="352"/>
      <c r="ENB69" s="352"/>
      <c r="ENC69" s="352"/>
      <c r="END69" s="352"/>
      <c r="ENE69" s="352"/>
      <c r="ENF69" s="352"/>
      <c r="ENG69" s="352"/>
      <c r="ENH69" s="352"/>
      <c r="ENI69" s="352"/>
      <c r="ENJ69" s="352"/>
      <c r="ENK69" s="352"/>
      <c r="ENL69" s="352"/>
      <c r="ENM69" s="352"/>
      <c r="ENN69" s="352"/>
      <c r="ENO69" s="352"/>
      <c r="ENP69" s="352"/>
      <c r="ENQ69" s="352"/>
      <c r="ENR69" s="352"/>
      <c r="ENS69" s="352"/>
      <c r="ENT69" s="352"/>
      <c r="ENU69" s="352"/>
      <c r="ENV69" s="352"/>
      <c r="ENW69" s="352"/>
      <c r="ENX69" s="352"/>
      <c r="ENY69" s="352"/>
      <c r="ENZ69" s="352"/>
      <c r="EOA69" s="352"/>
      <c r="EOB69" s="352"/>
      <c r="EOC69" s="352"/>
      <c r="EOD69" s="352"/>
      <c r="EOE69" s="352"/>
      <c r="EOF69" s="352"/>
      <c r="EOG69" s="352"/>
      <c r="EOH69" s="352"/>
      <c r="EOI69" s="352"/>
      <c r="EOJ69" s="352"/>
      <c r="EOK69" s="352"/>
      <c r="EOL69" s="352"/>
      <c r="EOM69" s="352"/>
      <c r="EON69" s="352"/>
      <c r="EOO69" s="352"/>
      <c r="EOP69" s="352"/>
      <c r="EOQ69" s="352"/>
      <c r="EOR69" s="352"/>
      <c r="EOS69" s="352"/>
      <c r="EOT69" s="352"/>
      <c r="EOU69" s="352"/>
      <c r="EOV69" s="352"/>
      <c r="EOW69" s="352"/>
      <c r="EOX69" s="352"/>
      <c r="EOY69" s="352"/>
      <c r="EOZ69" s="352"/>
      <c r="EPA69" s="352"/>
      <c r="EPB69" s="352"/>
      <c r="EPC69" s="352"/>
      <c r="EPD69" s="352"/>
      <c r="EPE69" s="352"/>
      <c r="EPF69" s="352"/>
      <c r="EPG69" s="352"/>
      <c r="EPH69" s="352"/>
      <c r="EPI69" s="352"/>
      <c r="EPJ69" s="352"/>
      <c r="EPK69" s="352"/>
      <c r="EPL69" s="352"/>
      <c r="EPM69" s="352"/>
      <c r="EPN69" s="352"/>
      <c r="EPO69" s="352"/>
      <c r="EPP69" s="352"/>
      <c r="EPQ69" s="352"/>
      <c r="EPR69" s="352"/>
      <c r="EPS69" s="352"/>
      <c r="EPT69" s="352"/>
      <c r="EPU69" s="352"/>
      <c r="EPV69" s="352"/>
      <c r="EPW69" s="352"/>
      <c r="EPX69" s="352"/>
      <c r="EPY69" s="352"/>
      <c r="EPZ69" s="352"/>
      <c r="EQA69" s="352"/>
      <c r="EQB69" s="352"/>
      <c r="EQC69" s="352"/>
      <c r="EQD69" s="352"/>
      <c r="EQE69" s="352"/>
      <c r="EQF69" s="352"/>
      <c r="EQG69" s="352"/>
      <c r="EQH69" s="352"/>
      <c r="EQI69" s="352"/>
      <c r="EQJ69" s="352"/>
      <c r="EQK69" s="352"/>
      <c r="EQL69" s="352"/>
      <c r="EQM69" s="352"/>
      <c r="EQN69" s="352"/>
      <c r="EQO69" s="352"/>
      <c r="EQP69" s="352"/>
      <c r="EQQ69" s="352"/>
      <c r="EQR69" s="352"/>
      <c r="EQS69" s="352"/>
      <c r="EQT69" s="352"/>
      <c r="EQU69" s="352"/>
      <c r="EQV69" s="352"/>
      <c r="EQW69" s="352"/>
      <c r="EQX69" s="352"/>
      <c r="EQY69" s="352"/>
      <c r="EQZ69" s="352"/>
      <c r="ERA69" s="352"/>
      <c r="ERB69" s="352"/>
      <c r="ERC69" s="352"/>
      <c r="ERD69" s="352"/>
      <c r="ERE69" s="352"/>
      <c r="ERF69" s="352"/>
      <c r="ERG69" s="352"/>
      <c r="ERH69" s="352"/>
      <c r="ERI69" s="352"/>
      <c r="ERJ69" s="352"/>
      <c r="ERK69" s="352"/>
      <c r="ERL69" s="352"/>
      <c r="ERM69" s="352"/>
      <c r="ERN69" s="352"/>
      <c r="ERO69" s="352"/>
      <c r="ERP69" s="352"/>
      <c r="ERQ69" s="352"/>
      <c r="ERR69" s="352"/>
      <c r="ERS69" s="352"/>
      <c r="ERT69" s="352"/>
      <c r="ERU69" s="352"/>
      <c r="ERV69" s="352"/>
      <c r="ERW69" s="352"/>
      <c r="ERX69" s="352"/>
      <c r="ERY69" s="352"/>
      <c r="ERZ69" s="352"/>
      <c r="ESA69" s="352"/>
      <c r="ESB69" s="352"/>
      <c r="ESC69" s="352"/>
      <c r="ESD69" s="352"/>
      <c r="ESE69" s="352"/>
      <c r="ESF69" s="352"/>
      <c r="ESG69" s="352"/>
      <c r="ESH69" s="352"/>
      <c r="ESI69" s="352"/>
      <c r="ESJ69" s="352"/>
      <c r="ESK69" s="352"/>
      <c r="ESL69" s="352"/>
      <c r="ESM69" s="352"/>
      <c r="ESN69" s="352"/>
      <c r="ESO69" s="352"/>
      <c r="ESP69" s="352"/>
      <c r="ESQ69" s="352"/>
      <c r="ESR69" s="352"/>
      <c r="ESS69" s="352"/>
      <c r="EST69" s="352"/>
      <c r="ESU69" s="352"/>
      <c r="ESV69" s="352"/>
      <c r="ESW69" s="352"/>
      <c r="ESX69" s="352"/>
      <c r="ESY69" s="352"/>
      <c r="ESZ69" s="352"/>
      <c r="ETA69" s="352"/>
      <c r="ETB69" s="352"/>
      <c r="ETC69" s="352"/>
      <c r="ETD69" s="352"/>
      <c r="ETE69" s="352"/>
      <c r="ETF69" s="352"/>
      <c r="ETG69" s="352"/>
      <c r="ETH69" s="352"/>
      <c r="ETI69" s="352"/>
      <c r="ETJ69" s="352"/>
      <c r="ETK69" s="352"/>
      <c r="ETL69" s="352"/>
      <c r="ETM69" s="352"/>
      <c r="ETN69" s="352"/>
      <c r="ETO69" s="352"/>
      <c r="ETP69" s="352"/>
      <c r="ETQ69" s="352"/>
      <c r="ETR69" s="352"/>
      <c r="ETS69" s="352"/>
      <c r="ETT69" s="352"/>
      <c r="ETU69" s="352"/>
      <c r="ETV69" s="352"/>
      <c r="ETW69" s="352"/>
      <c r="ETX69" s="352"/>
      <c r="ETY69" s="352"/>
      <c r="ETZ69" s="352"/>
      <c r="EUA69" s="352"/>
      <c r="EUB69" s="352"/>
      <c r="EUC69" s="352"/>
      <c r="EUD69" s="352"/>
      <c r="EUE69" s="352"/>
      <c r="EUF69" s="352"/>
      <c r="EUG69" s="352"/>
      <c r="EUH69" s="352"/>
      <c r="EUI69" s="352"/>
      <c r="EUJ69" s="352"/>
      <c r="EUK69" s="352"/>
      <c r="EUL69" s="352"/>
      <c r="EUM69" s="352"/>
      <c r="EUN69" s="352"/>
      <c r="EUO69" s="352"/>
      <c r="EUP69" s="352"/>
      <c r="EUQ69" s="352"/>
      <c r="EUR69" s="352"/>
      <c r="EUS69" s="352"/>
      <c r="EUT69" s="352"/>
      <c r="EUU69" s="352"/>
      <c r="EUV69" s="352"/>
      <c r="EUW69" s="352"/>
      <c r="EUX69" s="352"/>
      <c r="EUY69" s="352"/>
      <c r="EUZ69" s="352"/>
      <c r="EVA69" s="352"/>
      <c r="EVB69" s="352"/>
      <c r="EVC69" s="352"/>
      <c r="EVD69" s="352"/>
      <c r="EVE69" s="352"/>
      <c r="EVF69" s="352"/>
      <c r="EVG69" s="352"/>
      <c r="EVH69" s="352"/>
      <c r="EVI69" s="352"/>
      <c r="EVJ69" s="352"/>
      <c r="EVK69" s="352"/>
      <c r="EVL69" s="352"/>
      <c r="EVM69" s="352"/>
      <c r="EVN69" s="352"/>
      <c r="EVO69" s="352"/>
      <c r="EVP69" s="352"/>
      <c r="EVQ69" s="352"/>
      <c r="EVR69" s="352"/>
      <c r="EVS69" s="352"/>
      <c r="EVT69" s="352"/>
      <c r="EVU69" s="352"/>
      <c r="EVV69" s="352"/>
      <c r="EVW69" s="352"/>
      <c r="EVX69" s="352"/>
      <c r="EVY69" s="352"/>
      <c r="EVZ69" s="352"/>
      <c r="EWA69" s="352"/>
      <c r="EWB69" s="352"/>
      <c r="EWC69" s="352"/>
      <c r="EWD69" s="352"/>
      <c r="EWE69" s="352"/>
      <c r="EWF69" s="352"/>
      <c r="EWG69" s="352"/>
      <c r="EWH69" s="352"/>
      <c r="EWI69" s="352"/>
      <c r="EWJ69" s="352"/>
      <c r="EWK69" s="352"/>
      <c r="EWL69" s="352"/>
      <c r="EWM69" s="352"/>
      <c r="EWN69" s="352"/>
      <c r="EWO69" s="352"/>
      <c r="EWP69" s="352"/>
      <c r="EWQ69" s="352"/>
      <c r="EWR69" s="352"/>
      <c r="EWS69" s="352"/>
      <c r="EWT69" s="352"/>
      <c r="EWU69" s="352"/>
      <c r="EWV69" s="352"/>
      <c r="EWW69" s="352"/>
      <c r="EWX69" s="352"/>
      <c r="EWY69" s="352"/>
      <c r="EWZ69" s="352"/>
      <c r="EXA69" s="352"/>
      <c r="EXB69" s="352"/>
      <c r="EXC69" s="352"/>
      <c r="EXD69" s="352"/>
      <c r="EXE69" s="352"/>
      <c r="EXF69" s="352"/>
      <c r="EXG69" s="352"/>
      <c r="EXH69" s="352"/>
      <c r="EXI69" s="352"/>
      <c r="EXJ69" s="352"/>
      <c r="EXK69" s="352"/>
      <c r="EXL69" s="352"/>
      <c r="EXM69" s="352"/>
      <c r="EXN69" s="352"/>
      <c r="EXO69" s="352"/>
      <c r="EXP69" s="352"/>
      <c r="EXQ69" s="352"/>
      <c r="EXR69" s="352"/>
      <c r="EXS69" s="352"/>
      <c r="EXT69" s="352"/>
      <c r="EXU69" s="352"/>
      <c r="EXV69" s="352"/>
      <c r="EXW69" s="352"/>
      <c r="EXX69" s="352"/>
      <c r="EXY69" s="352"/>
      <c r="EXZ69" s="352"/>
      <c r="EYA69" s="352"/>
      <c r="EYB69" s="352"/>
      <c r="EYC69" s="352"/>
      <c r="EYD69" s="352"/>
      <c r="EYE69" s="352"/>
      <c r="EYF69" s="352"/>
      <c r="EYG69" s="352"/>
      <c r="EYH69" s="352"/>
      <c r="EYI69" s="352"/>
      <c r="EYJ69" s="352"/>
      <c r="EYK69" s="352"/>
      <c r="EYL69" s="352"/>
      <c r="EYM69" s="352"/>
      <c r="EYN69" s="352"/>
      <c r="EYO69" s="352"/>
      <c r="EYP69" s="352"/>
      <c r="EYQ69" s="352"/>
      <c r="EYR69" s="352"/>
      <c r="EYS69" s="352"/>
      <c r="EYT69" s="352"/>
      <c r="EYU69" s="352"/>
      <c r="EYV69" s="352"/>
      <c r="EYW69" s="352"/>
      <c r="EYX69" s="352"/>
      <c r="EYY69" s="352"/>
      <c r="EYZ69" s="352"/>
      <c r="EZA69" s="352"/>
      <c r="EZB69" s="352"/>
      <c r="EZC69" s="352"/>
      <c r="EZD69" s="352"/>
      <c r="EZE69" s="352"/>
      <c r="EZF69" s="352"/>
      <c r="EZG69" s="352"/>
      <c r="EZH69" s="352"/>
      <c r="EZI69" s="352"/>
      <c r="EZJ69" s="352"/>
      <c r="EZK69" s="352"/>
      <c r="EZL69" s="352"/>
      <c r="EZM69" s="352"/>
      <c r="EZN69" s="352"/>
      <c r="EZO69" s="352"/>
      <c r="EZP69" s="352"/>
      <c r="EZQ69" s="352"/>
      <c r="EZR69" s="352"/>
      <c r="EZS69" s="352"/>
      <c r="EZT69" s="352"/>
      <c r="EZU69" s="352"/>
      <c r="EZV69" s="352"/>
      <c r="EZW69" s="352"/>
      <c r="EZX69" s="352"/>
      <c r="EZY69" s="352"/>
      <c r="EZZ69" s="352"/>
      <c r="FAA69" s="352"/>
      <c r="FAB69" s="352"/>
      <c r="FAC69" s="352"/>
      <c r="FAD69" s="352"/>
      <c r="FAE69" s="352"/>
      <c r="FAF69" s="352"/>
      <c r="FAG69" s="352"/>
      <c r="FAH69" s="352"/>
      <c r="FAI69" s="352"/>
      <c r="FAJ69" s="352"/>
      <c r="FAK69" s="352"/>
      <c r="FAL69" s="352"/>
      <c r="FAM69" s="352"/>
      <c r="FAN69" s="352"/>
      <c r="FAO69" s="352"/>
      <c r="FAP69" s="352"/>
      <c r="FAQ69" s="352"/>
      <c r="FAR69" s="352"/>
      <c r="FAS69" s="352"/>
      <c r="FAT69" s="352"/>
      <c r="FAU69" s="352"/>
      <c r="FAV69" s="352"/>
      <c r="FAW69" s="352"/>
      <c r="FAX69" s="352"/>
      <c r="FAY69" s="352"/>
      <c r="FAZ69" s="352"/>
      <c r="FBA69" s="352"/>
      <c r="FBB69" s="352"/>
      <c r="FBC69" s="352"/>
      <c r="FBD69" s="352"/>
      <c r="FBE69" s="352"/>
      <c r="FBF69" s="352"/>
      <c r="FBG69" s="352"/>
      <c r="FBH69" s="352"/>
      <c r="FBI69" s="352"/>
      <c r="FBJ69" s="352"/>
      <c r="FBK69" s="352"/>
      <c r="FBL69" s="352"/>
      <c r="FBM69" s="352"/>
      <c r="FBN69" s="352"/>
      <c r="FBO69" s="352"/>
      <c r="FBP69" s="352"/>
      <c r="FBQ69" s="352"/>
      <c r="FBR69" s="352"/>
      <c r="FBS69" s="352"/>
      <c r="FBT69" s="352"/>
      <c r="FBU69" s="352"/>
      <c r="FBV69" s="352"/>
      <c r="FBW69" s="352"/>
      <c r="FBX69" s="352"/>
      <c r="FBY69" s="352"/>
      <c r="FBZ69" s="352"/>
      <c r="FCA69" s="352"/>
      <c r="FCB69" s="352"/>
      <c r="FCC69" s="352"/>
      <c r="FCD69" s="352"/>
      <c r="FCE69" s="352"/>
      <c r="FCF69" s="352"/>
      <c r="FCG69" s="352"/>
      <c r="FCH69" s="352"/>
      <c r="FCI69" s="352"/>
      <c r="FCJ69" s="352"/>
      <c r="FCK69" s="352"/>
      <c r="FCL69" s="352"/>
      <c r="FCM69" s="352"/>
      <c r="FCN69" s="352"/>
      <c r="FCO69" s="352"/>
      <c r="FCP69" s="352"/>
      <c r="FCQ69" s="352"/>
      <c r="FCR69" s="352"/>
      <c r="FCS69" s="352"/>
      <c r="FCT69" s="352"/>
      <c r="FCU69" s="352"/>
      <c r="FCV69" s="352"/>
      <c r="FCW69" s="352"/>
      <c r="FCX69" s="352"/>
      <c r="FCY69" s="352"/>
      <c r="FCZ69" s="352"/>
      <c r="FDA69" s="352"/>
      <c r="FDB69" s="352"/>
      <c r="FDC69" s="352"/>
      <c r="FDD69" s="352"/>
      <c r="FDE69" s="352"/>
      <c r="FDF69" s="352"/>
      <c r="FDG69" s="352"/>
      <c r="FDH69" s="352"/>
      <c r="FDI69" s="352"/>
      <c r="FDJ69" s="352"/>
      <c r="FDK69" s="352"/>
      <c r="FDL69" s="352"/>
      <c r="FDM69" s="352"/>
      <c r="FDN69" s="352"/>
      <c r="FDO69" s="352"/>
      <c r="FDP69" s="352"/>
      <c r="FDQ69" s="352"/>
      <c r="FDR69" s="352"/>
      <c r="FDS69" s="352"/>
      <c r="FDT69" s="352"/>
      <c r="FDU69" s="352"/>
      <c r="FDV69" s="352"/>
      <c r="FDW69" s="352"/>
      <c r="FDX69" s="352"/>
      <c r="FDY69" s="352"/>
      <c r="FDZ69" s="352"/>
      <c r="FEA69" s="352"/>
      <c r="FEB69" s="352"/>
      <c r="FEC69" s="352"/>
      <c r="FED69" s="352"/>
      <c r="FEE69" s="352"/>
      <c r="FEF69" s="352"/>
      <c r="FEG69" s="352"/>
      <c r="FEH69" s="352"/>
      <c r="FEI69" s="352"/>
      <c r="FEJ69" s="352"/>
      <c r="FEK69" s="352"/>
      <c r="FEL69" s="352"/>
      <c r="FEM69" s="352"/>
      <c r="FEN69" s="352"/>
      <c r="FEO69" s="352"/>
      <c r="FEP69" s="352"/>
      <c r="FEQ69" s="352"/>
      <c r="FER69" s="352"/>
      <c r="FES69" s="352"/>
      <c r="FET69" s="352"/>
      <c r="FEU69" s="352"/>
      <c r="FEV69" s="352"/>
      <c r="FEW69" s="352"/>
      <c r="FEX69" s="352"/>
      <c r="FEY69" s="352"/>
      <c r="FEZ69" s="352"/>
      <c r="FFA69" s="352"/>
      <c r="FFB69" s="352"/>
      <c r="FFC69" s="352"/>
      <c r="FFD69" s="352"/>
      <c r="FFE69" s="352"/>
      <c r="FFF69" s="352"/>
      <c r="FFG69" s="352"/>
      <c r="FFH69" s="352"/>
      <c r="FFI69" s="352"/>
      <c r="FFJ69" s="352"/>
      <c r="FFK69" s="352"/>
      <c r="FFL69" s="352"/>
      <c r="FFM69" s="352"/>
      <c r="FFN69" s="352"/>
      <c r="FFO69" s="352"/>
      <c r="FFP69" s="352"/>
      <c r="FFQ69" s="352"/>
      <c r="FFR69" s="352"/>
      <c r="FFS69" s="352"/>
      <c r="FFT69" s="352"/>
      <c r="FFU69" s="352"/>
      <c r="FFV69" s="352"/>
      <c r="FFW69" s="352"/>
      <c r="FFX69" s="352"/>
      <c r="FFY69" s="352"/>
      <c r="FFZ69" s="352"/>
      <c r="FGA69" s="352"/>
      <c r="FGB69" s="352"/>
      <c r="FGC69" s="352"/>
      <c r="FGD69" s="352"/>
      <c r="FGE69" s="352"/>
      <c r="FGF69" s="352"/>
      <c r="FGG69" s="352"/>
      <c r="FGH69" s="352"/>
      <c r="FGI69" s="352"/>
      <c r="FGJ69" s="352"/>
      <c r="FGK69" s="352"/>
      <c r="FGL69" s="352"/>
      <c r="FGM69" s="352"/>
      <c r="FGN69" s="352"/>
      <c r="FGO69" s="352"/>
      <c r="FGP69" s="352"/>
      <c r="FGQ69" s="352"/>
      <c r="FGR69" s="352"/>
      <c r="FGS69" s="352"/>
      <c r="FGT69" s="352"/>
      <c r="FGU69" s="352"/>
      <c r="FGV69" s="352"/>
      <c r="FGW69" s="352"/>
      <c r="FGX69" s="352"/>
      <c r="FGY69" s="352"/>
      <c r="FGZ69" s="352"/>
      <c r="FHA69" s="352"/>
      <c r="FHB69" s="352"/>
      <c r="FHC69" s="352"/>
      <c r="FHD69" s="352"/>
      <c r="FHE69" s="352"/>
      <c r="FHF69" s="352"/>
      <c r="FHG69" s="352"/>
      <c r="FHH69" s="352"/>
      <c r="FHI69" s="352"/>
      <c r="FHJ69" s="352"/>
      <c r="FHK69" s="352"/>
      <c r="FHL69" s="352"/>
      <c r="FHM69" s="352"/>
      <c r="FHN69" s="352"/>
      <c r="FHO69" s="352"/>
      <c r="FHP69" s="352"/>
      <c r="FHQ69" s="352"/>
      <c r="FHR69" s="352"/>
      <c r="FHS69" s="352"/>
      <c r="FHT69" s="352"/>
      <c r="FHU69" s="352"/>
      <c r="FHV69" s="352"/>
      <c r="FHW69" s="352"/>
      <c r="FHX69" s="352"/>
      <c r="FHY69" s="352"/>
      <c r="FHZ69" s="352"/>
      <c r="FIA69" s="352"/>
      <c r="FIB69" s="352"/>
      <c r="FIC69" s="352"/>
      <c r="FID69" s="352"/>
      <c r="FIE69" s="352"/>
      <c r="FIF69" s="352"/>
      <c r="FIG69" s="352"/>
      <c r="FIH69" s="352"/>
      <c r="FII69" s="352"/>
      <c r="FIJ69" s="352"/>
      <c r="FIK69" s="352"/>
      <c r="FIL69" s="352"/>
      <c r="FIM69" s="352"/>
      <c r="FIN69" s="352"/>
      <c r="FIO69" s="352"/>
      <c r="FIP69" s="352"/>
      <c r="FIQ69" s="352"/>
      <c r="FIR69" s="352"/>
      <c r="FIS69" s="352"/>
      <c r="FIT69" s="352"/>
      <c r="FIU69" s="352"/>
      <c r="FIV69" s="352"/>
      <c r="FIW69" s="352"/>
      <c r="FIX69" s="352"/>
      <c r="FIY69" s="352"/>
      <c r="FIZ69" s="352"/>
      <c r="FJA69" s="352"/>
      <c r="FJB69" s="352"/>
      <c r="FJC69" s="352"/>
      <c r="FJD69" s="352"/>
      <c r="FJE69" s="352"/>
      <c r="FJF69" s="352"/>
      <c r="FJG69" s="352"/>
      <c r="FJH69" s="352"/>
      <c r="FJI69" s="352"/>
      <c r="FJJ69" s="352"/>
      <c r="FJK69" s="352"/>
      <c r="FJL69" s="352"/>
      <c r="FJM69" s="352"/>
      <c r="FJN69" s="352"/>
      <c r="FJO69" s="352"/>
      <c r="FJP69" s="352"/>
      <c r="FJQ69" s="352"/>
      <c r="FJR69" s="352"/>
      <c r="FJS69" s="352"/>
      <c r="FJT69" s="352"/>
      <c r="FJU69" s="352"/>
      <c r="FJV69" s="352"/>
      <c r="FJW69" s="352"/>
      <c r="FJX69" s="352"/>
      <c r="FJY69" s="352"/>
      <c r="FJZ69" s="352"/>
      <c r="FKA69" s="352"/>
      <c r="FKB69" s="352"/>
      <c r="FKC69" s="352"/>
      <c r="FKD69" s="352"/>
      <c r="FKE69" s="352"/>
      <c r="FKF69" s="352"/>
      <c r="FKG69" s="352"/>
      <c r="FKH69" s="352"/>
      <c r="FKI69" s="352"/>
      <c r="FKJ69" s="352"/>
      <c r="FKK69" s="352"/>
      <c r="FKL69" s="352"/>
      <c r="FKM69" s="352"/>
      <c r="FKN69" s="352"/>
      <c r="FKO69" s="352"/>
      <c r="FKP69" s="352"/>
      <c r="FKQ69" s="352"/>
      <c r="FKR69" s="352"/>
      <c r="FKS69" s="352"/>
      <c r="FKT69" s="352"/>
      <c r="FKU69" s="352"/>
      <c r="FKV69" s="352"/>
      <c r="FKW69" s="352"/>
      <c r="FKX69" s="352"/>
      <c r="FKY69" s="352"/>
      <c r="FKZ69" s="352"/>
      <c r="FLA69" s="352"/>
      <c r="FLB69" s="352"/>
      <c r="FLC69" s="352"/>
      <c r="FLD69" s="352"/>
      <c r="FLE69" s="352"/>
      <c r="FLF69" s="352"/>
      <c r="FLG69" s="352"/>
      <c r="FLH69" s="352"/>
      <c r="FLI69" s="352"/>
      <c r="FLJ69" s="352"/>
      <c r="FLK69" s="352"/>
      <c r="FLL69" s="352"/>
      <c r="FLM69" s="352"/>
      <c r="FLN69" s="352"/>
      <c r="FLO69" s="352"/>
      <c r="FLP69" s="352"/>
      <c r="FLQ69" s="352"/>
      <c r="FLR69" s="352"/>
      <c r="FLS69" s="352"/>
      <c r="FLT69" s="352"/>
      <c r="FLU69" s="352"/>
      <c r="FLV69" s="352"/>
      <c r="FLW69" s="352"/>
      <c r="FLX69" s="352"/>
      <c r="FLY69" s="352"/>
      <c r="FLZ69" s="352"/>
      <c r="FMA69" s="352"/>
      <c r="FMB69" s="352"/>
      <c r="FMC69" s="352"/>
      <c r="FMD69" s="352"/>
      <c r="FME69" s="352"/>
      <c r="FMF69" s="352"/>
      <c r="FMG69" s="352"/>
      <c r="FMH69" s="352"/>
      <c r="FMI69" s="352"/>
      <c r="FMJ69" s="352"/>
      <c r="FMK69" s="352"/>
      <c r="FML69" s="352"/>
      <c r="FMM69" s="352"/>
      <c r="FMN69" s="352"/>
      <c r="FMO69" s="352"/>
      <c r="FMP69" s="352"/>
      <c r="FMQ69" s="352"/>
      <c r="FMR69" s="352"/>
      <c r="FMS69" s="352"/>
      <c r="FMT69" s="352"/>
      <c r="FMU69" s="352"/>
      <c r="FMV69" s="352"/>
      <c r="FMW69" s="352"/>
      <c r="FMX69" s="352"/>
      <c r="FMY69" s="352"/>
      <c r="FMZ69" s="352"/>
      <c r="FNA69" s="352"/>
      <c r="FNB69" s="352"/>
      <c r="FNC69" s="352"/>
      <c r="FND69" s="352"/>
      <c r="FNE69" s="352"/>
      <c r="FNF69" s="352"/>
      <c r="FNG69" s="352"/>
      <c r="FNH69" s="352"/>
      <c r="FNI69" s="352"/>
      <c r="FNJ69" s="352"/>
      <c r="FNK69" s="352"/>
      <c r="FNL69" s="352"/>
      <c r="FNM69" s="352"/>
      <c r="FNN69" s="352"/>
      <c r="FNO69" s="352"/>
      <c r="FNP69" s="352"/>
      <c r="FNQ69" s="352"/>
      <c r="FNR69" s="352"/>
      <c r="FNS69" s="352"/>
      <c r="FNT69" s="352"/>
      <c r="FNU69" s="352"/>
      <c r="FNV69" s="352"/>
      <c r="FNW69" s="352"/>
      <c r="FNX69" s="352"/>
      <c r="FNY69" s="352"/>
      <c r="FNZ69" s="352"/>
      <c r="FOA69" s="352"/>
      <c r="FOB69" s="352"/>
      <c r="FOC69" s="352"/>
      <c r="FOD69" s="352"/>
      <c r="FOE69" s="352"/>
      <c r="FOF69" s="352"/>
      <c r="FOG69" s="352"/>
      <c r="FOH69" s="352"/>
      <c r="FOI69" s="352"/>
      <c r="FOJ69" s="352"/>
      <c r="FOK69" s="352"/>
      <c r="FOL69" s="352"/>
      <c r="FOM69" s="352"/>
      <c r="FON69" s="352"/>
      <c r="FOO69" s="352"/>
      <c r="FOP69" s="352"/>
      <c r="FOQ69" s="352"/>
      <c r="FOR69" s="352"/>
      <c r="FOS69" s="352"/>
      <c r="FOT69" s="352"/>
      <c r="FOU69" s="352"/>
      <c r="FOV69" s="352"/>
      <c r="FOW69" s="352"/>
      <c r="FOX69" s="352"/>
      <c r="FOY69" s="352"/>
      <c r="FOZ69" s="352"/>
      <c r="FPA69" s="352"/>
      <c r="FPB69" s="352"/>
      <c r="FPC69" s="352"/>
      <c r="FPD69" s="352"/>
      <c r="FPE69" s="352"/>
      <c r="FPF69" s="352"/>
      <c r="FPG69" s="352"/>
      <c r="FPH69" s="352"/>
      <c r="FPI69" s="352"/>
      <c r="FPJ69" s="352"/>
      <c r="FPK69" s="352"/>
      <c r="FPL69" s="352"/>
      <c r="FPM69" s="352"/>
      <c r="FPN69" s="352"/>
      <c r="FPO69" s="352"/>
      <c r="FPP69" s="352"/>
      <c r="FPQ69" s="352"/>
      <c r="FPR69" s="352"/>
      <c r="FPS69" s="352"/>
      <c r="FPT69" s="352"/>
      <c r="FPU69" s="352"/>
      <c r="FPV69" s="352"/>
      <c r="FPW69" s="352"/>
      <c r="FPX69" s="352"/>
      <c r="FPY69" s="352"/>
      <c r="FPZ69" s="352"/>
      <c r="FQA69" s="352"/>
      <c r="FQB69" s="352"/>
      <c r="FQC69" s="352"/>
      <c r="FQD69" s="352"/>
      <c r="FQE69" s="352"/>
      <c r="FQF69" s="352"/>
      <c r="FQG69" s="352"/>
      <c r="FQH69" s="352"/>
      <c r="FQI69" s="352"/>
      <c r="FQJ69" s="352"/>
      <c r="FQK69" s="352"/>
      <c r="FQL69" s="352"/>
      <c r="FQM69" s="352"/>
      <c r="FQN69" s="352"/>
      <c r="FQO69" s="352"/>
      <c r="FQP69" s="352"/>
      <c r="FQQ69" s="352"/>
      <c r="FQR69" s="352"/>
      <c r="FQS69" s="352"/>
      <c r="FQT69" s="352"/>
      <c r="FQU69" s="352"/>
      <c r="FQV69" s="352"/>
      <c r="FQW69" s="352"/>
      <c r="FQX69" s="352"/>
      <c r="FQY69" s="352"/>
      <c r="FQZ69" s="352"/>
      <c r="FRA69" s="352"/>
      <c r="FRB69" s="352"/>
      <c r="FRC69" s="352"/>
      <c r="FRD69" s="352"/>
      <c r="FRE69" s="352"/>
      <c r="FRF69" s="352"/>
      <c r="FRG69" s="352"/>
      <c r="FRH69" s="352"/>
      <c r="FRI69" s="352"/>
      <c r="FRJ69" s="352"/>
      <c r="FRK69" s="352"/>
      <c r="FRL69" s="352"/>
      <c r="FRM69" s="352"/>
      <c r="FRN69" s="352"/>
      <c r="FRO69" s="352"/>
      <c r="FRP69" s="352"/>
      <c r="FRQ69" s="352"/>
      <c r="FRR69" s="352"/>
      <c r="FRS69" s="352"/>
      <c r="FRT69" s="352"/>
      <c r="FRU69" s="352"/>
      <c r="FRV69" s="352"/>
      <c r="FRW69" s="352"/>
      <c r="FRX69" s="352"/>
      <c r="FRY69" s="352"/>
      <c r="FRZ69" s="352"/>
      <c r="FSA69" s="352"/>
      <c r="FSB69" s="352"/>
      <c r="FSC69" s="352"/>
      <c r="FSD69" s="352"/>
      <c r="FSE69" s="352"/>
      <c r="FSF69" s="352"/>
      <c r="FSG69" s="352"/>
      <c r="FSH69" s="352"/>
      <c r="FSI69" s="352"/>
      <c r="FSJ69" s="352"/>
      <c r="FSK69" s="352"/>
      <c r="FSL69" s="352"/>
      <c r="FSM69" s="352"/>
      <c r="FSN69" s="352"/>
      <c r="FSO69" s="352"/>
      <c r="FSP69" s="352"/>
      <c r="FSQ69" s="352"/>
      <c r="FSR69" s="352"/>
      <c r="FSS69" s="352"/>
      <c r="FST69" s="352"/>
      <c r="FSU69" s="352"/>
      <c r="FSV69" s="352"/>
      <c r="FSW69" s="352"/>
      <c r="FSX69" s="352"/>
      <c r="FSY69" s="352"/>
      <c r="FSZ69" s="352"/>
      <c r="FTA69" s="352"/>
      <c r="FTB69" s="352"/>
      <c r="FTC69" s="352"/>
      <c r="FTD69" s="352"/>
      <c r="FTE69" s="352"/>
      <c r="FTF69" s="352"/>
      <c r="FTG69" s="352"/>
      <c r="FTH69" s="352"/>
      <c r="FTI69" s="352"/>
      <c r="FTJ69" s="352"/>
      <c r="FTK69" s="352"/>
      <c r="FTL69" s="352"/>
      <c r="FTM69" s="352"/>
      <c r="FTN69" s="352"/>
      <c r="FTO69" s="352"/>
      <c r="FTP69" s="352"/>
      <c r="FTQ69" s="352"/>
      <c r="FTR69" s="352"/>
      <c r="FTS69" s="352"/>
      <c r="FTT69" s="352"/>
      <c r="FTU69" s="352"/>
      <c r="FTV69" s="352"/>
      <c r="FTW69" s="352"/>
      <c r="FTX69" s="352"/>
      <c r="FTY69" s="352"/>
      <c r="FTZ69" s="352"/>
      <c r="FUA69" s="352"/>
      <c r="FUB69" s="352"/>
      <c r="FUC69" s="352"/>
      <c r="FUD69" s="352"/>
      <c r="FUE69" s="352"/>
      <c r="FUF69" s="352"/>
      <c r="FUG69" s="352"/>
      <c r="FUH69" s="352"/>
      <c r="FUI69" s="352"/>
      <c r="FUJ69" s="352"/>
      <c r="FUK69" s="352"/>
      <c r="FUL69" s="352"/>
      <c r="FUM69" s="352"/>
      <c r="FUN69" s="352"/>
      <c r="FUO69" s="352"/>
      <c r="FUP69" s="352"/>
      <c r="FUQ69" s="352"/>
      <c r="FUR69" s="352"/>
      <c r="FUS69" s="352"/>
      <c r="FUT69" s="352"/>
      <c r="FUU69" s="352"/>
      <c r="FUV69" s="352"/>
      <c r="FUW69" s="352"/>
      <c r="FUX69" s="352"/>
      <c r="FUY69" s="352"/>
      <c r="FUZ69" s="352"/>
      <c r="FVA69" s="352"/>
      <c r="FVB69" s="352"/>
      <c r="FVC69" s="352"/>
      <c r="FVD69" s="352"/>
      <c r="FVE69" s="352"/>
      <c r="FVF69" s="352"/>
      <c r="FVG69" s="352"/>
      <c r="FVH69" s="352"/>
      <c r="FVI69" s="352"/>
      <c r="FVJ69" s="352"/>
      <c r="FVK69" s="352"/>
      <c r="FVL69" s="352"/>
      <c r="FVM69" s="352"/>
      <c r="FVN69" s="352"/>
      <c r="FVO69" s="352"/>
      <c r="FVP69" s="352"/>
      <c r="FVQ69" s="352"/>
      <c r="FVR69" s="352"/>
      <c r="FVS69" s="352"/>
      <c r="FVT69" s="352"/>
      <c r="FVU69" s="352"/>
      <c r="FVV69" s="352"/>
      <c r="FVW69" s="352"/>
      <c r="FVX69" s="352"/>
      <c r="FVY69" s="352"/>
      <c r="FVZ69" s="352"/>
      <c r="FWA69" s="352"/>
      <c r="FWB69" s="352"/>
      <c r="FWC69" s="352"/>
      <c r="FWD69" s="352"/>
      <c r="FWE69" s="352"/>
      <c r="FWF69" s="352"/>
      <c r="FWG69" s="352"/>
      <c r="FWH69" s="352"/>
      <c r="FWI69" s="352"/>
      <c r="FWJ69" s="352"/>
      <c r="FWK69" s="352"/>
      <c r="FWL69" s="352"/>
      <c r="FWM69" s="352"/>
      <c r="FWN69" s="352"/>
      <c r="FWO69" s="352"/>
      <c r="FWP69" s="352"/>
      <c r="FWQ69" s="352"/>
      <c r="FWR69" s="352"/>
      <c r="FWS69" s="352"/>
      <c r="FWT69" s="352"/>
      <c r="FWU69" s="352"/>
      <c r="FWV69" s="352"/>
      <c r="FWW69" s="352"/>
      <c r="FWX69" s="352"/>
      <c r="FWY69" s="352"/>
      <c r="FWZ69" s="352"/>
      <c r="FXA69" s="352"/>
      <c r="FXB69" s="352"/>
      <c r="FXC69" s="352"/>
      <c r="FXD69" s="352"/>
      <c r="FXE69" s="352"/>
      <c r="FXF69" s="352"/>
      <c r="FXG69" s="352"/>
      <c r="FXH69" s="352"/>
      <c r="FXI69" s="352"/>
      <c r="FXJ69" s="352"/>
      <c r="FXK69" s="352"/>
      <c r="FXL69" s="352"/>
      <c r="FXM69" s="352"/>
      <c r="FXN69" s="352"/>
      <c r="FXO69" s="352"/>
      <c r="FXP69" s="352"/>
      <c r="FXQ69" s="352"/>
      <c r="FXR69" s="352"/>
      <c r="FXS69" s="352"/>
      <c r="FXT69" s="352"/>
      <c r="FXU69" s="352"/>
      <c r="FXV69" s="352"/>
      <c r="FXW69" s="352"/>
      <c r="FXX69" s="352"/>
      <c r="FXY69" s="352"/>
      <c r="FXZ69" s="352"/>
      <c r="FYA69" s="352"/>
      <c r="FYB69" s="352"/>
      <c r="FYC69" s="352"/>
      <c r="FYD69" s="352"/>
      <c r="FYE69" s="352"/>
      <c r="FYF69" s="352"/>
      <c r="FYG69" s="352"/>
      <c r="FYH69" s="352"/>
      <c r="FYI69" s="352"/>
      <c r="FYJ69" s="352"/>
      <c r="FYK69" s="352"/>
      <c r="FYL69" s="352"/>
      <c r="FYM69" s="352"/>
      <c r="FYN69" s="352"/>
      <c r="FYO69" s="352"/>
      <c r="FYP69" s="352"/>
      <c r="FYQ69" s="352"/>
      <c r="FYR69" s="352"/>
      <c r="FYS69" s="352"/>
      <c r="FYT69" s="352"/>
      <c r="FYU69" s="352"/>
      <c r="FYV69" s="352"/>
      <c r="FYW69" s="352"/>
      <c r="FYX69" s="352"/>
      <c r="FYY69" s="352"/>
      <c r="FYZ69" s="352"/>
      <c r="FZA69" s="352"/>
      <c r="FZB69" s="352"/>
      <c r="FZC69" s="352"/>
      <c r="FZD69" s="352"/>
      <c r="FZE69" s="352"/>
      <c r="FZF69" s="352"/>
      <c r="FZG69" s="352"/>
      <c r="FZH69" s="352"/>
      <c r="FZI69" s="352"/>
      <c r="FZJ69" s="352"/>
      <c r="FZK69" s="352"/>
      <c r="FZL69" s="352"/>
      <c r="FZM69" s="352"/>
      <c r="FZN69" s="352"/>
      <c r="FZO69" s="352"/>
      <c r="FZP69" s="352"/>
      <c r="FZQ69" s="352"/>
      <c r="FZR69" s="352"/>
      <c r="FZS69" s="352"/>
      <c r="FZT69" s="352"/>
      <c r="FZU69" s="352"/>
      <c r="FZV69" s="352"/>
      <c r="FZW69" s="352"/>
      <c r="FZX69" s="352"/>
      <c r="FZY69" s="352"/>
      <c r="FZZ69" s="352"/>
      <c r="GAA69" s="352"/>
      <c r="GAB69" s="352"/>
      <c r="GAC69" s="352"/>
      <c r="GAD69" s="352"/>
      <c r="GAE69" s="352"/>
      <c r="GAF69" s="352"/>
      <c r="GAG69" s="352"/>
      <c r="GAH69" s="352"/>
      <c r="GAI69" s="352"/>
      <c r="GAJ69" s="352"/>
      <c r="GAK69" s="352"/>
      <c r="GAL69" s="352"/>
      <c r="GAM69" s="352"/>
      <c r="GAN69" s="352"/>
      <c r="GAO69" s="352"/>
      <c r="GAP69" s="352"/>
      <c r="GAQ69" s="352"/>
      <c r="GAR69" s="352"/>
      <c r="GAS69" s="352"/>
      <c r="GAT69" s="352"/>
      <c r="GAU69" s="352"/>
      <c r="GAV69" s="352"/>
      <c r="GAW69" s="352"/>
      <c r="GAX69" s="352"/>
      <c r="GAY69" s="352"/>
      <c r="GAZ69" s="352"/>
      <c r="GBA69" s="352"/>
      <c r="GBB69" s="352"/>
      <c r="GBC69" s="352"/>
      <c r="GBD69" s="352"/>
      <c r="GBE69" s="352"/>
      <c r="GBF69" s="352"/>
      <c r="GBG69" s="352"/>
      <c r="GBH69" s="352"/>
      <c r="GBI69" s="352"/>
      <c r="GBJ69" s="352"/>
      <c r="GBK69" s="352"/>
      <c r="GBL69" s="352"/>
      <c r="GBM69" s="352"/>
      <c r="GBN69" s="352"/>
      <c r="GBO69" s="352"/>
      <c r="GBP69" s="352"/>
      <c r="GBQ69" s="352"/>
      <c r="GBR69" s="352"/>
      <c r="GBS69" s="352"/>
      <c r="GBT69" s="352"/>
      <c r="GBU69" s="352"/>
      <c r="GBV69" s="352"/>
      <c r="GBW69" s="352"/>
      <c r="GBX69" s="352"/>
      <c r="GBY69" s="352"/>
      <c r="GBZ69" s="352"/>
      <c r="GCA69" s="352"/>
      <c r="GCB69" s="352"/>
      <c r="GCC69" s="352"/>
      <c r="GCD69" s="352"/>
      <c r="GCE69" s="352"/>
      <c r="GCF69" s="352"/>
      <c r="GCG69" s="352"/>
      <c r="GCH69" s="352"/>
      <c r="GCI69" s="352"/>
      <c r="GCJ69" s="352"/>
      <c r="GCK69" s="352"/>
      <c r="GCL69" s="352"/>
      <c r="GCM69" s="352"/>
      <c r="GCN69" s="352"/>
      <c r="GCO69" s="352"/>
      <c r="GCP69" s="352"/>
      <c r="GCQ69" s="352"/>
      <c r="GCR69" s="352"/>
      <c r="GCS69" s="352"/>
      <c r="GCT69" s="352"/>
      <c r="GCU69" s="352"/>
      <c r="GCV69" s="352"/>
      <c r="GCW69" s="352"/>
      <c r="GCX69" s="352"/>
      <c r="GCY69" s="352"/>
      <c r="GCZ69" s="352"/>
      <c r="GDA69" s="352"/>
      <c r="GDB69" s="352"/>
      <c r="GDC69" s="352"/>
      <c r="GDD69" s="352"/>
      <c r="GDE69" s="352"/>
      <c r="GDF69" s="352"/>
      <c r="GDG69" s="352"/>
      <c r="GDH69" s="352"/>
      <c r="GDI69" s="352"/>
      <c r="GDJ69" s="352"/>
      <c r="GDK69" s="352"/>
      <c r="GDL69" s="352"/>
      <c r="GDM69" s="352"/>
      <c r="GDN69" s="352"/>
      <c r="GDO69" s="352"/>
      <c r="GDP69" s="352"/>
      <c r="GDQ69" s="352"/>
      <c r="GDR69" s="352"/>
      <c r="GDS69" s="352"/>
      <c r="GDT69" s="352"/>
      <c r="GDU69" s="352"/>
      <c r="GDV69" s="352"/>
      <c r="GDW69" s="352"/>
      <c r="GDX69" s="352"/>
      <c r="GDY69" s="352"/>
      <c r="GDZ69" s="352"/>
      <c r="GEA69" s="352"/>
      <c r="GEB69" s="352"/>
      <c r="GEC69" s="352"/>
      <c r="GED69" s="352"/>
      <c r="GEE69" s="352"/>
      <c r="GEF69" s="352"/>
      <c r="GEG69" s="352"/>
      <c r="GEH69" s="352"/>
      <c r="GEI69" s="352"/>
      <c r="GEJ69" s="352"/>
      <c r="GEK69" s="352"/>
      <c r="GEL69" s="352"/>
      <c r="GEM69" s="352"/>
      <c r="GEN69" s="352"/>
      <c r="GEO69" s="352"/>
      <c r="GEP69" s="352"/>
      <c r="GEQ69" s="352"/>
      <c r="GER69" s="352"/>
      <c r="GES69" s="352"/>
      <c r="GET69" s="352"/>
      <c r="GEU69" s="352"/>
      <c r="GEV69" s="352"/>
      <c r="GEW69" s="352"/>
      <c r="GEX69" s="352"/>
      <c r="GEY69" s="352"/>
      <c r="GEZ69" s="352"/>
      <c r="GFA69" s="352"/>
      <c r="GFB69" s="352"/>
      <c r="GFC69" s="352"/>
      <c r="GFD69" s="352"/>
      <c r="GFE69" s="352"/>
      <c r="GFF69" s="352"/>
      <c r="GFG69" s="352"/>
      <c r="GFH69" s="352"/>
      <c r="GFI69" s="352"/>
      <c r="GFJ69" s="352"/>
      <c r="GFK69" s="352"/>
      <c r="GFL69" s="352"/>
      <c r="GFM69" s="352"/>
      <c r="GFN69" s="352"/>
      <c r="GFO69" s="352"/>
      <c r="GFP69" s="352"/>
      <c r="GFQ69" s="352"/>
      <c r="GFR69" s="352"/>
      <c r="GFS69" s="352"/>
      <c r="GFT69" s="352"/>
      <c r="GFU69" s="352"/>
      <c r="GFV69" s="352"/>
      <c r="GFW69" s="352"/>
      <c r="GFX69" s="352"/>
      <c r="GFY69" s="352"/>
      <c r="GFZ69" s="352"/>
      <c r="GGA69" s="352"/>
      <c r="GGB69" s="352"/>
      <c r="GGC69" s="352"/>
      <c r="GGD69" s="352"/>
      <c r="GGE69" s="352"/>
      <c r="GGF69" s="352"/>
      <c r="GGG69" s="352"/>
      <c r="GGH69" s="352"/>
      <c r="GGI69" s="352"/>
      <c r="GGJ69" s="352"/>
      <c r="GGK69" s="352"/>
      <c r="GGL69" s="352"/>
      <c r="GGM69" s="352"/>
      <c r="GGN69" s="352"/>
      <c r="GGO69" s="352"/>
      <c r="GGP69" s="352"/>
      <c r="GGQ69" s="352"/>
      <c r="GGR69" s="352"/>
      <c r="GGS69" s="352"/>
      <c r="GGT69" s="352"/>
      <c r="GGU69" s="352"/>
      <c r="GGV69" s="352"/>
      <c r="GGW69" s="352"/>
      <c r="GGX69" s="352"/>
      <c r="GGY69" s="352"/>
      <c r="GGZ69" s="352"/>
      <c r="GHA69" s="352"/>
      <c r="GHB69" s="352"/>
      <c r="GHC69" s="352"/>
      <c r="GHD69" s="352"/>
      <c r="GHE69" s="352"/>
      <c r="GHF69" s="352"/>
      <c r="GHG69" s="352"/>
      <c r="GHH69" s="352"/>
      <c r="GHI69" s="352"/>
      <c r="GHJ69" s="352"/>
      <c r="GHK69" s="352"/>
      <c r="GHL69" s="352"/>
      <c r="GHM69" s="352"/>
      <c r="GHN69" s="352"/>
      <c r="GHO69" s="352"/>
      <c r="GHP69" s="352"/>
      <c r="GHQ69" s="352"/>
      <c r="GHR69" s="352"/>
      <c r="GHS69" s="352"/>
      <c r="GHT69" s="352"/>
      <c r="GHU69" s="352"/>
      <c r="GHV69" s="352"/>
      <c r="GHW69" s="352"/>
      <c r="GHX69" s="352"/>
      <c r="GHY69" s="352"/>
      <c r="GHZ69" s="352"/>
      <c r="GIA69" s="352"/>
      <c r="GIB69" s="352"/>
      <c r="GIC69" s="352"/>
      <c r="GID69" s="352"/>
      <c r="GIE69" s="352"/>
      <c r="GIF69" s="352"/>
      <c r="GIG69" s="352"/>
      <c r="GIH69" s="352"/>
      <c r="GII69" s="352"/>
      <c r="GIJ69" s="352"/>
      <c r="GIK69" s="352"/>
      <c r="GIL69" s="352"/>
      <c r="GIM69" s="352"/>
      <c r="GIN69" s="352"/>
      <c r="GIO69" s="352"/>
      <c r="GIP69" s="352"/>
      <c r="GIQ69" s="352"/>
      <c r="GIR69" s="352"/>
      <c r="GIS69" s="352"/>
      <c r="GIT69" s="352"/>
      <c r="GIU69" s="352"/>
      <c r="GIV69" s="352"/>
      <c r="GIW69" s="352"/>
      <c r="GIX69" s="352"/>
      <c r="GIY69" s="352"/>
      <c r="GIZ69" s="352"/>
      <c r="GJA69" s="352"/>
      <c r="GJB69" s="352"/>
      <c r="GJC69" s="352"/>
      <c r="GJD69" s="352"/>
      <c r="GJE69" s="352"/>
      <c r="GJF69" s="352"/>
      <c r="GJG69" s="352"/>
      <c r="GJH69" s="352"/>
      <c r="GJI69" s="352"/>
      <c r="GJJ69" s="352"/>
      <c r="GJK69" s="352"/>
      <c r="GJL69" s="352"/>
      <c r="GJM69" s="352"/>
      <c r="GJN69" s="352"/>
      <c r="GJO69" s="352"/>
      <c r="GJP69" s="352"/>
      <c r="GJQ69" s="352"/>
      <c r="GJR69" s="352"/>
      <c r="GJS69" s="352"/>
      <c r="GJT69" s="352"/>
      <c r="GJU69" s="352"/>
      <c r="GJV69" s="352"/>
      <c r="GJW69" s="352"/>
      <c r="GJX69" s="352"/>
      <c r="GJY69" s="352"/>
      <c r="GJZ69" s="352"/>
      <c r="GKA69" s="352"/>
      <c r="GKB69" s="352"/>
      <c r="GKC69" s="352"/>
      <c r="GKD69" s="352"/>
      <c r="GKE69" s="352"/>
      <c r="GKF69" s="352"/>
      <c r="GKG69" s="352"/>
      <c r="GKH69" s="352"/>
      <c r="GKI69" s="352"/>
      <c r="GKJ69" s="352"/>
      <c r="GKK69" s="352"/>
      <c r="GKL69" s="352"/>
      <c r="GKM69" s="352"/>
      <c r="GKN69" s="352"/>
      <c r="GKO69" s="352"/>
      <c r="GKP69" s="352"/>
      <c r="GKQ69" s="352"/>
      <c r="GKR69" s="352"/>
      <c r="GKS69" s="352"/>
      <c r="GKT69" s="352"/>
      <c r="GKU69" s="352"/>
      <c r="GKV69" s="352"/>
      <c r="GKW69" s="352"/>
      <c r="GKX69" s="352"/>
      <c r="GKY69" s="352"/>
      <c r="GKZ69" s="352"/>
      <c r="GLA69" s="352"/>
      <c r="GLB69" s="352"/>
      <c r="GLC69" s="352"/>
      <c r="GLD69" s="352"/>
      <c r="GLE69" s="352"/>
      <c r="GLF69" s="352"/>
      <c r="GLG69" s="352"/>
      <c r="GLH69" s="352"/>
      <c r="GLI69" s="352"/>
      <c r="GLJ69" s="352"/>
      <c r="GLK69" s="352"/>
      <c r="GLL69" s="352"/>
      <c r="GLM69" s="352"/>
      <c r="GLN69" s="352"/>
      <c r="GLO69" s="352"/>
      <c r="GLP69" s="352"/>
      <c r="GLQ69" s="352"/>
      <c r="GLR69" s="352"/>
      <c r="GLS69" s="352"/>
      <c r="GLT69" s="352"/>
      <c r="GLU69" s="352"/>
      <c r="GLV69" s="352"/>
      <c r="GLW69" s="352"/>
      <c r="GLX69" s="352"/>
      <c r="GLY69" s="352"/>
      <c r="GLZ69" s="352"/>
      <c r="GMA69" s="352"/>
      <c r="GMB69" s="352"/>
      <c r="GMC69" s="352"/>
      <c r="GMD69" s="352"/>
      <c r="GME69" s="352"/>
      <c r="GMF69" s="352"/>
      <c r="GMG69" s="352"/>
      <c r="GMH69" s="352"/>
      <c r="GMI69" s="352"/>
      <c r="GMJ69" s="352"/>
      <c r="GMK69" s="352"/>
      <c r="GML69" s="352"/>
      <c r="GMM69" s="352"/>
      <c r="GMN69" s="352"/>
      <c r="GMO69" s="352"/>
      <c r="GMP69" s="352"/>
      <c r="GMQ69" s="352"/>
      <c r="GMR69" s="352"/>
      <c r="GMS69" s="352"/>
      <c r="GMT69" s="352"/>
      <c r="GMU69" s="352"/>
      <c r="GMV69" s="352"/>
      <c r="GMW69" s="352"/>
      <c r="GMX69" s="352"/>
      <c r="GMY69" s="352"/>
      <c r="GMZ69" s="352"/>
      <c r="GNA69" s="352"/>
      <c r="GNB69" s="352"/>
      <c r="GNC69" s="352"/>
      <c r="GND69" s="352"/>
      <c r="GNE69" s="352"/>
      <c r="GNF69" s="352"/>
      <c r="GNG69" s="352"/>
      <c r="GNH69" s="352"/>
      <c r="GNI69" s="352"/>
      <c r="GNJ69" s="352"/>
      <c r="GNK69" s="352"/>
      <c r="GNL69" s="352"/>
      <c r="GNM69" s="352"/>
      <c r="GNN69" s="352"/>
      <c r="GNO69" s="352"/>
      <c r="GNP69" s="352"/>
      <c r="GNQ69" s="352"/>
      <c r="GNR69" s="352"/>
      <c r="GNS69" s="352"/>
      <c r="GNT69" s="352"/>
      <c r="GNU69" s="352"/>
      <c r="GNV69" s="352"/>
      <c r="GNW69" s="352"/>
      <c r="GNX69" s="352"/>
      <c r="GNY69" s="352"/>
      <c r="GNZ69" s="352"/>
      <c r="GOA69" s="352"/>
      <c r="GOB69" s="352"/>
      <c r="GOC69" s="352"/>
      <c r="GOD69" s="352"/>
      <c r="GOE69" s="352"/>
      <c r="GOF69" s="352"/>
      <c r="GOG69" s="352"/>
      <c r="GOH69" s="352"/>
      <c r="GOI69" s="352"/>
      <c r="GOJ69" s="352"/>
      <c r="GOK69" s="352"/>
      <c r="GOL69" s="352"/>
      <c r="GOM69" s="352"/>
      <c r="GON69" s="352"/>
      <c r="GOO69" s="352"/>
      <c r="GOP69" s="352"/>
      <c r="GOQ69" s="352"/>
      <c r="GOR69" s="352"/>
      <c r="GOS69" s="352"/>
      <c r="GOT69" s="352"/>
      <c r="GOU69" s="352"/>
      <c r="GOV69" s="352"/>
      <c r="GOW69" s="352"/>
      <c r="GOX69" s="352"/>
      <c r="GOY69" s="352"/>
      <c r="GOZ69" s="352"/>
      <c r="GPA69" s="352"/>
      <c r="GPB69" s="352"/>
      <c r="GPC69" s="352"/>
      <c r="GPD69" s="352"/>
      <c r="GPE69" s="352"/>
      <c r="GPF69" s="352"/>
      <c r="GPG69" s="352"/>
      <c r="GPH69" s="352"/>
      <c r="GPI69" s="352"/>
      <c r="GPJ69" s="352"/>
      <c r="GPK69" s="352"/>
      <c r="GPL69" s="352"/>
      <c r="GPM69" s="352"/>
      <c r="GPN69" s="352"/>
      <c r="GPO69" s="352"/>
      <c r="GPP69" s="352"/>
      <c r="GPQ69" s="352"/>
      <c r="GPR69" s="352"/>
      <c r="GPS69" s="352"/>
      <c r="GPT69" s="352"/>
      <c r="GPU69" s="352"/>
      <c r="GPV69" s="352"/>
      <c r="GPW69" s="352"/>
      <c r="GPX69" s="352"/>
      <c r="GPY69" s="352"/>
      <c r="GPZ69" s="352"/>
      <c r="GQA69" s="352"/>
      <c r="GQB69" s="352"/>
      <c r="GQC69" s="352"/>
      <c r="GQD69" s="352"/>
      <c r="GQE69" s="352"/>
      <c r="GQF69" s="352"/>
      <c r="GQG69" s="352"/>
      <c r="GQH69" s="352"/>
      <c r="GQI69" s="352"/>
      <c r="GQJ69" s="352"/>
      <c r="GQK69" s="352"/>
      <c r="GQL69" s="352"/>
      <c r="GQM69" s="352"/>
      <c r="GQN69" s="352"/>
      <c r="GQO69" s="352"/>
      <c r="GQP69" s="352"/>
      <c r="GQQ69" s="352"/>
      <c r="GQR69" s="352"/>
      <c r="GQS69" s="352"/>
      <c r="GQT69" s="352"/>
      <c r="GQU69" s="352"/>
      <c r="GQV69" s="352"/>
      <c r="GQW69" s="352"/>
      <c r="GQX69" s="352"/>
      <c r="GQY69" s="352"/>
      <c r="GQZ69" s="352"/>
      <c r="GRA69" s="352"/>
      <c r="GRB69" s="352"/>
      <c r="GRC69" s="352"/>
      <c r="GRD69" s="352"/>
      <c r="GRE69" s="352"/>
      <c r="GRF69" s="352"/>
      <c r="GRG69" s="352"/>
      <c r="GRH69" s="352"/>
      <c r="GRI69" s="352"/>
      <c r="GRJ69" s="352"/>
      <c r="GRK69" s="352"/>
      <c r="GRL69" s="352"/>
      <c r="GRM69" s="352"/>
      <c r="GRN69" s="352"/>
      <c r="GRO69" s="352"/>
      <c r="GRP69" s="352"/>
      <c r="GRQ69" s="352"/>
      <c r="GRR69" s="352"/>
      <c r="GRS69" s="352"/>
      <c r="GRT69" s="352"/>
      <c r="GRU69" s="352"/>
      <c r="GRV69" s="352"/>
      <c r="GRW69" s="352"/>
      <c r="GRX69" s="352"/>
      <c r="GRY69" s="352"/>
      <c r="GRZ69" s="352"/>
      <c r="GSA69" s="352"/>
      <c r="GSB69" s="352"/>
      <c r="GSC69" s="352"/>
      <c r="GSD69" s="352"/>
      <c r="GSE69" s="352"/>
      <c r="GSF69" s="352"/>
      <c r="GSG69" s="352"/>
      <c r="GSH69" s="352"/>
      <c r="GSI69" s="352"/>
      <c r="GSJ69" s="352"/>
      <c r="GSK69" s="352"/>
      <c r="GSL69" s="352"/>
      <c r="GSM69" s="352"/>
      <c r="GSN69" s="352"/>
      <c r="GSO69" s="352"/>
      <c r="GSP69" s="352"/>
      <c r="GSQ69" s="352"/>
      <c r="GSR69" s="352"/>
      <c r="GSS69" s="352"/>
      <c r="GST69" s="352"/>
      <c r="GSU69" s="352"/>
      <c r="GSV69" s="352"/>
      <c r="GSW69" s="352"/>
      <c r="GSX69" s="352"/>
      <c r="GSY69" s="352"/>
      <c r="GSZ69" s="352"/>
      <c r="GTA69" s="352"/>
      <c r="GTB69" s="352"/>
      <c r="GTC69" s="352"/>
      <c r="GTD69" s="352"/>
      <c r="GTE69" s="352"/>
      <c r="GTF69" s="352"/>
      <c r="GTG69" s="352"/>
      <c r="GTH69" s="352"/>
      <c r="GTI69" s="352"/>
      <c r="GTJ69" s="352"/>
      <c r="GTK69" s="352"/>
      <c r="GTL69" s="352"/>
      <c r="GTM69" s="352"/>
      <c r="GTN69" s="352"/>
      <c r="GTO69" s="352"/>
      <c r="GTP69" s="352"/>
      <c r="GTQ69" s="352"/>
      <c r="GTR69" s="352"/>
      <c r="GTS69" s="352"/>
      <c r="GTT69" s="352"/>
      <c r="GTU69" s="352"/>
      <c r="GTV69" s="352"/>
      <c r="GTW69" s="352"/>
      <c r="GTX69" s="352"/>
      <c r="GTY69" s="352"/>
      <c r="GTZ69" s="352"/>
      <c r="GUA69" s="352"/>
      <c r="GUB69" s="352"/>
      <c r="GUC69" s="352"/>
      <c r="GUD69" s="352"/>
      <c r="GUE69" s="352"/>
      <c r="GUF69" s="352"/>
      <c r="GUG69" s="352"/>
      <c r="GUH69" s="352"/>
      <c r="GUI69" s="352"/>
      <c r="GUJ69" s="352"/>
      <c r="GUK69" s="352"/>
      <c r="GUL69" s="352"/>
      <c r="GUM69" s="352"/>
      <c r="GUN69" s="352"/>
      <c r="GUO69" s="352"/>
      <c r="GUP69" s="352"/>
      <c r="GUQ69" s="352"/>
      <c r="GUR69" s="352"/>
      <c r="GUS69" s="352"/>
      <c r="GUT69" s="352"/>
      <c r="GUU69" s="352"/>
      <c r="GUV69" s="352"/>
      <c r="GUW69" s="352"/>
      <c r="GUX69" s="352"/>
      <c r="GUY69" s="352"/>
      <c r="GUZ69" s="352"/>
      <c r="GVA69" s="352"/>
      <c r="GVB69" s="352"/>
      <c r="GVC69" s="352"/>
      <c r="GVD69" s="352"/>
      <c r="GVE69" s="352"/>
      <c r="GVF69" s="352"/>
      <c r="GVG69" s="352"/>
      <c r="GVH69" s="352"/>
      <c r="GVI69" s="352"/>
      <c r="GVJ69" s="352"/>
      <c r="GVK69" s="352"/>
      <c r="GVL69" s="352"/>
      <c r="GVM69" s="352"/>
      <c r="GVN69" s="352"/>
      <c r="GVO69" s="352"/>
      <c r="GVP69" s="352"/>
      <c r="GVQ69" s="352"/>
      <c r="GVR69" s="352"/>
      <c r="GVS69" s="352"/>
      <c r="GVT69" s="352"/>
      <c r="GVU69" s="352"/>
      <c r="GVV69" s="352"/>
      <c r="GVW69" s="352"/>
      <c r="GVX69" s="352"/>
      <c r="GVY69" s="352"/>
      <c r="GVZ69" s="352"/>
      <c r="GWA69" s="352"/>
      <c r="GWB69" s="352"/>
      <c r="GWC69" s="352"/>
      <c r="GWD69" s="352"/>
      <c r="GWE69" s="352"/>
      <c r="GWF69" s="352"/>
      <c r="GWG69" s="352"/>
      <c r="GWH69" s="352"/>
      <c r="GWI69" s="352"/>
      <c r="GWJ69" s="352"/>
      <c r="GWK69" s="352"/>
      <c r="GWL69" s="352"/>
      <c r="GWM69" s="352"/>
      <c r="GWN69" s="352"/>
      <c r="GWO69" s="352"/>
      <c r="GWP69" s="352"/>
      <c r="GWQ69" s="352"/>
      <c r="GWR69" s="352"/>
      <c r="GWS69" s="352"/>
      <c r="GWT69" s="352"/>
      <c r="GWU69" s="352"/>
      <c r="GWV69" s="352"/>
      <c r="GWW69" s="352"/>
      <c r="GWX69" s="352"/>
      <c r="GWY69" s="352"/>
      <c r="GWZ69" s="352"/>
      <c r="GXA69" s="352"/>
      <c r="GXB69" s="352"/>
      <c r="GXC69" s="352"/>
      <c r="GXD69" s="352"/>
      <c r="GXE69" s="352"/>
      <c r="GXF69" s="352"/>
      <c r="GXG69" s="352"/>
      <c r="GXH69" s="352"/>
      <c r="GXI69" s="352"/>
      <c r="GXJ69" s="352"/>
      <c r="GXK69" s="352"/>
      <c r="GXL69" s="352"/>
      <c r="GXM69" s="352"/>
      <c r="GXN69" s="352"/>
      <c r="GXO69" s="352"/>
      <c r="GXP69" s="352"/>
      <c r="GXQ69" s="352"/>
      <c r="GXR69" s="352"/>
      <c r="GXS69" s="352"/>
      <c r="GXT69" s="352"/>
      <c r="GXU69" s="352"/>
      <c r="GXV69" s="352"/>
      <c r="GXW69" s="352"/>
      <c r="GXX69" s="352"/>
      <c r="GXY69" s="352"/>
      <c r="GXZ69" s="352"/>
      <c r="GYA69" s="352"/>
      <c r="GYB69" s="352"/>
      <c r="GYC69" s="352"/>
      <c r="GYD69" s="352"/>
      <c r="GYE69" s="352"/>
      <c r="GYF69" s="352"/>
      <c r="GYG69" s="352"/>
      <c r="GYH69" s="352"/>
      <c r="GYI69" s="352"/>
      <c r="GYJ69" s="352"/>
      <c r="GYK69" s="352"/>
      <c r="GYL69" s="352"/>
      <c r="GYM69" s="352"/>
      <c r="GYN69" s="352"/>
      <c r="GYO69" s="352"/>
      <c r="GYP69" s="352"/>
      <c r="GYQ69" s="352"/>
      <c r="GYR69" s="352"/>
      <c r="GYS69" s="352"/>
      <c r="GYT69" s="352"/>
      <c r="GYU69" s="352"/>
      <c r="GYV69" s="352"/>
      <c r="GYW69" s="352"/>
      <c r="GYX69" s="352"/>
      <c r="GYY69" s="352"/>
      <c r="GYZ69" s="352"/>
      <c r="GZA69" s="352"/>
      <c r="GZB69" s="352"/>
      <c r="GZC69" s="352"/>
      <c r="GZD69" s="352"/>
      <c r="GZE69" s="352"/>
      <c r="GZF69" s="352"/>
      <c r="GZG69" s="352"/>
      <c r="GZH69" s="352"/>
      <c r="GZI69" s="352"/>
      <c r="GZJ69" s="352"/>
      <c r="GZK69" s="352"/>
      <c r="GZL69" s="352"/>
      <c r="GZM69" s="352"/>
      <c r="GZN69" s="352"/>
      <c r="GZO69" s="352"/>
      <c r="GZP69" s="352"/>
      <c r="GZQ69" s="352"/>
      <c r="GZR69" s="352"/>
      <c r="GZS69" s="352"/>
      <c r="GZT69" s="352"/>
      <c r="GZU69" s="352"/>
      <c r="GZV69" s="352"/>
      <c r="GZW69" s="352"/>
      <c r="GZX69" s="352"/>
      <c r="GZY69" s="352"/>
      <c r="GZZ69" s="352"/>
      <c r="HAA69" s="352"/>
      <c r="HAB69" s="352"/>
      <c r="HAC69" s="352"/>
      <c r="HAD69" s="352"/>
      <c r="HAE69" s="352"/>
      <c r="HAF69" s="352"/>
      <c r="HAG69" s="352"/>
      <c r="HAH69" s="352"/>
      <c r="HAI69" s="352"/>
      <c r="HAJ69" s="352"/>
      <c r="HAK69" s="352"/>
      <c r="HAL69" s="352"/>
      <c r="HAM69" s="352"/>
      <c r="HAN69" s="352"/>
      <c r="HAO69" s="352"/>
      <c r="HAP69" s="352"/>
      <c r="HAQ69" s="352"/>
      <c r="HAR69" s="352"/>
      <c r="HAS69" s="352"/>
      <c r="HAT69" s="352"/>
      <c r="HAU69" s="352"/>
      <c r="HAV69" s="352"/>
      <c r="HAW69" s="352"/>
      <c r="HAX69" s="352"/>
      <c r="HAY69" s="352"/>
      <c r="HAZ69" s="352"/>
      <c r="HBA69" s="352"/>
      <c r="HBB69" s="352"/>
      <c r="HBC69" s="352"/>
      <c r="HBD69" s="352"/>
      <c r="HBE69" s="352"/>
      <c r="HBF69" s="352"/>
      <c r="HBG69" s="352"/>
      <c r="HBH69" s="352"/>
      <c r="HBI69" s="352"/>
      <c r="HBJ69" s="352"/>
      <c r="HBK69" s="352"/>
      <c r="HBL69" s="352"/>
      <c r="HBM69" s="352"/>
      <c r="HBN69" s="352"/>
      <c r="HBO69" s="352"/>
      <c r="HBP69" s="352"/>
      <c r="HBQ69" s="352"/>
      <c r="HBR69" s="352"/>
      <c r="HBS69" s="352"/>
      <c r="HBT69" s="352"/>
      <c r="HBU69" s="352"/>
      <c r="HBV69" s="352"/>
      <c r="HBW69" s="352"/>
      <c r="HBX69" s="352"/>
      <c r="HBY69" s="352"/>
      <c r="HBZ69" s="352"/>
      <c r="HCA69" s="352"/>
      <c r="HCB69" s="352"/>
      <c r="HCC69" s="352"/>
      <c r="HCD69" s="352"/>
      <c r="HCE69" s="352"/>
      <c r="HCF69" s="352"/>
      <c r="HCG69" s="352"/>
      <c r="HCH69" s="352"/>
      <c r="HCI69" s="352"/>
      <c r="HCJ69" s="352"/>
      <c r="HCK69" s="352"/>
      <c r="HCL69" s="352"/>
      <c r="HCM69" s="352"/>
      <c r="HCN69" s="352"/>
      <c r="HCO69" s="352"/>
      <c r="HCP69" s="352"/>
      <c r="HCQ69" s="352"/>
      <c r="HCR69" s="352"/>
      <c r="HCS69" s="352"/>
      <c r="HCT69" s="352"/>
      <c r="HCU69" s="352"/>
      <c r="HCV69" s="352"/>
      <c r="HCW69" s="352"/>
      <c r="HCX69" s="352"/>
      <c r="HCY69" s="352"/>
      <c r="HCZ69" s="352"/>
      <c r="HDA69" s="352"/>
      <c r="HDB69" s="352"/>
      <c r="HDC69" s="352"/>
      <c r="HDD69" s="352"/>
      <c r="HDE69" s="352"/>
      <c r="HDF69" s="352"/>
      <c r="HDG69" s="352"/>
      <c r="HDH69" s="352"/>
      <c r="HDI69" s="352"/>
      <c r="HDJ69" s="352"/>
      <c r="HDK69" s="352"/>
      <c r="HDL69" s="352"/>
      <c r="HDM69" s="352"/>
      <c r="HDN69" s="352"/>
      <c r="HDO69" s="352"/>
      <c r="HDP69" s="352"/>
      <c r="HDQ69" s="352"/>
      <c r="HDR69" s="352"/>
      <c r="HDS69" s="352"/>
      <c r="HDT69" s="352"/>
      <c r="HDU69" s="352"/>
      <c r="HDV69" s="352"/>
      <c r="HDW69" s="352"/>
      <c r="HDX69" s="352"/>
      <c r="HDY69" s="352"/>
      <c r="HDZ69" s="352"/>
      <c r="HEA69" s="352"/>
      <c r="HEB69" s="352"/>
      <c r="HEC69" s="352"/>
      <c r="HED69" s="352"/>
      <c r="HEE69" s="352"/>
      <c r="HEF69" s="352"/>
      <c r="HEG69" s="352"/>
      <c r="HEH69" s="352"/>
      <c r="HEI69" s="352"/>
      <c r="HEJ69" s="352"/>
      <c r="HEK69" s="352"/>
      <c r="HEL69" s="352"/>
      <c r="HEM69" s="352"/>
      <c r="HEN69" s="352"/>
      <c r="HEO69" s="352"/>
      <c r="HEP69" s="352"/>
      <c r="HEQ69" s="352"/>
      <c r="HER69" s="352"/>
      <c r="HES69" s="352"/>
      <c r="HET69" s="352"/>
      <c r="HEU69" s="352"/>
      <c r="HEV69" s="352"/>
      <c r="HEW69" s="352"/>
      <c r="HEX69" s="352"/>
      <c r="HEY69" s="352"/>
      <c r="HEZ69" s="352"/>
      <c r="HFA69" s="352"/>
      <c r="HFB69" s="352"/>
      <c r="HFC69" s="352"/>
      <c r="HFD69" s="352"/>
      <c r="HFE69" s="352"/>
      <c r="HFF69" s="352"/>
      <c r="HFG69" s="352"/>
      <c r="HFH69" s="352"/>
      <c r="HFI69" s="352"/>
      <c r="HFJ69" s="352"/>
      <c r="HFK69" s="352"/>
      <c r="HFL69" s="352"/>
      <c r="HFM69" s="352"/>
      <c r="HFN69" s="352"/>
      <c r="HFO69" s="352"/>
      <c r="HFP69" s="352"/>
      <c r="HFQ69" s="352"/>
      <c r="HFR69" s="352"/>
      <c r="HFS69" s="352"/>
      <c r="HFT69" s="352"/>
      <c r="HFU69" s="352"/>
      <c r="HFV69" s="352"/>
      <c r="HFW69" s="352"/>
      <c r="HFX69" s="352"/>
      <c r="HFY69" s="352"/>
      <c r="HFZ69" s="352"/>
      <c r="HGA69" s="352"/>
      <c r="HGB69" s="352"/>
      <c r="HGC69" s="352"/>
      <c r="HGD69" s="352"/>
      <c r="HGE69" s="352"/>
      <c r="HGF69" s="352"/>
      <c r="HGG69" s="352"/>
      <c r="HGH69" s="352"/>
      <c r="HGI69" s="352"/>
      <c r="HGJ69" s="352"/>
      <c r="HGK69" s="352"/>
      <c r="HGL69" s="352"/>
      <c r="HGM69" s="352"/>
      <c r="HGN69" s="352"/>
      <c r="HGO69" s="352"/>
      <c r="HGP69" s="352"/>
      <c r="HGQ69" s="352"/>
      <c r="HGR69" s="352"/>
      <c r="HGS69" s="352"/>
      <c r="HGT69" s="352"/>
      <c r="HGU69" s="352"/>
      <c r="HGV69" s="352"/>
      <c r="HGW69" s="352"/>
      <c r="HGX69" s="352"/>
      <c r="HGY69" s="352"/>
      <c r="HGZ69" s="352"/>
      <c r="HHA69" s="352"/>
      <c r="HHB69" s="352"/>
      <c r="HHC69" s="352"/>
      <c r="HHD69" s="352"/>
      <c r="HHE69" s="352"/>
      <c r="HHF69" s="352"/>
      <c r="HHG69" s="352"/>
      <c r="HHH69" s="352"/>
      <c r="HHI69" s="352"/>
      <c r="HHJ69" s="352"/>
      <c r="HHK69" s="352"/>
      <c r="HHL69" s="352"/>
      <c r="HHM69" s="352"/>
      <c r="HHN69" s="352"/>
      <c r="HHO69" s="352"/>
      <c r="HHP69" s="352"/>
      <c r="HHQ69" s="352"/>
      <c r="HHR69" s="352"/>
      <c r="HHS69" s="352"/>
      <c r="HHT69" s="352"/>
      <c r="HHU69" s="352"/>
      <c r="HHV69" s="352"/>
      <c r="HHW69" s="352"/>
      <c r="HHX69" s="352"/>
      <c r="HHY69" s="352"/>
      <c r="HHZ69" s="352"/>
      <c r="HIA69" s="352"/>
      <c r="HIB69" s="352"/>
      <c r="HIC69" s="352"/>
      <c r="HID69" s="352"/>
      <c r="HIE69" s="352"/>
      <c r="HIF69" s="352"/>
      <c r="HIG69" s="352"/>
      <c r="HIH69" s="352"/>
      <c r="HII69" s="352"/>
      <c r="HIJ69" s="352"/>
      <c r="HIK69" s="352"/>
      <c r="HIL69" s="352"/>
      <c r="HIM69" s="352"/>
      <c r="HIN69" s="352"/>
      <c r="HIO69" s="352"/>
      <c r="HIP69" s="352"/>
      <c r="HIQ69" s="352"/>
      <c r="HIR69" s="352"/>
      <c r="HIS69" s="352"/>
      <c r="HIT69" s="352"/>
      <c r="HIU69" s="352"/>
      <c r="HIV69" s="352"/>
      <c r="HIW69" s="352"/>
      <c r="HIX69" s="352"/>
      <c r="HIY69" s="352"/>
      <c r="HIZ69" s="352"/>
      <c r="HJA69" s="352"/>
      <c r="HJB69" s="352"/>
      <c r="HJC69" s="352"/>
      <c r="HJD69" s="352"/>
      <c r="HJE69" s="352"/>
      <c r="HJF69" s="352"/>
      <c r="HJG69" s="352"/>
      <c r="HJH69" s="352"/>
      <c r="HJI69" s="352"/>
      <c r="HJJ69" s="352"/>
      <c r="HJK69" s="352"/>
      <c r="HJL69" s="352"/>
      <c r="HJM69" s="352"/>
      <c r="HJN69" s="352"/>
      <c r="HJO69" s="352"/>
      <c r="HJP69" s="352"/>
      <c r="HJQ69" s="352"/>
      <c r="HJR69" s="352"/>
      <c r="HJS69" s="352"/>
      <c r="HJT69" s="352"/>
      <c r="HJU69" s="352"/>
      <c r="HJV69" s="352"/>
      <c r="HJW69" s="352"/>
      <c r="HJX69" s="352"/>
      <c r="HJY69" s="352"/>
      <c r="HJZ69" s="352"/>
      <c r="HKA69" s="352"/>
      <c r="HKB69" s="352"/>
      <c r="HKC69" s="352"/>
      <c r="HKD69" s="352"/>
      <c r="HKE69" s="352"/>
      <c r="HKF69" s="352"/>
      <c r="HKG69" s="352"/>
      <c r="HKH69" s="352"/>
      <c r="HKI69" s="352"/>
      <c r="HKJ69" s="352"/>
      <c r="HKK69" s="352"/>
      <c r="HKL69" s="352"/>
      <c r="HKM69" s="352"/>
      <c r="HKN69" s="352"/>
      <c r="HKO69" s="352"/>
      <c r="HKP69" s="352"/>
      <c r="HKQ69" s="352"/>
      <c r="HKR69" s="352"/>
      <c r="HKS69" s="352"/>
      <c r="HKT69" s="352"/>
      <c r="HKU69" s="352"/>
      <c r="HKV69" s="352"/>
      <c r="HKW69" s="352"/>
      <c r="HKX69" s="352"/>
      <c r="HKY69" s="352"/>
      <c r="HKZ69" s="352"/>
      <c r="HLA69" s="352"/>
      <c r="HLB69" s="352"/>
      <c r="HLC69" s="352"/>
      <c r="HLD69" s="352"/>
      <c r="HLE69" s="352"/>
      <c r="HLF69" s="352"/>
      <c r="HLG69" s="352"/>
      <c r="HLH69" s="352"/>
      <c r="HLI69" s="352"/>
      <c r="HLJ69" s="352"/>
      <c r="HLK69" s="352"/>
      <c r="HLL69" s="352"/>
      <c r="HLM69" s="352"/>
      <c r="HLN69" s="352"/>
      <c r="HLO69" s="352"/>
      <c r="HLP69" s="352"/>
      <c r="HLQ69" s="352"/>
      <c r="HLR69" s="352"/>
      <c r="HLS69" s="352"/>
      <c r="HLT69" s="352"/>
      <c r="HLU69" s="352"/>
      <c r="HLV69" s="352"/>
      <c r="HLW69" s="352"/>
      <c r="HLX69" s="352"/>
      <c r="HLY69" s="352"/>
      <c r="HLZ69" s="352"/>
      <c r="HMA69" s="352"/>
      <c r="HMB69" s="352"/>
      <c r="HMC69" s="352"/>
      <c r="HMD69" s="352"/>
      <c r="HME69" s="352"/>
      <c r="HMF69" s="352"/>
      <c r="HMG69" s="352"/>
      <c r="HMH69" s="352"/>
      <c r="HMI69" s="352"/>
      <c r="HMJ69" s="352"/>
      <c r="HMK69" s="352"/>
      <c r="HML69" s="352"/>
      <c r="HMM69" s="352"/>
      <c r="HMN69" s="352"/>
      <c r="HMO69" s="352"/>
      <c r="HMP69" s="352"/>
      <c r="HMQ69" s="352"/>
      <c r="HMR69" s="352"/>
      <c r="HMS69" s="352"/>
      <c r="HMT69" s="352"/>
      <c r="HMU69" s="352"/>
      <c r="HMV69" s="352"/>
      <c r="HMW69" s="352"/>
      <c r="HMX69" s="352"/>
      <c r="HMY69" s="352"/>
      <c r="HMZ69" s="352"/>
      <c r="HNA69" s="352"/>
      <c r="HNB69" s="352"/>
      <c r="HNC69" s="352"/>
      <c r="HND69" s="352"/>
      <c r="HNE69" s="352"/>
      <c r="HNF69" s="352"/>
      <c r="HNG69" s="352"/>
      <c r="HNH69" s="352"/>
      <c r="HNI69" s="352"/>
      <c r="HNJ69" s="352"/>
      <c r="HNK69" s="352"/>
      <c r="HNL69" s="352"/>
      <c r="HNM69" s="352"/>
      <c r="HNN69" s="352"/>
      <c r="HNO69" s="352"/>
      <c r="HNP69" s="352"/>
      <c r="HNQ69" s="352"/>
      <c r="HNR69" s="352"/>
      <c r="HNS69" s="352"/>
      <c r="HNT69" s="352"/>
      <c r="HNU69" s="352"/>
      <c r="HNV69" s="352"/>
      <c r="HNW69" s="352"/>
      <c r="HNX69" s="352"/>
      <c r="HNY69" s="352"/>
      <c r="HNZ69" s="352"/>
      <c r="HOA69" s="352"/>
      <c r="HOB69" s="352"/>
      <c r="HOC69" s="352"/>
      <c r="HOD69" s="352"/>
      <c r="HOE69" s="352"/>
      <c r="HOF69" s="352"/>
      <c r="HOG69" s="352"/>
      <c r="HOH69" s="352"/>
      <c r="HOI69" s="352"/>
      <c r="HOJ69" s="352"/>
      <c r="HOK69" s="352"/>
      <c r="HOL69" s="352"/>
      <c r="HOM69" s="352"/>
      <c r="HON69" s="352"/>
      <c r="HOO69" s="352"/>
      <c r="HOP69" s="352"/>
      <c r="HOQ69" s="352"/>
      <c r="HOR69" s="352"/>
      <c r="HOS69" s="352"/>
      <c r="HOT69" s="352"/>
      <c r="HOU69" s="352"/>
      <c r="HOV69" s="352"/>
      <c r="HOW69" s="352"/>
      <c r="HOX69" s="352"/>
      <c r="HOY69" s="352"/>
      <c r="HOZ69" s="352"/>
      <c r="HPA69" s="352"/>
      <c r="HPB69" s="352"/>
      <c r="HPC69" s="352"/>
      <c r="HPD69" s="352"/>
      <c r="HPE69" s="352"/>
      <c r="HPF69" s="352"/>
      <c r="HPG69" s="352"/>
      <c r="HPH69" s="352"/>
      <c r="HPI69" s="352"/>
      <c r="HPJ69" s="352"/>
      <c r="HPK69" s="352"/>
      <c r="HPL69" s="352"/>
      <c r="HPM69" s="352"/>
      <c r="HPN69" s="352"/>
      <c r="HPO69" s="352"/>
      <c r="HPP69" s="352"/>
      <c r="HPQ69" s="352"/>
      <c r="HPR69" s="352"/>
      <c r="HPS69" s="352"/>
      <c r="HPT69" s="352"/>
      <c r="HPU69" s="352"/>
      <c r="HPV69" s="352"/>
      <c r="HPW69" s="352"/>
      <c r="HPX69" s="352"/>
      <c r="HPY69" s="352"/>
      <c r="HPZ69" s="352"/>
      <c r="HQA69" s="352"/>
      <c r="HQB69" s="352"/>
      <c r="HQC69" s="352"/>
      <c r="HQD69" s="352"/>
      <c r="HQE69" s="352"/>
      <c r="HQF69" s="352"/>
      <c r="HQG69" s="352"/>
      <c r="HQH69" s="352"/>
      <c r="HQI69" s="352"/>
      <c r="HQJ69" s="352"/>
      <c r="HQK69" s="352"/>
      <c r="HQL69" s="352"/>
      <c r="HQM69" s="352"/>
      <c r="HQN69" s="352"/>
      <c r="HQO69" s="352"/>
      <c r="HQP69" s="352"/>
      <c r="HQQ69" s="352"/>
      <c r="HQR69" s="352"/>
      <c r="HQS69" s="352"/>
      <c r="HQT69" s="352"/>
      <c r="HQU69" s="352"/>
      <c r="HQV69" s="352"/>
      <c r="HQW69" s="352"/>
      <c r="HQX69" s="352"/>
      <c r="HQY69" s="352"/>
      <c r="HQZ69" s="352"/>
      <c r="HRA69" s="352"/>
      <c r="HRB69" s="352"/>
      <c r="HRC69" s="352"/>
      <c r="HRD69" s="352"/>
      <c r="HRE69" s="352"/>
      <c r="HRF69" s="352"/>
      <c r="HRG69" s="352"/>
      <c r="HRH69" s="352"/>
      <c r="HRI69" s="352"/>
      <c r="HRJ69" s="352"/>
      <c r="HRK69" s="352"/>
      <c r="HRL69" s="352"/>
      <c r="HRM69" s="352"/>
      <c r="HRN69" s="352"/>
      <c r="HRO69" s="352"/>
      <c r="HRP69" s="352"/>
      <c r="HRQ69" s="352"/>
      <c r="HRR69" s="352"/>
      <c r="HRS69" s="352"/>
      <c r="HRT69" s="352"/>
      <c r="HRU69" s="352"/>
      <c r="HRV69" s="352"/>
      <c r="HRW69" s="352"/>
      <c r="HRX69" s="352"/>
      <c r="HRY69" s="352"/>
      <c r="HRZ69" s="352"/>
      <c r="HSA69" s="352"/>
      <c r="HSB69" s="352"/>
      <c r="HSC69" s="352"/>
      <c r="HSD69" s="352"/>
      <c r="HSE69" s="352"/>
      <c r="HSF69" s="352"/>
      <c r="HSG69" s="352"/>
      <c r="HSH69" s="352"/>
      <c r="HSI69" s="352"/>
      <c r="HSJ69" s="352"/>
      <c r="HSK69" s="352"/>
      <c r="HSL69" s="352"/>
      <c r="HSM69" s="352"/>
      <c r="HSN69" s="352"/>
      <c r="HSO69" s="352"/>
      <c r="HSP69" s="352"/>
      <c r="HSQ69" s="352"/>
      <c r="HSR69" s="352"/>
      <c r="HSS69" s="352"/>
      <c r="HST69" s="352"/>
      <c r="HSU69" s="352"/>
      <c r="HSV69" s="352"/>
      <c r="HSW69" s="352"/>
      <c r="HSX69" s="352"/>
      <c r="HSY69" s="352"/>
      <c r="HSZ69" s="352"/>
      <c r="HTA69" s="352"/>
      <c r="HTB69" s="352"/>
      <c r="HTC69" s="352"/>
      <c r="HTD69" s="352"/>
      <c r="HTE69" s="352"/>
      <c r="HTF69" s="352"/>
      <c r="HTG69" s="352"/>
      <c r="HTH69" s="352"/>
      <c r="HTI69" s="352"/>
      <c r="HTJ69" s="352"/>
      <c r="HTK69" s="352"/>
      <c r="HTL69" s="352"/>
      <c r="HTM69" s="352"/>
      <c r="HTN69" s="352"/>
      <c r="HTO69" s="352"/>
      <c r="HTP69" s="352"/>
      <c r="HTQ69" s="352"/>
      <c r="HTR69" s="352"/>
      <c r="HTS69" s="352"/>
      <c r="HTT69" s="352"/>
      <c r="HTU69" s="352"/>
      <c r="HTV69" s="352"/>
      <c r="HTW69" s="352"/>
      <c r="HTX69" s="352"/>
      <c r="HTY69" s="352"/>
      <c r="HTZ69" s="352"/>
      <c r="HUA69" s="352"/>
      <c r="HUB69" s="352"/>
      <c r="HUC69" s="352"/>
      <c r="HUD69" s="352"/>
      <c r="HUE69" s="352"/>
      <c r="HUF69" s="352"/>
      <c r="HUG69" s="352"/>
      <c r="HUH69" s="352"/>
      <c r="HUI69" s="352"/>
      <c r="HUJ69" s="352"/>
      <c r="HUK69" s="352"/>
      <c r="HUL69" s="352"/>
      <c r="HUM69" s="352"/>
      <c r="HUN69" s="352"/>
      <c r="HUO69" s="352"/>
      <c r="HUP69" s="352"/>
      <c r="HUQ69" s="352"/>
      <c r="HUR69" s="352"/>
      <c r="HUS69" s="352"/>
      <c r="HUT69" s="352"/>
      <c r="HUU69" s="352"/>
      <c r="HUV69" s="352"/>
      <c r="HUW69" s="352"/>
      <c r="HUX69" s="352"/>
      <c r="HUY69" s="352"/>
      <c r="HUZ69" s="352"/>
      <c r="HVA69" s="352"/>
      <c r="HVB69" s="352"/>
      <c r="HVC69" s="352"/>
      <c r="HVD69" s="352"/>
      <c r="HVE69" s="352"/>
      <c r="HVF69" s="352"/>
      <c r="HVG69" s="352"/>
      <c r="HVH69" s="352"/>
      <c r="HVI69" s="352"/>
      <c r="HVJ69" s="352"/>
      <c r="HVK69" s="352"/>
      <c r="HVL69" s="352"/>
      <c r="HVM69" s="352"/>
      <c r="HVN69" s="352"/>
      <c r="HVO69" s="352"/>
      <c r="HVP69" s="352"/>
      <c r="HVQ69" s="352"/>
      <c r="HVR69" s="352"/>
      <c r="HVS69" s="352"/>
      <c r="HVT69" s="352"/>
      <c r="HVU69" s="352"/>
      <c r="HVV69" s="352"/>
      <c r="HVW69" s="352"/>
      <c r="HVX69" s="352"/>
      <c r="HVY69" s="352"/>
      <c r="HVZ69" s="352"/>
      <c r="HWA69" s="352"/>
      <c r="HWB69" s="352"/>
      <c r="HWC69" s="352"/>
      <c r="HWD69" s="352"/>
      <c r="HWE69" s="352"/>
      <c r="HWF69" s="352"/>
      <c r="HWG69" s="352"/>
      <c r="HWH69" s="352"/>
      <c r="HWI69" s="352"/>
      <c r="HWJ69" s="352"/>
      <c r="HWK69" s="352"/>
      <c r="HWL69" s="352"/>
      <c r="HWM69" s="352"/>
      <c r="HWN69" s="352"/>
      <c r="HWO69" s="352"/>
      <c r="HWP69" s="352"/>
      <c r="HWQ69" s="352"/>
      <c r="HWR69" s="352"/>
      <c r="HWS69" s="352"/>
      <c r="HWT69" s="352"/>
      <c r="HWU69" s="352"/>
      <c r="HWV69" s="352"/>
      <c r="HWW69" s="352"/>
      <c r="HWX69" s="352"/>
      <c r="HWY69" s="352"/>
      <c r="HWZ69" s="352"/>
      <c r="HXA69" s="352"/>
      <c r="HXB69" s="352"/>
      <c r="HXC69" s="352"/>
      <c r="HXD69" s="352"/>
      <c r="HXE69" s="352"/>
      <c r="HXF69" s="352"/>
      <c r="HXG69" s="352"/>
      <c r="HXH69" s="352"/>
      <c r="HXI69" s="352"/>
      <c r="HXJ69" s="352"/>
      <c r="HXK69" s="352"/>
      <c r="HXL69" s="352"/>
      <c r="HXM69" s="352"/>
      <c r="HXN69" s="352"/>
      <c r="HXO69" s="352"/>
      <c r="HXP69" s="352"/>
      <c r="HXQ69" s="352"/>
      <c r="HXR69" s="352"/>
      <c r="HXS69" s="352"/>
      <c r="HXT69" s="352"/>
      <c r="HXU69" s="352"/>
      <c r="HXV69" s="352"/>
      <c r="HXW69" s="352"/>
      <c r="HXX69" s="352"/>
      <c r="HXY69" s="352"/>
      <c r="HXZ69" s="352"/>
      <c r="HYA69" s="352"/>
      <c r="HYB69" s="352"/>
      <c r="HYC69" s="352"/>
      <c r="HYD69" s="352"/>
      <c r="HYE69" s="352"/>
      <c r="HYF69" s="352"/>
      <c r="HYG69" s="352"/>
      <c r="HYH69" s="352"/>
      <c r="HYI69" s="352"/>
      <c r="HYJ69" s="352"/>
      <c r="HYK69" s="352"/>
      <c r="HYL69" s="352"/>
      <c r="HYM69" s="352"/>
      <c r="HYN69" s="352"/>
      <c r="HYO69" s="352"/>
      <c r="HYP69" s="352"/>
      <c r="HYQ69" s="352"/>
      <c r="HYR69" s="352"/>
      <c r="HYS69" s="352"/>
      <c r="HYT69" s="352"/>
      <c r="HYU69" s="352"/>
      <c r="HYV69" s="352"/>
      <c r="HYW69" s="352"/>
      <c r="HYX69" s="352"/>
      <c r="HYY69" s="352"/>
      <c r="HYZ69" s="352"/>
      <c r="HZA69" s="352"/>
      <c r="HZB69" s="352"/>
      <c r="HZC69" s="352"/>
      <c r="HZD69" s="352"/>
      <c r="HZE69" s="352"/>
      <c r="HZF69" s="352"/>
      <c r="HZG69" s="352"/>
      <c r="HZH69" s="352"/>
      <c r="HZI69" s="352"/>
      <c r="HZJ69" s="352"/>
      <c r="HZK69" s="352"/>
      <c r="HZL69" s="352"/>
      <c r="HZM69" s="352"/>
      <c r="HZN69" s="352"/>
      <c r="HZO69" s="352"/>
      <c r="HZP69" s="352"/>
      <c r="HZQ69" s="352"/>
      <c r="HZR69" s="352"/>
      <c r="HZS69" s="352"/>
      <c r="HZT69" s="352"/>
      <c r="HZU69" s="352"/>
      <c r="HZV69" s="352"/>
      <c r="HZW69" s="352"/>
      <c r="HZX69" s="352"/>
      <c r="HZY69" s="352"/>
      <c r="HZZ69" s="352"/>
      <c r="IAA69" s="352"/>
      <c r="IAB69" s="352"/>
      <c r="IAC69" s="352"/>
      <c r="IAD69" s="352"/>
      <c r="IAE69" s="352"/>
      <c r="IAF69" s="352"/>
      <c r="IAG69" s="352"/>
      <c r="IAH69" s="352"/>
      <c r="IAI69" s="352"/>
      <c r="IAJ69" s="352"/>
      <c r="IAK69" s="352"/>
      <c r="IAL69" s="352"/>
      <c r="IAM69" s="352"/>
      <c r="IAN69" s="352"/>
      <c r="IAO69" s="352"/>
      <c r="IAP69" s="352"/>
      <c r="IAQ69" s="352"/>
      <c r="IAR69" s="352"/>
      <c r="IAS69" s="352"/>
      <c r="IAT69" s="352"/>
      <c r="IAU69" s="352"/>
      <c r="IAV69" s="352"/>
      <c r="IAW69" s="352"/>
      <c r="IAX69" s="352"/>
      <c r="IAY69" s="352"/>
      <c r="IAZ69" s="352"/>
      <c r="IBA69" s="352"/>
      <c r="IBB69" s="352"/>
      <c r="IBC69" s="352"/>
      <c r="IBD69" s="352"/>
      <c r="IBE69" s="352"/>
      <c r="IBF69" s="352"/>
      <c r="IBG69" s="352"/>
      <c r="IBH69" s="352"/>
      <c r="IBI69" s="352"/>
      <c r="IBJ69" s="352"/>
      <c r="IBK69" s="352"/>
      <c r="IBL69" s="352"/>
      <c r="IBM69" s="352"/>
      <c r="IBN69" s="352"/>
      <c r="IBO69" s="352"/>
      <c r="IBP69" s="352"/>
      <c r="IBQ69" s="352"/>
      <c r="IBR69" s="352"/>
      <c r="IBS69" s="352"/>
      <c r="IBT69" s="352"/>
      <c r="IBU69" s="352"/>
      <c r="IBV69" s="352"/>
      <c r="IBW69" s="352"/>
      <c r="IBX69" s="352"/>
      <c r="IBY69" s="352"/>
      <c r="IBZ69" s="352"/>
      <c r="ICA69" s="352"/>
      <c r="ICB69" s="352"/>
      <c r="ICC69" s="352"/>
      <c r="ICD69" s="352"/>
      <c r="ICE69" s="352"/>
      <c r="ICF69" s="352"/>
      <c r="ICG69" s="352"/>
      <c r="ICH69" s="352"/>
      <c r="ICI69" s="352"/>
      <c r="ICJ69" s="352"/>
      <c r="ICK69" s="352"/>
      <c r="ICL69" s="352"/>
      <c r="ICM69" s="352"/>
      <c r="ICN69" s="352"/>
      <c r="ICO69" s="352"/>
      <c r="ICP69" s="352"/>
      <c r="ICQ69" s="352"/>
      <c r="ICR69" s="352"/>
      <c r="ICS69" s="352"/>
      <c r="ICT69" s="352"/>
      <c r="ICU69" s="352"/>
      <c r="ICV69" s="352"/>
      <c r="ICW69" s="352"/>
      <c r="ICX69" s="352"/>
      <c r="ICY69" s="352"/>
      <c r="ICZ69" s="352"/>
      <c r="IDA69" s="352"/>
      <c r="IDB69" s="352"/>
      <c r="IDC69" s="352"/>
      <c r="IDD69" s="352"/>
      <c r="IDE69" s="352"/>
      <c r="IDF69" s="352"/>
      <c r="IDG69" s="352"/>
      <c r="IDH69" s="352"/>
      <c r="IDI69" s="352"/>
      <c r="IDJ69" s="352"/>
      <c r="IDK69" s="352"/>
      <c r="IDL69" s="352"/>
      <c r="IDM69" s="352"/>
      <c r="IDN69" s="352"/>
      <c r="IDO69" s="352"/>
      <c r="IDP69" s="352"/>
      <c r="IDQ69" s="352"/>
      <c r="IDR69" s="352"/>
      <c r="IDS69" s="352"/>
      <c r="IDT69" s="352"/>
      <c r="IDU69" s="352"/>
      <c r="IDV69" s="352"/>
      <c r="IDW69" s="352"/>
      <c r="IDX69" s="352"/>
      <c r="IDY69" s="352"/>
      <c r="IDZ69" s="352"/>
      <c r="IEA69" s="352"/>
      <c r="IEB69" s="352"/>
      <c r="IEC69" s="352"/>
      <c r="IED69" s="352"/>
      <c r="IEE69" s="352"/>
      <c r="IEF69" s="352"/>
      <c r="IEG69" s="352"/>
      <c r="IEH69" s="352"/>
      <c r="IEI69" s="352"/>
      <c r="IEJ69" s="352"/>
      <c r="IEK69" s="352"/>
      <c r="IEL69" s="352"/>
      <c r="IEM69" s="352"/>
      <c r="IEN69" s="352"/>
      <c r="IEO69" s="352"/>
      <c r="IEP69" s="352"/>
      <c r="IEQ69" s="352"/>
      <c r="IER69" s="352"/>
      <c r="IES69" s="352"/>
      <c r="IET69" s="352"/>
      <c r="IEU69" s="352"/>
      <c r="IEV69" s="352"/>
      <c r="IEW69" s="352"/>
      <c r="IEX69" s="352"/>
      <c r="IEY69" s="352"/>
      <c r="IEZ69" s="352"/>
      <c r="IFA69" s="352"/>
      <c r="IFB69" s="352"/>
      <c r="IFC69" s="352"/>
      <c r="IFD69" s="352"/>
      <c r="IFE69" s="352"/>
      <c r="IFF69" s="352"/>
      <c r="IFG69" s="352"/>
      <c r="IFH69" s="352"/>
      <c r="IFI69" s="352"/>
      <c r="IFJ69" s="352"/>
      <c r="IFK69" s="352"/>
      <c r="IFL69" s="352"/>
      <c r="IFM69" s="352"/>
      <c r="IFN69" s="352"/>
      <c r="IFO69" s="352"/>
      <c r="IFP69" s="352"/>
      <c r="IFQ69" s="352"/>
      <c r="IFR69" s="352"/>
      <c r="IFS69" s="352"/>
      <c r="IFT69" s="352"/>
      <c r="IFU69" s="352"/>
      <c r="IFV69" s="352"/>
      <c r="IFW69" s="352"/>
      <c r="IFX69" s="352"/>
      <c r="IFY69" s="352"/>
      <c r="IFZ69" s="352"/>
      <c r="IGA69" s="352"/>
      <c r="IGB69" s="352"/>
      <c r="IGC69" s="352"/>
      <c r="IGD69" s="352"/>
      <c r="IGE69" s="352"/>
      <c r="IGF69" s="352"/>
      <c r="IGG69" s="352"/>
      <c r="IGH69" s="352"/>
      <c r="IGI69" s="352"/>
      <c r="IGJ69" s="352"/>
      <c r="IGK69" s="352"/>
      <c r="IGL69" s="352"/>
      <c r="IGM69" s="352"/>
      <c r="IGN69" s="352"/>
      <c r="IGO69" s="352"/>
      <c r="IGP69" s="352"/>
      <c r="IGQ69" s="352"/>
      <c r="IGR69" s="352"/>
      <c r="IGS69" s="352"/>
      <c r="IGT69" s="352"/>
      <c r="IGU69" s="352"/>
      <c r="IGV69" s="352"/>
      <c r="IGW69" s="352"/>
      <c r="IGX69" s="352"/>
      <c r="IGY69" s="352"/>
      <c r="IGZ69" s="352"/>
      <c r="IHA69" s="352"/>
      <c r="IHB69" s="352"/>
      <c r="IHC69" s="352"/>
      <c r="IHD69" s="352"/>
      <c r="IHE69" s="352"/>
      <c r="IHF69" s="352"/>
      <c r="IHG69" s="352"/>
      <c r="IHH69" s="352"/>
      <c r="IHI69" s="352"/>
      <c r="IHJ69" s="352"/>
      <c r="IHK69" s="352"/>
      <c r="IHL69" s="352"/>
      <c r="IHM69" s="352"/>
      <c r="IHN69" s="352"/>
      <c r="IHO69" s="352"/>
      <c r="IHP69" s="352"/>
      <c r="IHQ69" s="352"/>
      <c r="IHR69" s="352"/>
      <c r="IHS69" s="352"/>
      <c r="IHT69" s="352"/>
      <c r="IHU69" s="352"/>
      <c r="IHV69" s="352"/>
      <c r="IHW69" s="352"/>
      <c r="IHX69" s="352"/>
      <c r="IHY69" s="352"/>
      <c r="IHZ69" s="352"/>
      <c r="IIA69" s="352"/>
      <c r="IIB69" s="352"/>
      <c r="IIC69" s="352"/>
      <c r="IID69" s="352"/>
      <c r="IIE69" s="352"/>
      <c r="IIF69" s="352"/>
      <c r="IIG69" s="352"/>
      <c r="IIH69" s="352"/>
      <c r="III69" s="352"/>
      <c r="IIJ69" s="352"/>
      <c r="IIK69" s="352"/>
      <c r="IIL69" s="352"/>
      <c r="IIM69" s="352"/>
      <c r="IIN69" s="352"/>
      <c r="IIO69" s="352"/>
      <c r="IIP69" s="352"/>
      <c r="IIQ69" s="352"/>
      <c r="IIR69" s="352"/>
      <c r="IIS69" s="352"/>
      <c r="IIT69" s="352"/>
      <c r="IIU69" s="352"/>
      <c r="IIV69" s="352"/>
      <c r="IIW69" s="352"/>
      <c r="IIX69" s="352"/>
      <c r="IIY69" s="352"/>
      <c r="IIZ69" s="352"/>
      <c r="IJA69" s="352"/>
      <c r="IJB69" s="352"/>
      <c r="IJC69" s="352"/>
      <c r="IJD69" s="352"/>
      <c r="IJE69" s="352"/>
      <c r="IJF69" s="352"/>
      <c r="IJG69" s="352"/>
      <c r="IJH69" s="352"/>
      <c r="IJI69" s="352"/>
      <c r="IJJ69" s="352"/>
      <c r="IJK69" s="352"/>
      <c r="IJL69" s="352"/>
      <c r="IJM69" s="352"/>
      <c r="IJN69" s="352"/>
      <c r="IJO69" s="352"/>
      <c r="IJP69" s="352"/>
      <c r="IJQ69" s="352"/>
      <c r="IJR69" s="352"/>
      <c r="IJS69" s="352"/>
      <c r="IJT69" s="352"/>
      <c r="IJU69" s="352"/>
      <c r="IJV69" s="352"/>
      <c r="IJW69" s="352"/>
      <c r="IJX69" s="352"/>
      <c r="IJY69" s="352"/>
      <c r="IJZ69" s="352"/>
      <c r="IKA69" s="352"/>
      <c r="IKB69" s="352"/>
      <c r="IKC69" s="352"/>
      <c r="IKD69" s="352"/>
      <c r="IKE69" s="352"/>
      <c r="IKF69" s="352"/>
      <c r="IKG69" s="352"/>
      <c r="IKH69" s="352"/>
      <c r="IKI69" s="352"/>
      <c r="IKJ69" s="352"/>
      <c r="IKK69" s="352"/>
      <c r="IKL69" s="352"/>
      <c r="IKM69" s="352"/>
      <c r="IKN69" s="352"/>
      <c r="IKO69" s="352"/>
      <c r="IKP69" s="352"/>
      <c r="IKQ69" s="352"/>
      <c r="IKR69" s="352"/>
      <c r="IKS69" s="352"/>
      <c r="IKT69" s="352"/>
      <c r="IKU69" s="352"/>
      <c r="IKV69" s="352"/>
      <c r="IKW69" s="352"/>
      <c r="IKX69" s="352"/>
      <c r="IKY69" s="352"/>
      <c r="IKZ69" s="352"/>
      <c r="ILA69" s="352"/>
      <c r="ILB69" s="352"/>
      <c r="ILC69" s="352"/>
      <c r="ILD69" s="352"/>
      <c r="ILE69" s="352"/>
      <c r="ILF69" s="352"/>
      <c r="ILG69" s="352"/>
      <c r="ILH69" s="352"/>
      <c r="ILI69" s="352"/>
      <c r="ILJ69" s="352"/>
      <c r="ILK69" s="352"/>
      <c r="ILL69" s="352"/>
      <c r="ILM69" s="352"/>
      <c r="ILN69" s="352"/>
      <c r="ILO69" s="352"/>
      <c r="ILP69" s="352"/>
      <c r="ILQ69" s="352"/>
      <c r="ILR69" s="352"/>
      <c r="ILS69" s="352"/>
      <c r="ILT69" s="352"/>
      <c r="ILU69" s="352"/>
      <c r="ILV69" s="352"/>
      <c r="ILW69" s="352"/>
      <c r="ILX69" s="352"/>
      <c r="ILY69" s="352"/>
      <c r="ILZ69" s="352"/>
      <c r="IMA69" s="352"/>
      <c r="IMB69" s="352"/>
      <c r="IMC69" s="352"/>
      <c r="IMD69" s="352"/>
      <c r="IME69" s="352"/>
      <c r="IMF69" s="352"/>
      <c r="IMG69" s="352"/>
      <c r="IMH69" s="352"/>
      <c r="IMI69" s="352"/>
      <c r="IMJ69" s="352"/>
      <c r="IMK69" s="352"/>
      <c r="IML69" s="352"/>
      <c r="IMM69" s="352"/>
      <c r="IMN69" s="352"/>
      <c r="IMO69" s="352"/>
      <c r="IMP69" s="352"/>
      <c r="IMQ69" s="352"/>
      <c r="IMR69" s="352"/>
      <c r="IMS69" s="352"/>
      <c r="IMT69" s="352"/>
      <c r="IMU69" s="352"/>
      <c r="IMV69" s="352"/>
      <c r="IMW69" s="352"/>
      <c r="IMX69" s="352"/>
      <c r="IMY69" s="352"/>
      <c r="IMZ69" s="352"/>
      <c r="INA69" s="352"/>
      <c r="INB69" s="352"/>
      <c r="INC69" s="352"/>
      <c r="IND69" s="352"/>
      <c r="INE69" s="352"/>
      <c r="INF69" s="352"/>
      <c r="ING69" s="352"/>
      <c r="INH69" s="352"/>
      <c r="INI69" s="352"/>
      <c r="INJ69" s="352"/>
      <c r="INK69" s="352"/>
      <c r="INL69" s="352"/>
      <c r="INM69" s="352"/>
      <c r="INN69" s="352"/>
      <c r="INO69" s="352"/>
      <c r="INP69" s="352"/>
      <c r="INQ69" s="352"/>
      <c r="INR69" s="352"/>
      <c r="INS69" s="352"/>
      <c r="INT69" s="352"/>
      <c r="INU69" s="352"/>
      <c r="INV69" s="352"/>
      <c r="INW69" s="352"/>
      <c r="INX69" s="352"/>
      <c r="INY69" s="352"/>
      <c r="INZ69" s="352"/>
      <c r="IOA69" s="352"/>
      <c r="IOB69" s="352"/>
      <c r="IOC69" s="352"/>
      <c r="IOD69" s="352"/>
      <c r="IOE69" s="352"/>
      <c r="IOF69" s="352"/>
      <c r="IOG69" s="352"/>
      <c r="IOH69" s="352"/>
      <c r="IOI69" s="352"/>
      <c r="IOJ69" s="352"/>
      <c r="IOK69" s="352"/>
      <c r="IOL69" s="352"/>
      <c r="IOM69" s="352"/>
      <c r="ION69" s="352"/>
      <c r="IOO69" s="352"/>
      <c r="IOP69" s="352"/>
      <c r="IOQ69" s="352"/>
      <c r="IOR69" s="352"/>
      <c r="IOS69" s="352"/>
      <c r="IOT69" s="352"/>
      <c r="IOU69" s="352"/>
      <c r="IOV69" s="352"/>
      <c r="IOW69" s="352"/>
      <c r="IOX69" s="352"/>
      <c r="IOY69" s="352"/>
      <c r="IOZ69" s="352"/>
      <c r="IPA69" s="352"/>
      <c r="IPB69" s="352"/>
      <c r="IPC69" s="352"/>
      <c r="IPD69" s="352"/>
      <c r="IPE69" s="352"/>
      <c r="IPF69" s="352"/>
      <c r="IPG69" s="352"/>
      <c r="IPH69" s="352"/>
      <c r="IPI69" s="352"/>
      <c r="IPJ69" s="352"/>
      <c r="IPK69" s="352"/>
      <c r="IPL69" s="352"/>
      <c r="IPM69" s="352"/>
      <c r="IPN69" s="352"/>
      <c r="IPO69" s="352"/>
      <c r="IPP69" s="352"/>
      <c r="IPQ69" s="352"/>
      <c r="IPR69" s="352"/>
      <c r="IPS69" s="352"/>
      <c r="IPT69" s="352"/>
      <c r="IPU69" s="352"/>
      <c r="IPV69" s="352"/>
      <c r="IPW69" s="352"/>
      <c r="IPX69" s="352"/>
      <c r="IPY69" s="352"/>
      <c r="IPZ69" s="352"/>
      <c r="IQA69" s="352"/>
      <c r="IQB69" s="352"/>
      <c r="IQC69" s="352"/>
      <c r="IQD69" s="352"/>
      <c r="IQE69" s="352"/>
      <c r="IQF69" s="352"/>
      <c r="IQG69" s="352"/>
      <c r="IQH69" s="352"/>
      <c r="IQI69" s="352"/>
      <c r="IQJ69" s="352"/>
      <c r="IQK69" s="352"/>
      <c r="IQL69" s="352"/>
      <c r="IQM69" s="352"/>
      <c r="IQN69" s="352"/>
      <c r="IQO69" s="352"/>
      <c r="IQP69" s="352"/>
      <c r="IQQ69" s="352"/>
      <c r="IQR69" s="352"/>
      <c r="IQS69" s="352"/>
      <c r="IQT69" s="352"/>
      <c r="IQU69" s="352"/>
      <c r="IQV69" s="352"/>
      <c r="IQW69" s="352"/>
      <c r="IQX69" s="352"/>
      <c r="IQY69" s="352"/>
      <c r="IQZ69" s="352"/>
      <c r="IRA69" s="352"/>
      <c r="IRB69" s="352"/>
      <c r="IRC69" s="352"/>
      <c r="IRD69" s="352"/>
      <c r="IRE69" s="352"/>
      <c r="IRF69" s="352"/>
      <c r="IRG69" s="352"/>
      <c r="IRH69" s="352"/>
      <c r="IRI69" s="352"/>
      <c r="IRJ69" s="352"/>
      <c r="IRK69" s="352"/>
      <c r="IRL69" s="352"/>
      <c r="IRM69" s="352"/>
      <c r="IRN69" s="352"/>
      <c r="IRO69" s="352"/>
      <c r="IRP69" s="352"/>
      <c r="IRQ69" s="352"/>
      <c r="IRR69" s="352"/>
      <c r="IRS69" s="352"/>
      <c r="IRT69" s="352"/>
      <c r="IRU69" s="352"/>
      <c r="IRV69" s="352"/>
      <c r="IRW69" s="352"/>
      <c r="IRX69" s="352"/>
      <c r="IRY69" s="352"/>
      <c r="IRZ69" s="352"/>
      <c r="ISA69" s="352"/>
      <c r="ISB69" s="352"/>
      <c r="ISC69" s="352"/>
      <c r="ISD69" s="352"/>
      <c r="ISE69" s="352"/>
      <c r="ISF69" s="352"/>
      <c r="ISG69" s="352"/>
      <c r="ISH69" s="352"/>
      <c r="ISI69" s="352"/>
      <c r="ISJ69" s="352"/>
      <c r="ISK69" s="352"/>
      <c r="ISL69" s="352"/>
      <c r="ISM69" s="352"/>
      <c r="ISN69" s="352"/>
      <c r="ISO69" s="352"/>
      <c r="ISP69" s="352"/>
      <c r="ISQ69" s="352"/>
      <c r="ISR69" s="352"/>
      <c r="ISS69" s="352"/>
      <c r="IST69" s="352"/>
      <c r="ISU69" s="352"/>
      <c r="ISV69" s="352"/>
      <c r="ISW69" s="352"/>
      <c r="ISX69" s="352"/>
      <c r="ISY69" s="352"/>
      <c r="ISZ69" s="352"/>
      <c r="ITA69" s="352"/>
      <c r="ITB69" s="352"/>
      <c r="ITC69" s="352"/>
      <c r="ITD69" s="352"/>
      <c r="ITE69" s="352"/>
      <c r="ITF69" s="352"/>
      <c r="ITG69" s="352"/>
      <c r="ITH69" s="352"/>
      <c r="ITI69" s="352"/>
      <c r="ITJ69" s="352"/>
      <c r="ITK69" s="352"/>
      <c r="ITL69" s="352"/>
      <c r="ITM69" s="352"/>
      <c r="ITN69" s="352"/>
      <c r="ITO69" s="352"/>
      <c r="ITP69" s="352"/>
      <c r="ITQ69" s="352"/>
      <c r="ITR69" s="352"/>
      <c r="ITS69" s="352"/>
      <c r="ITT69" s="352"/>
      <c r="ITU69" s="352"/>
      <c r="ITV69" s="352"/>
      <c r="ITW69" s="352"/>
      <c r="ITX69" s="352"/>
      <c r="ITY69" s="352"/>
      <c r="ITZ69" s="352"/>
      <c r="IUA69" s="352"/>
      <c r="IUB69" s="352"/>
      <c r="IUC69" s="352"/>
      <c r="IUD69" s="352"/>
      <c r="IUE69" s="352"/>
      <c r="IUF69" s="352"/>
      <c r="IUG69" s="352"/>
      <c r="IUH69" s="352"/>
      <c r="IUI69" s="352"/>
      <c r="IUJ69" s="352"/>
      <c r="IUK69" s="352"/>
      <c r="IUL69" s="352"/>
      <c r="IUM69" s="352"/>
      <c r="IUN69" s="352"/>
      <c r="IUO69" s="352"/>
      <c r="IUP69" s="352"/>
      <c r="IUQ69" s="352"/>
      <c r="IUR69" s="352"/>
      <c r="IUS69" s="352"/>
      <c r="IUT69" s="352"/>
      <c r="IUU69" s="352"/>
      <c r="IUV69" s="352"/>
      <c r="IUW69" s="352"/>
      <c r="IUX69" s="352"/>
      <c r="IUY69" s="352"/>
      <c r="IUZ69" s="352"/>
      <c r="IVA69" s="352"/>
      <c r="IVB69" s="352"/>
      <c r="IVC69" s="352"/>
      <c r="IVD69" s="352"/>
      <c r="IVE69" s="352"/>
      <c r="IVF69" s="352"/>
      <c r="IVG69" s="352"/>
      <c r="IVH69" s="352"/>
      <c r="IVI69" s="352"/>
      <c r="IVJ69" s="352"/>
      <c r="IVK69" s="352"/>
      <c r="IVL69" s="352"/>
      <c r="IVM69" s="352"/>
      <c r="IVN69" s="352"/>
      <c r="IVO69" s="352"/>
      <c r="IVP69" s="352"/>
      <c r="IVQ69" s="352"/>
      <c r="IVR69" s="352"/>
      <c r="IVS69" s="352"/>
      <c r="IVT69" s="352"/>
      <c r="IVU69" s="352"/>
      <c r="IVV69" s="352"/>
      <c r="IVW69" s="352"/>
      <c r="IVX69" s="352"/>
      <c r="IVY69" s="352"/>
      <c r="IVZ69" s="352"/>
      <c r="IWA69" s="352"/>
      <c r="IWB69" s="352"/>
      <c r="IWC69" s="352"/>
      <c r="IWD69" s="352"/>
      <c r="IWE69" s="352"/>
      <c r="IWF69" s="352"/>
      <c r="IWG69" s="352"/>
      <c r="IWH69" s="352"/>
      <c r="IWI69" s="352"/>
      <c r="IWJ69" s="352"/>
      <c r="IWK69" s="352"/>
      <c r="IWL69" s="352"/>
      <c r="IWM69" s="352"/>
      <c r="IWN69" s="352"/>
      <c r="IWO69" s="352"/>
      <c r="IWP69" s="352"/>
      <c r="IWQ69" s="352"/>
      <c r="IWR69" s="352"/>
      <c r="IWS69" s="352"/>
      <c r="IWT69" s="352"/>
      <c r="IWU69" s="352"/>
      <c r="IWV69" s="352"/>
      <c r="IWW69" s="352"/>
      <c r="IWX69" s="352"/>
      <c r="IWY69" s="352"/>
      <c r="IWZ69" s="352"/>
      <c r="IXA69" s="352"/>
      <c r="IXB69" s="352"/>
      <c r="IXC69" s="352"/>
      <c r="IXD69" s="352"/>
      <c r="IXE69" s="352"/>
      <c r="IXF69" s="352"/>
      <c r="IXG69" s="352"/>
      <c r="IXH69" s="352"/>
      <c r="IXI69" s="352"/>
      <c r="IXJ69" s="352"/>
      <c r="IXK69" s="352"/>
      <c r="IXL69" s="352"/>
      <c r="IXM69" s="352"/>
      <c r="IXN69" s="352"/>
      <c r="IXO69" s="352"/>
      <c r="IXP69" s="352"/>
      <c r="IXQ69" s="352"/>
      <c r="IXR69" s="352"/>
      <c r="IXS69" s="352"/>
      <c r="IXT69" s="352"/>
      <c r="IXU69" s="352"/>
      <c r="IXV69" s="352"/>
      <c r="IXW69" s="352"/>
      <c r="IXX69" s="352"/>
      <c r="IXY69" s="352"/>
      <c r="IXZ69" s="352"/>
      <c r="IYA69" s="352"/>
      <c r="IYB69" s="352"/>
      <c r="IYC69" s="352"/>
      <c r="IYD69" s="352"/>
      <c r="IYE69" s="352"/>
      <c r="IYF69" s="352"/>
      <c r="IYG69" s="352"/>
      <c r="IYH69" s="352"/>
      <c r="IYI69" s="352"/>
      <c r="IYJ69" s="352"/>
      <c r="IYK69" s="352"/>
      <c r="IYL69" s="352"/>
      <c r="IYM69" s="352"/>
      <c r="IYN69" s="352"/>
      <c r="IYO69" s="352"/>
      <c r="IYP69" s="352"/>
      <c r="IYQ69" s="352"/>
      <c r="IYR69" s="352"/>
      <c r="IYS69" s="352"/>
      <c r="IYT69" s="352"/>
      <c r="IYU69" s="352"/>
      <c r="IYV69" s="352"/>
      <c r="IYW69" s="352"/>
      <c r="IYX69" s="352"/>
      <c r="IYY69" s="352"/>
      <c r="IYZ69" s="352"/>
      <c r="IZA69" s="352"/>
      <c r="IZB69" s="352"/>
      <c r="IZC69" s="352"/>
      <c r="IZD69" s="352"/>
      <c r="IZE69" s="352"/>
      <c r="IZF69" s="352"/>
      <c r="IZG69" s="352"/>
      <c r="IZH69" s="352"/>
      <c r="IZI69" s="352"/>
      <c r="IZJ69" s="352"/>
      <c r="IZK69" s="352"/>
      <c r="IZL69" s="352"/>
      <c r="IZM69" s="352"/>
      <c r="IZN69" s="352"/>
      <c r="IZO69" s="352"/>
      <c r="IZP69" s="352"/>
      <c r="IZQ69" s="352"/>
      <c r="IZR69" s="352"/>
      <c r="IZS69" s="352"/>
      <c r="IZT69" s="352"/>
      <c r="IZU69" s="352"/>
      <c r="IZV69" s="352"/>
      <c r="IZW69" s="352"/>
      <c r="IZX69" s="352"/>
      <c r="IZY69" s="352"/>
      <c r="IZZ69" s="352"/>
      <c r="JAA69" s="352"/>
      <c r="JAB69" s="352"/>
      <c r="JAC69" s="352"/>
      <c r="JAD69" s="352"/>
      <c r="JAE69" s="352"/>
      <c r="JAF69" s="352"/>
      <c r="JAG69" s="352"/>
      <c r="JAH69" s="352"/>
      <c r="JAI69" s="352"/>
      <c r="JAJ69" s="352"/>
      <c r="JAK69" s="352"/>
      <c r="JAL69" s="352"/>
      <c r="JAM69" s="352"/>
      <c r="JAN69" s="352"/>
      <c r="JAO69" s="352"/>
      <c r="JAP69" s="352"/>
      <c r="JAQ69" s="352"/>
      <c r="JAR69" s="352"/>
      <c r="JAS69" s="352"/>
      <c r="JAT69" s="352"/>
      <c r="JAU69" s="352"/>
      <c r="JAV69" s="352"/>
      <c r="JAW69" s="352"/>
      <c r="JAX69" s="352"/>
      <c r="JAY69" s="352"/>
      <c r="JAZ69" s="352"/>
      <c r="JBA69" s="352"/>
      <c r="JBB69" s="352"/>
      <c r="JBC69" s="352"/>
      <c r="JBD69" s="352"/>
      <c r="JBE69" s="352"/>
      <c r="JBF69" s="352"/>
      <c r="JBG69" s="352"/>
      <c r="JBH69" s="352"/>
      <c r="JBI69" s="352"/>
      <c r="JBJ69" s="352"/>
      <c r="JBK69" s="352"/>
      <c r="JBL69" s="352"/>
      <c r="JBM69" s="352"/>
      <c r="JBN69" s="352"/>
      <c r="JBO69" s="352"/>
      <c r="JBP69" s="352"/>
      <c r="JBQ69" s="352"/>
      <c r="JBR69" s="352"/>
      <c r="JBS69" s="352"/>
      <c r="JBT69" s="352"/>
      <c r="JBU69" s="352"/>
      <c r="JBV69" s="352"/>
      <c r="JBW69" s="352"/>
      <c r="JBX69" s="352"/>
      <c r="JBY69" s="352"/>
      <c r="JBZ69" s="352"/>
      <c r="JCA69" s="352"/>
      <c r="JCB69" s="352"/>
      <c r="JCC69" s="352"/>
      <c r="JCD69" s="352"/>
      <c r="JCE69" s="352"/>
      <c r="JCF69" s="352"/>
      <c r="JCG69" s="352"/>
      <c r="JCH69" s="352"/>
      <c r="JCI69" s="352"/>
      <c r="JCJ69" s="352"/>
      <c r="JCK69" s="352"/>
      <c r="JCL69" s="352"/>
      <c r="JCM69" s="352"/>
      <c r="JCN69" s="352"/>
      <c r="JCO69" s="352"/>
      <c r="JCP69" s="352"/>
      <c r="JCQ69" s="352"/>
      <c r="JCR69" s="352"/>
      <c r="JCS69" s="352"/>
      <c r="JCT69" s="352"/>
      <c r="JCU69" s="352"/>
      <c r="JCV69" s="352"/>
      <c r="JCW69" s="352"/>
      <c r="JCX69" s="352"/>
      <c r="JCY69" s="352"/>
      <c r="JCZ69" s="352"/>
      <c r="JDA69" s="352"/>
      <c r="JDB69" s="352"/>
      <c r="JDC69" s="352"/>
      <c r="JDD69" s="352"/>
      <c r="JDE69" s="352"/>
      <c r="JDF69" s="352"/>
      <c r="JDG69" s="352"/>
      <c r="JDH69" s="352"/>
      <c r="JDI69" s="352"/>
      <c r="JDJ69" s="352"/>
      <c r="JDK69" s="352"/>
      <c r="JDL69" s="352"/>
      <c r="JDM69" s="352"/>
      <c r="JDN69" s="352"/>
      <c r="JDO69" s="352"/>
      <c r="JDP69" s="352"/>
      <c r="JDQ69" s="352"/>
      <c r="JDR69" s="352"/>
      <c r="JDS69" s="352"/>
      <c r="JDT69" s="352"/>
      <c r="JDU69" s="352"/>
      <c r="JDV69" s="352"/>
      <c r="JDW69" s="352"/>
      <c r="JDX69" s="352"/>
      <c r="JDY69" s="352"/>
      <c r="JDZ69" s="352"/>
      <c r="JEA69" s="352"/>
      <c r="JEB69" s="352"/>
      <c r="JEC69" s="352"/>
      <c r="JED69" s="352"/>
      <c r="JEE69" s="352"/>
      <c r="JEF69" s="352"/>
      <c r="JEG69" s="352"/>
      <c r="JEH69" s="352"/>
      <c r="JEI69" s="352"/>
      <c r="JEJ69" s="352"/>
      <c r="JEK69" s="352"/>
      <c r="JEL69" s="352"/>
      <c r="JEM69" s="352"/>
      <c r="JEN69" s="352"/>
      <c r="JEO69" s="352"/>
      <c r="JEP69" s="352"/>
      <c r="JEQ69" s="352"/>
      <c r="JER69" s="352"/>
      <c r="JES69" s="352"/>
      <c r="JET69" s="352"/>
      <c r="JEU69" s="352"/>
      <c r="JEV69" s="352"/>
      <c r="JEW69" s="352"/>
      <c r="JEX69" s="352"/>
      <c r="JEY69" s="352"/>
      <c r="JEZ69" s="352"/>
      <c r="JFA69" s="352"/>
      <c r="JFB69" s="352"/>
      <c r="JFC69" s="352"/>
      <c r="JFD69" s="352"/>
      <c r="JFE69" s="352"/>
      <c r="JFF69" s="352"/>
      <c r="JFG69" s="352"/>
      <c r="JFH69" s="352"/>
      <c r="JFI69" s="352"/>
      <c r="JFJ69" s="352"/>
      <c r="JFK69" s="352"/>
      <c r="JFL69" s="352"/>
      <c r="JFM69" s="352"/>
      <c r="JFN69" s="352"/>
      <c r="JFO69" s="352"/>
      <c r="JFP69" s="352"/>
      <c r="JFQ69" s="352"/>
      <c r="JFR69" s="352"/>
      <c r="JFS69" s="352"/>
      <c r="JFT69" s="352"/>
      <c r="JFU69" s="352"/>
      <c r="JFV69" s="352"/>
      <c r="JFW69" s="352"/>
      <c r="JFX69" s="352"/>
      <c r="JFY69" s="352"/>
      <c r="JFZ69" s="352"/>
      <c r="JGA69" s="352"/>
      <c r="JGB69" s="352"/>
      <c r="JGC69" s="352"/>
      <c r="JGD69" s="352"/>
      <c r="JGE69" s="352"/>
      <c r="JGF69" s="352"/>
      <c r="JGG69" s="352"/>
      <c r="JGH69" s="352"/>
      <c r="JGI69" s="352"/>
      <c r="JGJ69" s="352"/>
      <c r="JGK69" s="352"/>
      <c r="JGL69" s="352"/>
      <c r="JGM69" s="352"/>
      <c r="JGN69" s="352"/>
      <c r="JGO69" s="352"/>
      <c r="JGP69" s="352"/>
      <c r="JGQ69" s="352"/>
      <c r="JGR69" s="352"/>
      <c r="JGS69" s="352"/>
      <c r="JGT69" s="352"/>
      <c r="JGU69" s="352"/>
      <c r="JGV69" s="352"/>
      <c r="JGW69" s="352"/>
      <c r="JGX69" s="352"/>
      <c r="JGY69" s="352"/>
      <c r="JGZ69" s="352"/>
      <c r="JHA69" s="352"/>
      <c r="JHB69" s="352"/>
      <c r="JHC69" s="352"/>
      <c r="JHD69" s="352"/>
      <c r="JHE69" s="352"/>
      <c r="JHF69" s="352"/>
      <c r="JHG69" s="352"/>
      <c r="JHH69" s="352"/>
      <c r="JHI69" s="352"/>
      <c r="JHJ69" s="352"/>
      <c r="JHK69" s="352"/>
      <c r="JHL69" s="352"/>
      <c r="JHM69" s="352"/>
      <c r="JHN69" s="352"/>
      <c r="JHO69" s="352"/>
      <c r="JHP69" s="352"/>
      <c r="JHQ69" s="352"/>
      <c r="JHR69" s="352"/>
      <c r="JHS69" s="352"/>
      <c r="JHT69" s="352"/>
      <c r="JHU69" s="352"/>
      <c r="JHV69" s="352"/>
      <c r="JHW69" s="352"/>
      <c r="JHX69" s="352"/>
      <c r="JHY69" s="352"/>
      <c r="JHZ69" s="352"/>
      <c r="JIA69" s="352"/>
      <c r="JIB69" s="352"/>
      <c r="JIC69" s="352"/>
      <c r="JID69" s="352"/>
      <c r="JIE69" s="352"/>
      <c r="JIF69" s="352"/>
      <c r="JIG69" s="352"/>
      <c r="JIH69" s="352"/>
      <c r="JII69" s="352"/>
      <c r="JIJ69" s="352"/>
      <c r="JIK69" s="352"/>
      <c r="JIL69" s="352"/>
      <c r="JIM69" s="352"/>
      <c r="JIN69" s="352"/>
      <c r="JIO69" s="352"/>
      <c r="JIP69" s="352"/>
      <c r="JIQ69" s="352"/>
      <c r="JIR69" s="352"/>
      <c r="JIS69" s="352"/>
      <c r="JIT69" s="352"/>
      <c r="JIU69" s="352"/>
      <c r="JIV69" s="352"/>
      <c r="JIW69" s="352"/>
      <c r="JIX69" s="352"/>
      <c r="JIY69" s="352"/>
      <c r="JIZ69" s="352"/>
      <c r="JJA69" s="352"/>
      <c r="JJB69" s="352"/>
      <c r="JJC69" s="352"/>
      <c r="JJD69" s="352"/>
      <c r="JJE69" s="352"/>
      <c r="JJF69" s="352"/>
      <c r="JJG69" s="352"/>
      <c r="JJH69" s="352"/>
      <c r="JJI69" s="352"/>
      <c r="JJJ69" s="352"/>
      <c r="JJK69" s="352"/>
      <c r="JJL69" s="352"/>
      <c r="JJM69" s="352"/>
      <c r="JJN69" s="352"/>
      <c r="JJO69" s="352"/>
      <c r="JJP69" s="352"/>
      <c r="JJQ69" s="352"/>
      <c r="JJR69" s="352"/>
      <c r="JJS69" s="352"/>
      <c r="JJT69" s="352"/>
      <c r="JJU69" s="352"/>
      <c r="JJV69" s="352"/>
      <c r="JJW69" s="352"/>
      <c r="JJX69" s="352"/>
      <c r="JJY69" s="352"/>
      <c r="JJZ69" s="352"/>
      <c r="JKA69" s="352"/>
      <c r="JKB69" s="352"/>
      <c r="JKC69" s="352"/>
      <c r="JKD69" s="352"/>
      <c r="JKE69" s="352"/>
      <c r="JKF69" s="352"/>
      <c r="JKG69" s="352"/>
      <c r="JKH69" s="352"/>
      <c r="JKI69" s="352"/>
      <c r="JKJ69" s="352"/>
      <c r="JKK69" s="352"/>
      <c r="JKL69" s="352"/>
      <c r="JKM69" s="352"/>
      <c r="JKN69" s="352"/>
      <c r="JKO69" s="352"/>
      <c r="JKP69" s="352"/>
      <c r="JKQ69" s="352"/>
      <c r="JKR69" s="352"/>
      <c r="JKS69" s="352"/>
      <c r="JKT69" s="352"/>
      <c r="JKU69" s="352"/>
      <c r="JKV69" s="352"/>
      <c r="JKW69" s="352"/>
      <c r="JKX69" s="352"/>
      <c r="JKY69" s="352"/>
      <c r="JKZ69" s="352"/>
      <c r="JLA69" s="352"/>
      <c r="JLB69" s="352"/>
      <c r="JLC69" s="352"/>
      <c r="JLD69" s="352"/>
      <c r="JLE69" s="352"/>
      <c r="JLF69" s="352"/>
      <c r="JLG69" s="352"/>
      <c r="JLH69" s="352"/>
      <c r="JLI69" s="352"/>
      <c r="JLJ69" s="352"/>
      <c r="JLK69" s="352"/>
      <c r="JLL69" s="352"/>
      <c r="JLM69" s="352"/>
      <c r="JLN69" s="352"/>
      <c r="JLO69" s="352"/>
      <c r="JLP69" s="352"/>
      <c r="JLQ69" s="352"/>
      <c r="JLR69" s="352"/>
      <c r="JLS69" s="352"/>
      <c r="JLT69" s="352"/>
      <c r="JLU69" s="352"/>
      <c r="JLV69" s="352"/>
      <c r="JLW69" s="352"/>
      <c r="JLX69" s="352"/>
      <c r="JLY69" s="352"/>
      <c r="JLZ69" s="352"/>
      <c r="JMA69" s="352"/>
      <c r="JMB69" s="352"/>
      <c r="JMC69" s="352"/>
      <c r="JMD69" s="352"/>
      <c r="JME69" s="352"/>
      <c r="JMF69" s="352"/>
      <c r="JMG69" s="352"/>
      <c r="JMH69" s="352"/>
      <c r="JMI69" s="352"/>
      <c r="JMJ69" s="352"/>
      <c r="JMK69" s="352"/>
      <c r="JML69" s="352"/>
      <c r="JMM69" s="352"/>
      <c r="JMN69" s="352"/>
      <c r="JMO69" s="352"/>
      <c r="JMP69" s="352"/>
      <c r="JMQ69" s="352"/>
      <c r="JMR69" s="352"/>
      <c r="JMS69" s="352"/>
      <c r="JMT69" s="352"/>
      <c r="JMU69" s="352"/>
      <c r="JMV69" s="352"/>
      <c r="JMW69" s="352"/>
      <c r="JMX69" s="352"/>
      <c r="JMY69" s="352"/>
      <c r="JMZ69" s="352"/>
      <c r="JNA69" s="352"/>
      <c r="JNB69" s="352"/>
      <c r="JNC69" s="352"/>
      <c r="JND69" s="352"/>
      <c r="JNE69" s="352"/>
      <c r="JNF69" s="352"/>
      <c r="JNG69" s="352"/>
      <c r="JNH69" s="352"/>
      <c r="JNI69" s="352"/>
      <c r="JNJ69" s="352"/>
      <c r="JNK69" s="352"/>
      <c r="JNL69" s="352"/>
      <c r="JNM69" s="352"/>
      <c r="JNN69" s="352"/>
      <c r="JNO69" s="352"/>
      <c r="JNP69" s="352"/>
      <c r="JNQ69" s="352"/>
      <c r="JNR69" s="352"/>
      <c r="JNS69" s="352"/>
      <c r="JNT69" s="352"/>
      <c r="JNU69" s="352"/>
      <c r="JNV69" s="352"/>
      <c r="JNW69" s="352"/>
      <c r="JNX69" s="352"/>
      <c r="JNY69" s="352"/>
      <c r="JNZ69" s="352"/>
      <c r="JOA69" s="352"/>
      <c r="JOB69" s="352"/>
      <c r="JOC69" s="352"/>
      <c r="JOD69" s="352"/>
      <c r="JOE69" s="352"/>
      <c r="JOF69" s="352"/>
      <c r="JOG69" s="352"/>
      <c r="JOH69" s="352"/>
      <c r="JOI69" s="352"/>
      <c r="JOJ69" s="352"/>
      <c r="JOK69" s="352"/>
      <c r="JOL69" s="352"/>
      <c r="JOM69" s="352"/>
      <c r="JON69" s="352"/>
      <c r="JOO69" s="352"/>
      <c r="JOP69" s="352"/>
      <c r="JOQ69" s="352"/>
      <c r="JOR69" s="352"/>
      <c r="JOS69" s="352"/>
      <c r="JOT69" s="352"/>
      <c r="JOU69" s="352"/>
      <c r="JOV69" s="352"/>
      <c r="JOW69" s="352"/>
      <c r="JOX69" s="352"/>
      <c r="JOY69" s="352"/>
      <c r="JOZ69" s="352"/>
      <c r="JPA69" s="352"/>
      <c r="JPB69" s="352"/>
      <c r="JPC69" s="352"/>
      <c r="JPD69" s="352"/>
      <c r="JPE69" s="352"/>
      <c r="JPF69" s="352"/>
      <c r="JPG69" s="352"/>
      <c r="JPH69" s="352"/>
      <c r="JPI69" s="352"/>
      <c r="JPJ69" s="352"/>
      <c r="JPK69" s="352"/>
      <c r="JPL69" s="352"/>
      <c r="JPM69" s="352"/>
      <c r="JPN69" s="352"/>
      <c r="JPO69" s="352"/>
      <c r="JPP69" s="352"/>
      <c r="JPQ69" s="352"/>
      <c r="JPR69" s="352"/>
      <c r="JPS69" s="352"/>
      <c r="JPT69" s="352"/>
      <c r="JPU69" s="352"/>
      <c r="JPV69" s="352"/>
      <c r="JPW69" s="352"/>
      <c r="JPX69" s="352"/>
      <c r="JPY69" s="352"/>
      <c r="JPZ69" s="352"/>
      <c r="JQA69" s="352"/>
      <c r="JQB69" s="352"/>
      <c r="JQC69" s="352"/>
      <c r="JQD69" s="352"/>
      <c r="JQE69" s="352"/>
      <c r="JQF69" s="352"/>
      <c r="JQG69" s="352"/>
      <c r="JQH69" s="352"/>
      <c r="JQI69" s="352"/>
      <c r="JQJ69" s="352"/>
      <c r="JQK69" s="352"/>
      <c r="JQL69" s="352"/>
      <c r="JQM69" s="352"/>
      <c r="JQN69" s="352"/>
      <c r="JQO69" s="352"/>
      <c r="JQP69" s="352"/>
      <c r="JQQ69" s="352"/>
      <c r="JQR69" s="352"/>
      <c r="JQS69" s="352"/>
      <c r="JQT69" s="352"/>
      <c r="JQU69" s="352"/>
      <c r="JQV69" s="352"/>
      <c r="JQW69" s="352"/>
      <c r="JQX69" s="352"/>
      <c r="JQY69" s="352"/>
      <c r="JQZ69" s="352"/>
      <c r="JRA69" s="352"/>
      <c r="JRB69" s="352"/>
      <c r="JRC69" s="352"/>
      <c r="JRD69" s="352"/>
      <c r="JRE69" s="352"/>
      <c r="JRF69" s="352"/>
      <c r="JRG69" s="352"/>
      <c r="JRH69" s="352"/>
      <c r="JRI69" s="352"/>
      <c r="JRJ69" s="352"/>
      <c r="JRK69" s="352"/>
      <c r="JRL69" s="352"/>
      <c r="JRM69" s="352"/>
      <c r="JRN69" s="352"/>
      <c r="JRO69" s="352"/>
      <c r="JRP69" s="352"/>
      <c r="JRQ69" s="352"/>
      <c r="JRR69" s="352"/>
      <c r="JRS69" s="352"/>
      <c r="JRT69" s="352"/>
      <c r="JRU69" s="352"/>
      <c r="JRV69" s="352"/>
      <c r="JRW69" s="352"/>
      <c r="JRX69" s="352"/>
      <c r="JRY69" s="352"/>
      <c r="JRZ69" s="352"/>
      <c r="JSA69" s="352"/>
      <c r="JSB69" s="352"/>
      <c r="JSC69" s="352"/>
      <c r="JSD69" s="352"/>
      <c r="JSE69" s="352"/>
      <c r="JSF69" s="352"/>
      <c r="JSG69" s="352"/>
      <c r="JSH69" s="352"/>
      <c r="JSI69" s="352"/>
      <c r="JSJ69" s="352"/>
      <c r="JSK69" s="352"/>
      <c r="JSL69" s="352"/>
      <c r="JSM69" s="352"/>
      <c r="JSN69" s="352"/>
      <c r="JSO69" s="352"/>
      <c r="JSP69" s="352"/>
      <c r="JSQ69" s="352"/>
      <c r="JSR69" s="352"/>
      <c r="JSS69" s="352"/>
      <c r="JST69" s="352"/>
      <c r="JSU69" s="352"/>
      <c r="JSV69" s="352"/>
      <c r="JSW69" s="352"/>
      <c r="JSX69" s="352"/>
      <c r="JSY69" s="352"/>
      <c r="JSZ69" s="352"/>
      <c r="JTA69" s="352"/>
      <c r="JTB69" s="352"/>
      <c r="JTC69" s="352"/>
      <c r="JTD69" s="352"/>
      <c r="JTE69" s="352"/>
      <c r="JTF69" s="352"/>
      <c r="JTG69" s="352"/>
      <c r="JTH69" s="352"/>
      <c r="JTI69" s="352"/>
      <c r="JTJ69" s="352"/>
      <c r="JTK69" s="352"/>
      <c r="JTL69" s="352"/>
      <c r="JTM69" s="352"/>
      <c r="JTN69" s="352"/>
      <c r="JTO69" s="352"/>
      <c r="JTP69" s="352"/>
      <c r="JTQ69" s="352"/>
      <c r="JTR69" s="352"/>
      <c r="JTS69" s="352"/>
      <c r="JTT69" s="352"/>
      <c r="JTU69" s="352"/>
      <c r="JTV69" s="352"/>
      <c r="JTW69" s="352"/>
      <c r="JTX69" s="352"/>
      <c r="JTY69" s="352"/>
      <c r="JTZ69" s="352"/>
      <c r="JUA69" s="352"/>
      <c r="JUB69" s="352"/>
      <c r="JUC69" s="352"/>
      <c r="JUD69" s="352"/>
      <c r="JUE69" s="352"/>
      <c r="JUF69" s="352"/>
      <c r="JUG69" s="352"/>
      <c r="JUH69" s="352"/>
      <c r="JUI69" s="352"/>
      <c r="JUJ69" s="352"/>
      <c r="JUK69" s="352"/>
      <c r="JUL69" s="352"/>
      <c r="JUM69" s="352"/>
      <c r="JUN69" s="352"/>
      <c r="JUO69" s="352"/>
      <c r="JUP69" s="352"/>
      <c r="JUQ69" s="352"/>
      <c r="JUR69" s="352"/>
      <c r="JUS69" s="352"/>
      <c r="JUT69" s="352"/>
      <c r="JUU69" s="352"/>
      <c r="JUV69" s="352"/>
      <c r="JUW69" s="352"/>
      <c r="JUX69" s="352"/>
      <c r="JUY69" s="352"/>
      <c r="JUZ69" s="352"/>
      <c r="JVA69" s="352"/>
      <c r="JVB69" s="352"/>
      <c r="JVC69" s="352"/>
      <c r="JVD69" s="352"/>
      <c r="JVE69" s="352"/>
      <c r="JVF69" s="352"/>
      <c r="JVG69" s="352"/>
      <c r="JVH69" s="352"/>
      <c r="JVI69" s="352"/>
      <c r="JVJ69" s="352"/>
      <c r="JVK69" s="352"/>
      <c r="JVL69" s="352"/>
      <c r="JVM69" s="352"/>
      <c r="JVN69" s="352"/>
      <c r="JVO69" s="352"/>
      <c r="JVP69" s="352"/>
      <c r="JVQ69" s="352"/>
      <c r="JVR69" s="352"/>
      <c r="JVS69" s="352"/>
      <c r="JVT69" s="352"/>
      <c r="JVU69" s="352"/>
      <c r="JVV69" s="352"/>
      <c r="JVW69" s="352"/>
      <c r="JVX69" s="352"/>
      <c r="JVY69" s="352"/>
      <c r="JVZ69" s="352"/>
      <c r="JWA69" s="352"/>
      <c r="JWB69" s="352"/>
      <c r="JWC69" s="352"/>
      <c r="JWD69" s="352"/>
      <c r="JWE69" s="352"/>
      <c r="JWF69" s="352"/>
      <c r="JWG69" s="352"/>
      <c r="JWH69" s="352"/>
      <c r="JWI69" s="352"/>
      <c r="JWJ69" s="352"/>
      <c r="JWK69" s="352"/>
      <c r="JWL69" s="352"/>
      <c r="JWM69" s="352"/>
      <c r="JWN69" s="352"/>
      <c r="JWO69" s="352"/>
      <c r="JWP69" s="352"/>
      <c r="JWQ69" s="352"/>
      <c r="JWR69" s="352"/>
      <c r="JWS69" s="352"/>
      <c r="JWT69" s="352"/>
      <c r="JWU69" s="352"/>
      <c r="JWV69" s="352"/>
      <c r="JWW69" s="352"/>
      <c r="JWX69" s="352"/>
      <c r="JWY69" s="352"/>
      <c r="JWZ69" s="352"/>
      <c r="JXA69" s="352"/>
      <c r="JXB69" s="352"/>
      <c r="JXC69" s="352"/>
      <c r="JXD69" s="352"/>
      <c r="JXE69" s="352"/>
      <c r="JXF69" s="352"/>
      <c r="JXG69" s="352"/>
      <c r="JXH69" s="352"/>
      <c r="JXI69" s="352"/>
      <c r="JXJ69" s="352"/>
      <c r="JXK69" s="352"/>
      <c r="JXL69" s="352"/>
      <c r="JXM69" s="352"/>
      <c r="JXN69" s="352"/>
      <c r="JXO69" s="352"/>
      <c r="JXP69" s="352"/>
      <c r="JXQ69" s="352"/>
      <c r="JXR69" s="352"/>
      <c r="JXS69" s="352"/>
      <c r="JXT69" s="352"/>
      <c r="JXU69" s="352"/>
      <c r="JXV69" s="352"/>
      <c r="JXW69" s="352"/>
      <c r="JXX69" s="352"/>
      <c r="JXY69" s="352"/>
      <c r="JXZ69" s="352"/>
      <c r="JYA69" s="352"/>
      <c r="JYB69" s="352"/>
      <c r="JYC69" s="352"/>
      <c r="JYD69" s="352"/>
      <c r="JYE69" s="352"/>
      <c r="JYF69" s="352"/>
      <c r="JYG69" s="352"/>
      <c r="JYH69" s="352"/>
      <c r="JYI69" s="352"/>
      <c r="JYJ69" s="352"/>
      <c r="JYK69" s="352"/>
      <c r="JYL69" s="352"/>
      <c r="JYM69" s="352"/>
      <c r="JYN69" s="352"/>
      <c r="JYO69" s="352"/>
      <c r="JYP69" s="352"/>
      <c r="JYQ69" s="352"/>
      <c r="JYR69" s="352"/>
      <c r="JYS69" s="352"/>
      <c r="JYT69" s="352"/>
      <c r="JYU69" s="352"/>
      <c r="JYV69" s="352"/>
      <c r="JYW69" s="352"/>
      <c r="JYX69" s="352"/>
      <c r="JYY69" s="352"/>
      <c r="JYZ69" s="352"/>
      <c r="JZA69" s="352"/>
      <c r="JZB69" s="352"/>
      <c r="JZC69" s="352"/>
      <c r="JZD69" s="352"/>
      <c r="JZE69" s="352"/>
      <c r="JZF69" s="352"/>
      <c r="JZG69" s="352"/>
      <c r="JZH69" s="352"/>
      <c r="JZI69" s="352"/>
      <c r="JZJ69" s="352"/>
      <c r="JZK69" s="352"/>
      <c r="JZL69" s="352"/>
      <c r="JZM69" s="352"/>
      <c r="JZN69" s="352"/>
      <c r="JZO69" s="352"/>
      <c r="JZP69" s="352"/>
      <c r="JZQ69" s="352"/>
      <c r="JZR69" s="352"/>
      <c r="JZS69" s="352"/>
      <c r="JZT69" s="352"/>
      <c r="JZU69" s="352"/>
      <c r="JZV69" s="352"/>
      <c r="JZW69" s="352"/>
      <c r="JZX69" s="352"/>
      <c r="JZY69" s="352"/>
      <c r="JZZ69" s="352"/>
      <c r="KAA69" s="352"/>
      <c r="KAB69" s="352"/>
      <c r="KAC69" s="352"/>
      <c r="KAD69" s="352"/>
      <c r="KAE69" s="352"/>
      <c r="KAF69" s="352"/>
      <c r="KAG69" s="352"/>
      <c r="KAH69" s="352"/>
      <c r="KAI69" s="352"/>
      <c r="KAJ69" s="352"/>
      <c r="KAK69" s="352"/>
      <c r="KAL69" s="352"/>
      <c r="KAM69" s="352"/>
      <c r="KAN69" s="352"/>
      <c r="KAO69" s="352"/>
      <c r="KAP69" s="352"/>
      <c r="KAQ69" s="352"/>
      <c r="KAR69" s="352"/>
      <c r="KAS69" s="352"/>
      <c r="KAT69" s="352"/>
      <c r="KAU69" s="352"/>
      <c r="KAV69" s="352"/>
      <c r="KAW69" s="352"/>
      <c r="KAX69" s="352"/>
      <c r="KAY69" s="352"/>
      <c r="KAZ69" s="352"/>
      <c r="KBA69" s="352"/>
      <c r="KBB69" s="352"/>
      <c r="KBC69" s="352"/>
      <c r="KBD69" s="352"/>
      <c r="KBE69" s="352"/>
      <c r="KBF69" s="352"/>
      <c r="KBG69" s="352"/>
      <c r="KBH69" s="352"/>
      <c r="KBI69" s="352"/>
      <c r="KBJ69" s="352"/>
      <c r="KBK69" s="352"/>
      <c r="KBL69" s="352"/>
      <c r="KBM69" s="352"/>
      <c r="KBN69" s="352"/>
      <c r="KBO69" s="352"/>
      <c r="KBP69" s="352"/>
      <c r="KBQ69" s="352"/>
      <c r="KBR69" s="352"/>
      <c r="KBS69" s="352"/>
      <c r="KBT69" s="352"/>
      <c r="KBU69" s="352"/>
      <c r="KBV69" s="352"/>
      <c r="KBW69" s="352"/>
      <c r="KBX69" s="352"/>
      <c r="KBY69" s="352"/>
      <c r="KBZ69" s="352"/>
      <c r="KCA69" s="352"/>
      <c r="KCB69" s="352"/>
      <c r="KCC69" s="352"/>
      <c r="KCD69" s="352"/>
      <c r="KCE69" s="352"/>
      <c r="KCF69" s="352"/>
      <c r="KCG69" s="352"/>
      <c r="KCH69" s="352"/>
      <c r="KCI69" s="352"/>
      <c r="KCJ69" s="352"/>
      <c r="KCK69" s="352"/>
      <c r="KCL69" s="352"/>
      <c r="KCM69" s="352"/>
      <c r="KCN69" s="352"/>
      <c r="KCO69" s="352"/>
      <c r="KCP69" s="352"/>
      <c r="KCQ69" s="352"/>
      <c r="KCR69" s="352"/>
      <c r="KCS69" s="352"/>
      <c r="KCT69" s="352"/>
      <c r="KCU69" s="352"/>
      <c r="KCV69" s="352"/>
      <c r="KCW69" s="352"/>
      <c r="KCX69" s="352"/>
      <c r="KCY69" s="352"/>
      <c r="KCZ69" s="352"/>
      <c r="KDA69" s="352"/>
      <c r="KDB69" s="352"/>
      <c r="KDC69" s="352"/>
      <c r="KDD69" s="352"/>
      <c r="KDE69" s="352"/>
      <c r="KDF69" s="352"/>
      <c r="KDG69" s="352"/>
      <c r="KDH69" s="352"/>
      <c r="KDI69" s="352"/>
      <c r="KDJ69" s="352"/>
      <c r="KDK69" s="352"/>
      <c r="KDL69" s="352"/>
      <c r="KDM69" s="352"/>
      <c r="KDN69" s="352"/>
      <c r="KDO69" s="352"/>
      <c r="KDP69" s="352"/>
      <c r="KDQ69" s="352"/>
      <c r="KDR69" s="352"/>
      <c r="KDS69" s="352"/>
      <c r="KDT69" s="352"/>
      <c r="KDU69" s="352"/>
      <c r="KDV69" s="352"/>
      <c r="KDW69" s="352"/>
      <c r="KDX69" s="352"/>
      <c r="KDY69" s="352"/>
      <c r="KDZ69" s="352"/>
      <c r="KEA69" s="352"/>
      <c r="KEB69" s="352"/>
      <c r="KEC69" s="352"/>
      <c r="KED69" s="352"/>
      <c r="KEE69" s="352"/>
      <c r="KEF69" s="352"/>
      <c r="KEG69" s="352"/>
      <c r="KEH69" s="352"/>
      <c r="KEI69" s="352"/>
      <c r="KEJ69" s="352"/>
      <c r="KEK69" s="352"/>
      <c r="KEL69" s="352"/>
      <c r="KEM69" s="352"/>
      <c r="KEN69" s="352"/>
      <c r="KEO69" s="352"/>
      <c r="KEP69" s="352"/>
      <c r="KEQ69" s="352"/>
      <c r="KER69" s="352"/>
      <c r="KES69" s="352"/>
      <c r="KET69" s="352"/>
      <c r="KEU69" s="352"/>
      <c r="KEV69" s="352"/>
      <c r="KEW69" s="352"/>
      <c r="KEX69" s="352"/>
      <c r="KEY69" s="352"/>
      <c r="KEZ69" s="352"/>
      <c r="KFA69" s="352"/>
      <c r="KFB69" s="352"/>
      <c r="KFC69" s="352"/>
      <c r="KFD69" s="352"/>
      <c r="KFE69" s="352"/>
      <c r="KFF69" s="352"/>
      <c r="KFG69" s="352"/>
      <c r="KFH69" s="352"/>
      <c r="KFI69" s="352"/>
      <c r="KFJ69" s="352"/>
      <c r="KFK69" s="352"/>
      <c r="KFL69" s="352"/>
      <c r="KFM69" s="352"/>
      <c r="KFN69" s="352"/>
      <c r="KFO69" s="352"/>
      <c r="KFP69" s="352"/>
      <c r="KFQ69" s="352"/>
      <c r="KFR69" s="352"/>
      <c r="KFS69" s="352"/>
      <c r="KFT69" s="352"/>
      <c r="KFU69" s="352"/>
      <c r="KFV69" s="352"/>
      <c r="KFW69" s="352"/>
      <c r="KFX69" s="352"/>
      <c r="KFY69" s="352"/>
      <c r="KFZ69" s="352"/>
      <c r="KGA69" s="352"/>
      <c r="KGB69" s="352"/>
      <c r="KGC69" s="352"/>
      <c r="KGD69" s="352"/>
      <c r="KGE69" s="352"/>
      <c r="KGF69" s="352"/>
      <c r="KGG69" s="352"/>
      <c r="KGH69" s="352"/>
      <c r="KGI69" s="352"/>
      <c r="KGJ69" s="352"/>
      <c r="KGK69" s="352"/>
      <c r="KGL69" s="352"/>
      <c r="KGM69" s="352"/>
      <c r="KGN69" s="352"/>
      <c r="KGO69" s="352"/>
      <c r="KGP69" s="352"/>
      <c r="KGQ69" s="352"/>
      <c r="KGR69" s="352"/>
      <c r="KGS69" s="352"/>
      <c r="KGT69" s="352"/>
      <c r="KGU69" s="352"/>
      <c r="KGV69" s="352"/>
      <c r="KGW69" s="352"/>
      <c r="KGX69" s="352"/>
      <c r="KGY69" s="352"/>
      <c r="KGZ69" s="352"/>
      <c r="KHA69" s="352"/>
      <c r="KHB69" s="352"/>
      <c r="KHC69" s="352"/>
      <c r="KHD69" s="352"/>
      <c r="KHE69" s="352"/>
      <c r="KHF69" s="352"/>
      <c r="KHG69" s="352"/>
      <c r="KHH69" s="352"/>
      <c r="KHI69" s="352"/>
      <c r="KHJ69" s="352"/>
      <c r="KHK69" s="352"/>
      <c r="KHL69" s="352"/>
      <c r="KHM69" s="352"/>
      <c r="KHN69" s="352"/>
      <c r="KHO69" s="352"/>
      <c r="KHP69" s="352"/>
      <c r="KHQ69" s="352"/>
      <c r="KHR69" s="352"/>
      <c r="KHS69" s="352"/>
      <c r="KHT69" s="352"/>
      <c r="KHU69" s="352"/>
      <c r="KHV69" s="352"/>
      <c r="KHW69" s="352"/>
      <c r="KHX69" s="352"/>
      <c r="KHY69" s="352"/>
      <c r="KHZ69" s="352"/>
      <c r="KIA69" s="352"/>
      <c r="KIB69" s="352"/>
      <c r="KIC69" s="352"/>
      <c r="KID69" s="352"/>
      <c r="KIE69" s="352"/>
      <c r="KIF69" s="352"/>
      <c r="KIG69" s="352"/>
      <c r="KIH69" s="352"/>
      <c r="KII69" s="352"/>
      <c r="KIJ69" s="352"/>
      <c r="KIK69" s="352"/>
      <c r="KIL69" s="352"/>
      <c r="KIM69" s="352"/>
      <c r="KIN69" s="352"/>
      <c r="KIO69" s="352"/>
      <c r="KIP69" s="352"/>
      <c r="KIQ69" s="352"/>
      <c r="KIR69" s="352"/>
      <c r="KIS69" s="352"/>
      <c r="KIT69" s="352"/>
      <c r="KIU69" s="352"/>
      <c r="KIV69" s="352"/>
      <c r="KIW69" s="352"/>
      <c r="KIX69" s="352"/>
      <c r="KIY69" s="352"/>
      <c r="KIZ69" s="352"/>
      <c r="KJA69" s="352"/>
      <c r="KJB69" s="352"/>
      <c r="KJC69" s="352"/>
      <c r="KJD69" s="352"/>
      <c r="KJE69" s="352"/>
      <c r="KJF69" s="352"/>
      <c r="KJG69" s="352"/>
      <c r="KJH69" s="352"/>
      <c r="KJI69" s="352"/>
      <c r="KJJ69" s="352"/>
      <c r="KJK69" s="352"/>
      <c r="KJL69" s="352"/>
      <c r="KJM69" s="352"/>
      <c r="KJN69" s="352"/>
      <c r="KJO69" s="352"/>
      <c r="KJP69" s="352"/>
      <c r="KJQ69" s="352"/>
      <c r="KJR69" s="352"/>
      <c r="KJS69" s="352"/>
      <c r="KJT69" s="352"/>
      <c r="KJU69" s="352"/>
      <c r="KJV69" s="352"/>
      <c r="KJW69" s="352"/>
      <c r="KJX69" s="352"/>
      <c r="KJY69" s="352"/>
      <c r="KJZ69" s="352"/>
      <c r="KKA69" s="352"/>
      <c r="KKB69" s="352"/>
      <c r="KKC69" s="352"/>
      <c r="KKD69" s="352"/>
      <c r="KKE69" s="352"/>
      <c r="KKF69" s="352"/>
      <c r="KKG69" s="352"/>
      <c r="KKH69" s="352"/>
      <c r="KKI69" s="352"/>
      <c r="KKJ69" s="352"/>
      <c r="KKK69" s="352"/>
      <c r="KKL69" s="352"/>
      <c r="KKM69" s="352"/>
      <c r="KKN69" s="352"/>
      <c r="KKO69" s="352"/>
      <c r="KKP69" s="352"/>
      <c r="KKQ69" s="352"/>
      <c r="KKR69" s="352"/>
      <c r="KKS69" s="352"/>
      <c r="KKT69" s="352"/>
      <c r="KKU69" s="352"/>
      <c r="KKV69" s="352"/>
      <c r="KKW69" s="352"/>
      <c r="KKX69" s="352"/>
      <c r="KKY69" s="352"/>
      <c r="KKZ69" s="352"/>
      <c r="KLA69" s="352"/>
      <c r="KLB69" s="352"/>
      <c r="KLC69" s="352"/>
      <c r="KLD69" s="352"/>
      <c r="KLE69" s="352"/>
      <c r="KLF69" s="352"/>
      <c r="KLG69" s="352"/>
      <c r="KLH69" s="352"/>
      <c r="KLI69" s="352"/>
      <c r="KLJ69" s="352"/>
      <c r="KLK69" s="352"/>
      <c r="KLL69" s="352"/>
      <c r="KLM69" s="352"/>
      <c r="KLN69" s="352"/>
      <c r="KLO69" s="352"/>
      <c r="KLP69" s="352"/>
      <c r="KLQ69" s="352"/>
      <c r="KLR69" s="352"/>
      <c r="KLS69" s="352"/>
      <c r="KLT69" s="352"/>
      <c r="KLU69" s="352"/>
      <c r="KLV69" s="352"/>
      <c r="KLW69" s="352"/>
      <c r="KLX69" s="352"/>
      <c r="KLY69" s="352"/>
      <c r="KLZ69" s="352"/>
      <c r="KMA69" s="352"/>
      <c r="KMB69" s="352"/>
      <c r="KMC69" s="352"/>
      <c r="KMD69" s="352"/>
      <c r="KME69" s="352"/>
      <c r="KMF69" s="352"/>
      <c r="KMG69" s="352"/>
      <c r="KMH69" s="352"/>
      <c r="KMI69" s="352"/>
      <c r="KMJ69" s="352"/>
      <c r="KMK69" s="352"/>
      <c r="KML69" s="352"/>
      <c r="KMM69" s="352"/>
      <c r="KMN69" s="352"/>
      <c r="KMO69" s="352"/>
      <c r="KMP69" s="352"/>
      <c r="KMQ69" s="352"/>
      <c r="KMR69" s="352"/>
      <c r="KMS69" s="352"/>
      <c r="KMT69" s="352"/>
      <c r="KMU69" s="352"/>
      <c r="KMV69" s="352"/>
      <c r="KMW69" s="352"/>
      <c r="KMX69" s="352"/>
      <c r="KMY69" s="352"/>
      <c r="KMZ69" s="352"/>
      <c r="KNA69" s="352"/>
      <c r="KNB69" s="352"/>
      <c r="KNC69" s="352"/>
      <c r="KND69" s="352"/>
      <c r="KNE69" s="352"/>
      <c r="KNF69" s="352"/>
      <c r="KNG69" s="352"/>
      <c r="KNH69" s="352"/>
      <c r="KNI69" s="352"/>
      <c r="KNJ69" s="352"/>
      <c r="KNK69" s="352"/>
      <c r="KNL69" s="352"/>
      <c r="KNM69" s="352"/>
      <c r="KNN69" s="352"/>
      <c r="KNO69" s="352"/>
      <c r="KNP69" s="352"/>
      <c r="KNQ69" s="352"/>
      <c r="KNR69" s="352"/>
      <c r="KNS69" s="352"/>
      <c r="KNT69" s="352"/>
      <c r="KNU69" s="352"/>
      <c r="KNV69" s="352"/>
      <c r="KNW69" s="352"/>
      <c r="KNX69" s="352"/>
      <c r="KNY69" s="352"/>
      <c r="KNZ69" s="352"/>
      <c r="KOA69" s="352"/>
      <c r="KOB69" s="352"/>
      <c r="KOC69" s="352"/>
      <c r="KOD69" s="352"/>
      <c r="KOE69" s="352"/>
      <c r="KOF69" s="352"/>
      <c r="KOG69" s="352"/>
      <c r="KOH69" s="352"/>
      <c r="KOI69" s="352"/>
      <c r="KOJ69" s="352"/>
      <c r="KOK69" s="352"/>
      <c r="KOL69" s="352"/>
      <c r="KOM69" s="352"/>
      <c r="KON69" s="352"/>
      <c r="KOO69" s="352"/>
      <c r="KOP69" s="352"/>
      <c r="KOQ69" s="352"/>
      <c r="KOR69" s="352"/>
      <c r="KOS69" s="352"/>
      <c r="KOT69" s="352"/>
      <c r="KOU69" s="352"/>
      <c r="KOV69" s="352"/>
      <c r="KOW69" s="352"/>
      <c r="KOX69" s="352"/>
      <c r="KOY69" s="352"/>
      <c r="KOZ69" s="352"/>
      <c r="KPA69" s="352"/>
      <c r="KPB69" s="352"/>
      <c r="KPC69" s="352"/>
      <c r="KPD69" s="352"/>
      <c r="KPE69" s="352"/>
      <c r="KPF69" s="352"/>
      <c r="KPG69" s="352"/>
      <c r="KPH69" s="352"/>
      <c r="KPI69" s="352"/>
      <c r="KPJ69" s="352"/>
      <c r="KPK69" s="352"/>
      <c r="KPL69" s="352"/>
      <c r="KPM69" s="352"/>
      <c r="KPN69" s="352"/>
      <c r="KPO69" s="352"/>
      <c r="KPP69" s="352"/>
      <c r="KPQ69" s="352"/>
      <c r="KPR69" s="352"/>
      <c r="KPS69" s="352"/>
      <c r="KPT69" s="352"/>
      <c r="KPU69" s="352"/>
      <c r="KPV69" s="352"/>
      <c r="KPW69" s="352"/>
      <c r="KPX69" s="352"/>
      <c r="KPY69" s="352"/>
      <c r="KPZ69" s="352"/>
      <c r="KQA69" s="352"/>
      <c r="KQB69" s="352"/>
      <c r="KQC69" s="352"/>
      <c r="KQD69" s="352"/>
      <c r="KQE69" s="352"/>
      <c r="KQF69" s="352"/>
      <c r="KQG69" s="352"/>
      <c r="KQH69" s="352"/>
      <c r="KQI69" s="352"/>
      <c r="KQJ69" s="352"/>
      <c r="KQK69" s="352"/>
      <c r="KQL69" s="352"/>
      <c r="KQM69" s="352"/>
      <c r="KQN69" s="352"/>
      <c r="KQO69" s="352"/>
      <c r="KQP69" s="352"/>
      <c r="KQQ69" s="352"/>
      <c r="KQR69" s="352"/>
      <c r="KQS69" s="352"/>
      <c r="KQT69" s="352"/>
      <c r="KQU69" s="352"/>
      <c r="KQV69" s="352"/>
      <c r="KQW69" s="352"/>
      <c r="KQX69" s="352"/>
      <c r="KQY69" s="352"/>
      <c r="KQZ69" s="352"/>
      <c r="KRA69" s="352"/>
      <c r="KRB69" s="352"/>
      <c r="KRC69" s="352"/>
      <c r="KRD69" s="352"/>
      <c r="KRE69" s="352"/>
      <c r="KRF69" s="352"/>
      <c r="KRG69" s="352"/>
      <c r="KRH69" s="352"/>
      <c r="KRI69" s="352"/>
      <c r="KRJ69" s="352"/>
      <c r="KRK69" s="352"/>
      <c r="KRL69" s="352"/>
      <c r="KRM69" s="352"/>
      <c r="KRN69" s="352"/>
      <c r="KRO69" s="352"/>
      <c r="KRP69" s="352"/>
      <c r="KRQ69" s="352"/>
      <c r="KRR69" s="352"/>
      <c r="KRS69" s="352"/>
      <c r="KRT69" s="352"/>
      <c r="KRU69" s="352"/>
      <c r="KRV69" s="352"/>
      <c r="KRW69" s="352"/>
      <c r="KRX69" s="352"/>
      <c r="KRY69" s="352"/>
      <c r="KRZ69" s="352"/>
      <c r="KSA69" s="352"/>
      <c r="KSB69" s="352"/>
      <c r="KSC69" s="352"/>
      <c r="KSD69" s="352"/>
      <c r="KSE69" s="352"/>
      <c r="KSF69" s="352"/>
      <c r="KSG69" s="352"/>
      <c r="KSH69" s="352"/>
      <c r="KSI69" s="352"/>
      <c r="KSJ69" s="352"/>
      <c r="KSK69" s="352"/>
      <c r="KSL69" s="352"/>
      <c r="KSM69" s="352"/>
      <c r="KSN69" s="352"/>
      <c r="KSO69" s="352"/>
      <c r="KSP69" s="352"/>
      <c r="KSQ69" s="352"/>
      <c r="KSR69" s="352"/>
      <c r="KSS69" s="352"/>
      <c r="KST69" s="352"/>
      <c r="KSU69" s="352"/>
      <c r="KSV69" s="352"/>
      <c r="KSW69" s="352"/>
      <c r="KSX69" s="352"/>
      <c r="KSY69" s="352"/>
      <c r="KSZ69" s="352"/>
      <c r="KTA69" s="352"/>
      <c r="KTB69" s="352"/>
      <c r="KTC69" s="352"/>
      <c r="KTD69" s="352"/>
      <c r="KTE69" s="352"/>
      <c r="KTF69" s="352"/>
      <c r="KTG69" s="352"/>
      <c r="KTH69" s="352"/>
      <c r="KTI69" s="352"/>
      <c r="KTJ69" s="352"/>
      <c r="KTK69" s="352"/>
      <c r="KTL69" s="352"/>
      <c r="KTM69" s="352"/>
      <c r="KTN69" s="352"/>
      <c r="KTO69" s="352"/>
      <c r="KTP69" s="352"/>
      <c r="KTQ69" s="352"/>
      <c r="KTR69" s="352"/>
      <c r="KTS69" s="352"/>
      <c r="KTT69" s="352"/>
      <c r="KTU69" s="352"/>
      <c r="KTV69" s="352"/>
      <c r="KTW69" s="352"/>
      <c r="KTX69" s="352"/>
      <c r="KTY69" s="352"/>
      <c r="KTZ69" s="352"/>
      <c r="KUA69" s="352"/>
      <c r="KUB69" s="352"/>
      <c r="KUC69" s="352"/>
      <c r="KUD69" s="352"/>
      <c r="KUE69" s="352"/>
      <c r="KUF69" s="352"/>
      <c r="KUG69" s="352"/>
      <c r="KUH69" s="352"/>
      <c r="KUI69" s="352"/>
      <c r="KUJ69" s="352"/>
      <c r="KUK69" s="352"/>
      <c r="KUL69" s="352"/>
      <c r="KUM69" s="352"/>
      <c r="KUN69" s="352"/>
      <c r="KUO69" s="352"/>
      <c r="KUP69" s="352"/>
      <c r="KUQ69" s="352"/>
      <c r="KUR69" s="352"/>
      <c r="KUS69" s="352"/>
      <c r="KUT69" s="352"/>
      <c r="KUU69" s="352"/>
      <c r="KUV69" s="352"/>
      <c r="KUW69" s="352"/>
      <c r="KUX69" s="352"/>
      <c r="KUY69" s="352"/>
      <c r="KUZ69" s="352"/>
      <c r="KVA69" s="352"/>
      <c r="KVB69" s="352"/>
      <c r="KVC69" s="352"/>
      <c r="KVD69" s="352"/>
      <c r="KVE69" s="352"/>
      <c r="KVF69" s="352"/>
      <c r="KVG69" s="352"/>
      <c r="KVH69" s="352"/>
      <c r="KVI69" s="352"/>
      <c r="KVJ69" s="352"/>
      <c r="KVK69" s="352"/>
      <c r="KVL69" s="352"/>
      <c r="KVM69" s="352"/>
      <c r="KVN69" s="352"/>
      <c r="KVO69" s="352"/>
      <c r="KVP69" s="352"/>
      <c r="KVQ69" s="352"/>
      <c r="KVR69" s="352"/>
      <c r="KVS69" s="352"/>
      <c r="KVT69" s="352"/>
      <c r="KVU69" s="352"/>
      <c r="KVV69" s="352"/>
      <c r="KVW69" s="352"/>
      <c r="KVX69" s="352"/>
      <c r="KVY69" s="352"/>
      <c r="KVZ69" s="352"/>
      <c r="KWA69" s="352"/>
      <c r="KWB69" s="352"/>
      <c r="KWC69" s="352"/>
      <c r="KWD69" s="352"/>
      <c r="KWE69" s="352"/>
      <c r="KWF69" s="352"/>
      <c r="KWG69" s="352"/>
      <c r="KWH69" s="352"/>
      <c r="KWI69" s="352"/>
      <c r="KWJ69" s="352"/>
      <c r="KWK69" s="352"/>
      <c r="KWL69" s="352"/>
      <c r="KWM69" s="352"/>
      <c r="KWN69" s="352"/>
      <c r="KWO69" s="352"/>
      <c r="KWP69" s="352"/>
      <c r="KWQ69" s="352"/>
      <c r="KWR69" s="352"/>
      <c r="KWS69" s="352"/>
      <c r="KWT69" s="352"/>
      <c r="KWU69" s="352"/>
      <c r="KWV69" s="352"/>
      <c r="KWW69" s="352"/>
      <c r="KWX69" s="352"/>
      <c r="KWY69" s="352"/>
      <c r="KWZ69" s="352"/>
      <c r="KXA69" s="352"/>
      <c r="KXB69" s="352"/>
      <c r="KXC69" s="352"/>
      <c r="KXD69" s="352"/>
      <c r="KXE69" s="352"/>
      <c r="KXF69" s="352"/>
      <c r="KXG69" s="352"/>
      <c r="KXH69" s="352"/>
      <c r="KXI69" s="352"/>
      <c r="KXJ69" s="352"/>
      <c r="KXK69" s="352"/>
      <c r="KXL69" s="352"/>
      <c r="KXM69" s="352"/>
      <c r="KXN69" s="352"/>
      <c r="KXO69" s="352"/>
      <c r="KXP69" s="352"/>
      <c r="KXQ69" s="352"/>
      <c r="KXR69" s="352"/>
      <c r="KXS69" s="352"/>
      <c r="KXT69" s="352"/>
      <c r="KXU69" s="352"/>
      <c r="KXV69" s="352"/>
      <c r="KXW69" s="352"/>
      <c r="KXX69" s="352"/>
      <c r="KXY69" s="352"/>
      <c r="KXZ69" s="352"/>
      <c r="KYA69" s="352"/>
      <c r="KYB69" s="352"/>
      <c r="KYC69" s="352"/>
      <c r="KYD69" s="352"/>
      <c r="KYE69" s="352"/>
      <c r="KYF69" s="352"/>
      <c r="KYG69" s="352"/>
      <c r="KYH69" s="352"/>
      <c r="KYI69" s="352"/>
      <c r="KYJ69" s="352"/>
      <c r="KYK69" s="352"/>
      <c r="KYL69" s="352"/>
      <c r="KYM69" s="352"/>
      <c r="KYN69" s="352"/>
      <c r="KYO69" s="352"/>
      <c r="KYP69" s="352"/>
      <c r="KYQ69" s="352"/>
      <c r="KYR69" s="352"/>
      <c r="KYS69" s="352"/>
      <c r="KYT69" s="352"/>
      <c r="KYU69" s="352"/>
      <c r="KYV69" s="352"/>
      <c r="KYW69" s="352"/>
      <c r="KYX69" s="352"/>
      <c r="KYY69" s="352"/>
      <c r="KYZ69" s="352"/>
      <c r="KZA69" s="352"/>
      <c r="KZB69" s="352"/>
      <c r="KZC69" s="352"/>
      <c r="KZD69" s="352"/>
      <c r="KZE69" s="352"/>
      <c r="KZF69" s="352"/>
      <c r="KZG69" s="352"/>
      <c r="KZH69" s="352"/>
      <c r="KZI69" s="352"/>
      <c r="KZJ69" s="352"/>
      <c r="KZK69" s="352"/>
      <c r="KZL69" s="352"/>
      <c r="KZM69" s="352"/>
      <c r="KZN69" s="352"/>
      <c r="KZO69" s="352"/>
      <c r="KZP69" s="352"/>
      <c r="KZQ69" s="352"/>
      <c r="KZR69" s="352"/>
      <c r="KZS69" s="352"/>
      <c r="KZT69" s="352"/>
      <c r="KZU69" s="352"/>
      <c r="KZV69" s="352"/>
      <c r="KZW69" s="352"/>
      <c r="KZX69" s="352"/>
      <c r="KZY69" s="352"/>
      <c r="KZZ69" s="352"/>
      <c r="LAA69" s="352"/>
      <c r="LAB69" s="352"/>
      <c r="LAC69" s="352"/>
      <c r="LAD69" s="352"/>
      <c r="LAE69" s="352"/>
      <c r="LAF69" s="352"/>
      <c r="LAG69" s="352"/>
      <c r="LAH69" s="352"/>
      <c r="LAI69" s="352"/>
      <c r="LAJ69" s="352"/>
      <c r="LAK69" s="352"/>
      <c r="LAL69" s="352"/>
      <c r="LAM69" s="352"/>
      <c r="LAN69" s="352"/>
      <c r="LAO69" s="352"/>
      <c r="LAP69" s="352"/>
      <c r="LAQ69" s="352"/>
      <c r="LAR69" s="352"/>
      <c r="LAS69" s="352"/>
      <c r="LAT69" s="352"/>
      <c r="LAU69" s="352"/>
      <c r="LAV69" s="352"/>
      <c r="LAW69" s="352"/>
      <c r="LAX69" s="352"/>
      <c r="LAY69" s="352"/>
      <c r="LAZ69" s="352"/>
      <c r="LBA69" s="352"/>
      <c r="LBB69" s="352"/>
      <c r="LBC69" s="352"/>
      <c r="LBD69" s="352"/>
      <c r="LBE69" s="352"/>
      <c r="LBF69" s="352"/>
      <c r="LBG69" s="352"/>
      <c r="LBH69" s="352"/>
      <c r="LBI69" s="352"/>
      <c r="LBJ69" s="352"/>
      <c r="LBK69" s="352"/>
      <c r="LBL69" s="352"/>
      <c r="LBM69" s="352"/>
      <c r="LBN69" s="352"/>
      <c r="LBO69" s="352"/>
      <c r="LBP69" s="352"/>
      <c r="LBQ69" s="352"/>
      <c r="LBR69" s="352"/>
      <c r="LBS69" s="352"/>
      <c r="LBT69" s="352"/>
      <c r="LBU69" s="352"/>
      <c r="LBV69" s="352"/>
      <c r="LBW69" s="352"/>
      <c r="LBX69" s="352"/>
      <c r="LBY69" s="352"/>
      <c r="LBZ69" s="352"/>
      <c r="LCA69" s="352"/>
      <c r="LCB69" s="352"/>
      <c r="LCC69" s="352"/>
      <c r="LCD69" s="352"/>
      <c r="LCE69" s="352"/>
      <c r="LCF69" s="352"/>
      <c r="LCG69" s="352"/>
      <c r="LCH69" s="352"/>
      <c r="LCI69" s="352"/>
      <c r="LCJ69" s="352"/>
      <c r="LCK69" s="352"/>
      <c r="LCL69" s="352"/>
      <c r="LCM69" s="352"/>
      <c r="LCN69" s="352"/>
      <c r="LCO69" s="352"/>
      <c r="LCP69" s="352"/>
      <c r="LCQ69" s="352"/>
      <c r="LCR69" s="352"/>
      <c r="LCS69" s="352"/>
      <c r="LCT69" s="352"/>
      <c r="LCU69" s="352"/>
      <c r="LCV69" s="352"/>
      <c r="LCW69" s="352"/>
      <c r="LCX69" s="352"/>
      <c r="LCY69" s="352"/>
      <c r="LCZ69" s="352"/>
      <c r="LDA69" s="352"/>
      <c r="LDB69" s="352"/>
      <c r="LDC69" s="352"/>
      <c r="LDD69" s="352"/>
      <c r="LDE69" s="352"/>
      <c r="LDF69" s="352"/>
      <c r="LDG69" s="352"/>
      <c r="LDH69" s="352"/>
      <c r="LDI69" s="352"/>
      <c r="LDJ69" s="352"/>
      <c r="LDK69" s="352"/>
      <c r="LDL69" s="352"/>
      <c r="LDM69" s="352"/>
      <c r="LDN69" s="352"/>
      <c r="LDO69" s="352"/>
      <c r="LDP69" s="352"/>
      <c r="LDQ69" s="352"/>
      <c r="LDR69" s="352"/>
      <c r="LDS69" s="352"/>
      <c r="LDT69" s="352"/>
      <c r="LDU69" s="352"/>
      <c r="LDV69" s="352"/>
      <c r="LDW69" s="352"/>
      <c r="LDX69" s="352"/>
      <c r="LDY69" s="352"/>
      <c r="LDZ69" s="352"/>
      <c r="LEA69" s="352"/>
      <c r="LEB69" s="352"/>
      <c r="LEC69" s="352"/>
      <c r="LED69" s="352"/>
      <c r="LEE69" s="352"/>
      <c r="LEF69" s="352"/>
      <c r="LEG69" s="352"/>
      <c r="LEH69" s="352"/>
      <c r="LEI69" s="352"/>
      <c r="LEJ69" s="352"/>
      <c r="LEK69" s="352"/>
      <c r="LEL69" s="352"/>
      <c r="LEM69" s="352"/>
      <c r="LEN69" s="352"/>
      <c r="LEO69" s="352"/>
      <c r="LEP69" s="352"/>
      <c r="LEQ69" s="352"/>
      <c r="LER69" s="352"/>
      <c r="LES69" s="352"/>
      <c r="LET69" s="352"/>
      <c r="LEU69" s="352"/>
      <c r="LEV69" s="352"/>
      <c r="LEW69" s="352"/>
      <c r="LEX69" s="352"/>
      <c r="LEY69" s="352"/>
      <c r="LEZ69" s="352"/>
      <c r="LFA69" s="352"/>
      <c r="LFB69" s="352"/>
      <c r="LFC69" s="352"/>
      <c r="LFD69" s="352"/>
      <c r="LFE69" s="352"/>
      <c r="LFF69" s="352"/>
      <c r="LFG69" s="352"/>
      <c r="LFH69" s="352"/>
      <c r="LFI69" s="352"/>
      <c r="LFJ69" s="352"/>
      <c r="LFK69" s="352"/>
      <c r="LFL69" s="352"/>
      <c r="LFM69" s="352"/>
      <c r="LFN69" s="352"/>
      <c r="LFO69" s="352"/>
      <c r="LFP69" s="352"/>
      <c r="LFQ69" s="352"/>
      <c r="LFR69" s="352"/>
      <c r="LFS69" s="352"/>
      <c r="LFT69" s="352"/>
      <c r="LFU69" s="352"/>
      <c r="LFV69" s="352"/>
      <c r="LFW69" s="352"/>
      <c r="LFX69" s="352"/>
      <c r="LFY69" s="352"/>
      <c r="LFZ69" s="352"/>
      <c r="LGA69" s="352"/>
      <c r="LGB69" s="352"/>
      <c r="LGC69" s="352"/>
      <c r="LGD69" s="352"/>
      <c r="LGE69" s="352"/>
      <c r="LGF69" s="352"/>
      <c r="LGG69" s="352"/>
      <c r="LGH69" s="352"/>
      <c r="LGI69" s="352"/>
      <c r="LGJ69" s="352"/>
      <c r="LGK69" s="352"/>
      <c r="LGL69" s="352"/>
      <c r="LGM69" s="352"/>
      <c r="LGN69" s="352"/>
      <c r="LGO69" s="352"/>
      <c r="LGP69" s="352"/>
      <c r="LGQ69" s="352"/>
      <c r="LGR69" s="352"/>
      <c r="LGS69" s="352"/>
      <c r="LGT69" s="352"/>
      <c r="LGU69" s="352"/>
      <c r="LGV69" s="352"/>
      <c r="LGW69" s="352"/>
      <c r="LGX69" s="352"/>
      <c r="LGY69" s="352"/>
      <c r="LGZ69" s="352"/>
      <c r="LHA69" s="352"/>
      <c r="LHB69" s="352"/>
      <c r="LHC69" s="352"/>
      <c r="LHD69" s="352"/>
      <c r="LHE69" s="352"/>
      <c r="LHF69" s="352"/>
      <c r="LHG69" s="352"/>
      <c r="LHH69" s="352"/>
      <c r="LHI69" s="352"/>
      <c r="LHJ69" s="352"/>
      <c r="LHK69" s="352"/>
      <c r="LHL69" s="352"/>
      <c r="LHM69" s="352"/>
      <c r="LHN69" s="352"/>
      <c r="LHO69" s="352"/>
      <c r="LHP69" s="352"/>
      <c r="LHQ69" s="352"/>
      <c r="LHR69" s="352"/>
      <c r="LHS69" s="352"/>
      <c r="LHT69" s="352"/>
      <c r="LHU69" s="352"/>
      <c r="LHV69" s="352"/>
      <c r="LHW69" s="352"/>
      <c r="LHX69" s="352"/>
      <c r="LHY69" s="352"/>
      <c r="LHZ69" s="352"/>
      <c r="LIA69" s="352"/>
      <c r="LIB69" s="352"/>
      <c r="LIC69" s="352"/>
      <c r="LID69" s="352"/>
      <c r="LIE69" s="352"/>
      <c r="LIF69" s="352"/>
      <c r="LIG69" s="352"/>
      <c r="LIH69" s="352"/>
      <c r="LII69" s="352"/>
      <c r="LIJ69" s="352"/>
      <c r="LIK69" s="352"/>
      <c r="LIL69" s="352"/>
      <c r="LIM69" s="352"/>
      <c r="LIN69" s="352"/>
      <c r="LIO69" s="352"/>
      <c r="LIP69" s="352"/>
      <c r="LIQ69" s="352"/>
      <c r="LIR69" s="352"/>
      <c r="LIS69" s="352"/>
      <c r="LIT69" s="352"/>
      <c r="LIU69" s="352"/>
      <c r="LIV69" s="352"/>
      <c r="LIW69" s="352"/>
      <c r="LIX69" s="352"/>
      <c r="LIY69" s="352"/>
      <c r="LIZ69" s="352"/>
      <c r="LJA69" s="352"/>
      <c r="LJB69" s="352"/>
      <c r="LJC69" s="352"/>
      <c r="LJD69" s="352"/>
      <c r="LJE69" s="352"/>
      <c r="LJF69" s="352"/>
      <c r="LJG69" s="352"/>
      <c r="LJH69" s="352"/>
      <c r="LJI69" s="352"/>
      <c r="LJJ69" s="352"/>
      <c r="LJK69" s="352"/>
      <c r="LJL69" s="352"/>
      <c r="LJM69" s="352"/>
      <c r="LJN69" s="352"/>
      <c r="LJO69" s="352"/>
      <c r="LJP69" s="352"/>
      <c r="LJQ69" s="352"/>
      <c r="LJR69" s="352"/>
      <c r="LJS69" s="352"/>
      <c r="LJT69" s="352"/>
      <c r="LJU69" s="352"/>
      <c r="LJV69" s="352"/>
      <c r="LJW69" s="352"/>
      <c r="LJX69" s="352"/>
      <c r="LJY69" s="352"/>
      <c r="LJZ69" s="352"/>
      <c r="LKA69" s="352"/>
      <c r="LKB69" s="352"/>
      <c r="LKC69" s="352"/>
      <c r="LKD69" s="352"/>
      <c r="LKE69" s="352"/>
      <c r="LKF69" s="352"/>
      <c r="LKG69" s="352"/>
      <c r="LKH69" s="352"/>
      <c r="LKI69" s="352"/>
      <c r="LKJ69" s="352"/>
      <c r="LKK69" s="352"/>
      <c r="LKL69" s="352"/>
      <c r="LKM69" s="352"/>
      <c r="LKN69" s="352"/>
      <c r="LKO69" s="352"/>
      <c r="LKP69" s="352"/>
      <c r="LKQ69" s="352"/>
      <c r="LKR69" s="352"/>
      <c r="LKS69" s="352"/>
      <c r="LKT69" s="352"/>
      <c r="LKU69" s="352"/>
      <c r="LKV69" s="352"/>
      <c r="LKW69" s="352"/>
      <c r="LKX69" s="352"/>
      <c r="LKY69" s="352"/>
      <c r="LKZ69" s="352"/>
      <c r="LLA69" s="352"/>
      <c r="LLB69" s="352"/>
      <c r="LLC69" s="352"/>
      <c r="LLD69" s="352"/>
      <c r="LLE69" s="352"/>
      <c r="LLF69" s="352"/>
      <c r="LLG69" s="352"/>
      <c r="LLH69" s="352"/>
      <c r="LLI69" s="352"/>
      <c r="LLJ69" s="352"/>
      <c r="LLK69" s="352"/>
      <c r="LLL69" s="352"/>
      <c r="LLM69" s="352"/>
      <c r="LLN69" s="352"/>
      <c r="LLO69" s="352"/>
      <c r="LLP69" s="352"/>
      <c r="LLQ69" s="352"/>
      <c r="LLR69" s="352"/>
      <c r="LLS69" s="352"/>
      <c r="LLT69" s="352"/>
      <c r="LLU69" s="352"/>
      <c r="LLV69" s="352"/>
      <c r="LLW69" s="352"/>
      <c r="LLX69" s="352"/>
      <c r="LLY69" s="352"/>
      <c r="LLZ69" s="352"/>
      <c r="LMA69" s="352"/>
      <c r="LMB69" s="352"/>
      <c r="LMC69" s="352"/>
      <c r="LMD69" s="352"/>
      <c r="LME69" s="352"/>
      <c r="LMF69" s="352"/>
      <c r="LMG69" s="352"/>
      <c r="LMH69" s="352"/>
      <c r="LMI69" s="352"/>
      <c r="LMJ69" s="352"/>
      <c r="LMK69" s="352"/>
      <c r="LML69" s="352"/>
      <c r="LMM69" s="352"/>
      <c r="LMN69" s="352"/>
      <c r="LMO69" s="352"/>
      <c r="LMP69" s="352"/>
      <c r="LMQ69" s="352"/>
      <c r="LMR69" s="352"/>
      <c r="LMS69" s="352"/>
      <c r="LMT69" s="352"/>
      <c r="LMU69" s="352"/>
      <c r="LMV69" s="352"/>
      <c r="LMW69" s="352"/>
      <c r="LMX69" s="352"/>
      <c r="LMY69" s="352"/>
      <c r="LMZ69" s="352"/>
      <c r="LNA69" s="352"/>
      <c r="LNB69" s="352"/>
      <c r="LNC69" s="352"/>
      <c r="LND69" s="352"/>
      <c r="LNE69" s="352"/>
      <c r="LNF69" s="352"/>
      <c r="LNG69" s="352"/>
      <c r="LNH69" s="352"/>
      <c r="LNI69" s="352"/>
      <c r="LNJ69" s="352"/>
      <c r="LNK69" s="352"/>
      <c r="LNL69" s="352"/>
      <c r="LNM69" s="352"/>
      <c r="LNN69" s="352"/>
      <c r="LNO69" s="352"/>
      <c r="LNP69" s="352"/>
      <c r="LNQ69" s="352"/>
      <c r="LNR69" s="352"/>
      <c r="LNS69" s="352"/>
      <c r="LNT69" s="352"/>
      <c r="LNU69" s="352"/>
      <c r="LNV69" s="352"/>
      <c r="LNW69" s="352"/>
      <c r="LNX69" s="352"/>
      <c r="LNY69" s="352"/>
      <c r="LNZ69" s="352"/>
      <c r="LOA69" s="352"/>
      <c r="LOB69" s="352"/>
      <c r="LOC69" s="352"/>
      <c r="LOD69" s="352"/>
      <c r="LOE69" s="352"/>
      <c r="LOF69" s="352"/>
      <c r="LOG69" s="352"/>
      <c r="LOH69" s="352"/>
      <c r="LOI69" s="352"/>
      <c r="LOJ69" s="352"/>
      <c r="LOK69" s="352"/>
      <c r="LOL69" s="352"/>
      <c r="LOM69" s="352"/>
      <c r="LON69" s="352"/>
      <c r="LOO69" s="352"/>
      <c r="LOP69" s="352"/>
      <c r="LOQ69" s="352"/>
      <c r="LOR69" s="352"/>
      <c r="LOS69" s="352"/>
      <c r="LOT69" s="352"/>
      <c r="LOU69" s="352"/>
      <c r="LOV69" s="352"/>
      <c r="LOW69" s="352"/>
      <c r="LOX69" s="352"/>
      <c r="LOY69" s="352"/>
      <c r="LOZ69" s="352"/>
      <c r="LPA69" s="352"/>
      <c r="LPB69" s="352"/>
      <c r="LPC69" s="352"/>
      <c r="LPD69" s="352"/>
      <c r="LPE69" s="352"/>
      <c r="LPF69" s="352"/>
      <c r="LPG69" s="352"/>
      <c r="LPH69" s="352"/>
      <c r="LPI69" s="352"/>
      <c r="LPJ69" s="352"/>
      <c r="LPK69" s="352"/>
      <c r="LPL69" s="352"/>
      <c r="LPM69" s="352"/>
      <c r="LPN69" s="352"/>
      <c r="LPO69" s="352"/>
      <c r="LPP69" s="352"/>
      <c r="LPQ69" s="352"/>
      <c r="LPR69" s="352"/>
      <c r="LPS69" s="352"/>
      <c r="LPT69" s="352"/>
      <c r="LPU69" s="352"/>
      <c r="LPV69" s="352"/>
      <c r="LPW69" s="352"/>
      <c r="LPX69" s="352"/>
      <c r="LPY69" s="352"/>
      <c r="LPZ69" s="352"/>
      <c r="LQA69" s="352"/>
      <c r="LQB69" s="352"/>
      <c r="LQC69" s="352"/>
      <c r="LQD69" s="352"/>
      <c r="LQE69" s="352"/>
      <c r="LQF69" s="352"/>
      <c r="LQG69" s="352"/>
      <c r="LQH69" s="352"/>
      <c r="LQI69" s="352"/>
      <c r="LQJ69" s="352"/>
      <c r="LQK69" s="352"/>
      <c r="LQL69" s="352"/>
      <c r="LQM69" s="352"/>
      <c r="LQN69" s="352"/>
      <c r="LQO69" s="352"/>
      <c r="LQP69" s="352"/>
      <c r="LQQ69" s="352"/>
      <c r="LQR69" s="352"/>
      <c r="LQS69" s="352"/>
      <c r="LQT69" s="352"/>
      <c r="LQU69" s="352"/>
      <c r="LQV69" s="352"/>
      <c r="LQW69" s="352"/>
      <c r="LQX69" s="352"/>
      <c r="LQY69" s="352"/>
      <c r="LQZ69" s="352"/>
      <c r="LRA69" s="352"/>
      <c r="LRB69" s="352"/>
      <c r="LRC69" s="352"/>
      <c r="LRD69" s="352"/>
      <c r="LRE69" s="352"/>
      <c r="LRF69" s="352"/>
      <c r="LRG69" s="352"/>
      <c r="LRH69" s="352"/>
      <c r="LRI69" s="352"/>
      <c r="LRJ69" s="352"/>
      <c r="LRK69" s="352"/>
      <c r="LRL69" s="352"/>
      <c r="LRM69" s="352"/>
      <c r="LRN69" s="352"/>
      <c r="LRO69" s="352"/>
      <c r="LRP69" s="352"/>
      <c r="LRQ69" s="352"/>
      <c r="LRR69" s="352"/>
      <c r="LRS69" s="352"/>
      <c r="LRT69" s="352"/>
      <c r="LRU69" s="352"/>
      <c r="LRV69" s="352"/>
      <c r="LRW69" s="352"/>
      <c r="LRX69" s="352"/>
      <c r="LRY69" s="352"/>
      <c r="LRZ69" s="352"/>
      <c r="LSA69" s="352"/>
      <c r="LSB69" s="352"/>
      <c r="LSC69" s="352"/>
      <c r="LSD69" s="352"/>
      <c r="LSE69" s="352"/>
      <c r="LSF69" s="352"/>
      <c r="LSG69" s="352"/>
      <c r="LSH69" s="352"/>
      <c r="LSI69" s="352"/>
      <c r="LSJ69" s="352"/>
      <c r="LSK69" s="352"/>
      <c r="LSL69" s="352"/>
      <c r="LSM69" s="352"/>
      <c r="LSN69" s="352"/>
      <c r="LSO69" s="352"/>
      <c r="LSP69" s="352"/>
      <c r="LSQ69" s="352"/>
      <c r="LSR69" s="352"/>
      <c r="LSS69" s="352"/>
      <c r="LST69" s="352"/>
      <c r="LSU69" s="352"/>
      <c r="LSV69" s="352"/>
      <c r="LSW69" s="352"/>
      <c r="LSX69" s="352"/>
      <c r="LSY69" s="352"/>
      <c r="LSZ69" s="352"/>
      <c r="LTA69" s="352"/>
      <c r="LTB69" s="352"/>
      <c r="LTC69" s="352"/>
      <c r="LTD69" s="352"/>
      <c r="LTE69" s="352"/>
      <c r="LTF69" s="352"/>
      <c r="LTG69" s="352"/>
      <c r="LTH69" s="352"/>
      <c r="LTI69" s="352"/>
      <c r="LTJ69" s="352"/>
      <c r="LTK69" s="352"/>
      <c r="LTL69" s="352"/>
      <c r="LTM69" s="352"/>
      <c r="LTN69" s="352"/>
      <c r="LTO69" s="352"/>
      <c r="LTP69" s="352"/>
      <c r="LTQ69" s="352"/>
      <c r="LTR69" s="352"/>
      <c r="LTS69" s="352"/>
      <c r="LTT69" s="352"/>
      <c r="LTU69" s="352"/>
      <c r="LTV69" s="352"/>
      <c r="LTW69" s="352"/>
      <c r="LTX69" s="352"/>
      <c r="LTY69" s="352"/>
      <c r="LTZ69" s="352"/>
      <c r="LUA69" s="352"/>
      <c r="LUB69" s="352"/>
      <c r="LUC69" s="352"/>
      <c r="LUD69" s="352"/>
      <c r="LUE69" s="352"/>
      <c r="LUF69" s="352"/>
      <c r="LUG69" s="352"/>
      <c r="LUH69" s="352"/>
      <c r="LUI69" s="352"/>
      <c r="LUJ69" s="352"/>
      <c r="LUK69" s="352"/>
      <c r="LUL69" s="352"/>
      <c r="LUM69" s="352"/>
      <c r="LUN69" s="352"/>
      <c r="LUO69" s="352"/>
      <c r="LUP69" s="352"/>
      <c r="LUQ69" s="352"/>
      <c r="LUR69" s="352"/>
      <c r="LUS69" s="352"/>
      <c r="LUT69" s="352"/>
      <c r="LUU69" s="352"/>
      <c r="LUV69" s="352"/>
      <c r="LUW69" s="352"/>
      <c r="LUX69" s="352"/>
      <c r="LUY69" s="352"/>
      <c r="LUZ69" s="352"/>
      <c r="LVA69" s="352"/>
      <c r="LVB69" s="352"/>
      <c r="LVC69" s="352"/>
      <c r="LVD69" s="352"/>
      <c r="LVE69" s="352"/>
      <c r="LVF69" s="352"/>
      <c r="LVG69" s="352"/>
      <c r="LVH69" s="352"/>
      <c r="LVI69" s="352"/>
      <c r="LVJ69" s="352"/>
      <c r="LVK69" s="352"/>
      <c r="LVL69" s="352"/>
      <c r="LVM69" s="352"/>
      <c r="LVN69" s="352"/>
      <c r="LVO69" s="352"/>
      <c r="LVP69" s="352"/>
      <c r="LVQ69" s="352"/>
      <c r="LVR69" s="352"/>
      <c r="LVS69" s="352"/>
      <c r="LVT69" s="352"/>
      <c r="LVU69" s="352"/>
      <c r="LVV69" s="352"/>
      <c r="LVW69" s="352"/>
      <c r="LVX69" s="352"/>
      <c r="LVY69" s="352"/>
      <c r="LVZ69" s="352"/>
      <c r="LWA69" s="352"/>
      <c r="LWB69" s="352"/>
      <c r="LWC69" s="352"/>
      <c r="LWD69" s="352"/>
      <c r="LWE69" s="352"/>
      <c r="LWF69" s="352"/>
      <c r="LWG69" s="352"/>
      <c r="LWH69" s="352"/>
      <c r="LWI69" s="352"/>
      <c r="LWJ69" s="352"/>
      <c r="LWK69" s="352"/>
      <c r="LWL69" s="352"/>
      <c r="LWM69" s="352"/>
      <c r="LWN69" s="352"/>
      <c r="LWO69" s="352"/>
      <c r="LWP69" s="352"/>
      <c r="LWQ69" s="352"/>
      <c r="LWR69" s="352"/>
      <c r="LWS69" s="352"/>
      <c r="LWT69" s="352"/>
      <c r="LWU69" s="352"/>
      <c r="LWV69" s="352"/>
      <c r="LWW69" s="352"/>
      <c r="LWX69" s="352"/>
      <c r="LWY69" s="352"/>
      <c r="LWZ69" s="352"/>
      <c r="LXA69" s="352"/>
      <c r="LXB69" s="352"/>
      <c r="LXC69" s="352"/>
      <c r="LXD69" s="352"/>
      <c r="LXE69" s="352"/>
      <c r="LXF69" s="352"/>
      <c r="LXG69" s="352"/>
      <c r="LXH69" s="352"/>
      <c r="LXI69" s="352"/>
      <c r="LXJ69" s="352"/>
      <c r="LXK69" s="352"/>
      <c r="LXL69" s="352"/>
      <c r="LXM69" s="352"/>
      <c r="LXN69" s="352"/>
      <c r="LXO69" s="352"/>
      <c r="LXP69" s="352"/>
      <c r="LXQ69" s="352"/>
      <c r="LXR69" s="352"/>
      <c r="LXS69" s="352"/>
      <c r="LXT69" s="352"/>
      <c r="LXU69" s="352"/>
      <c r="LXV69" s="352"/>
      <c r="LXW69" s="352"/>
      <c r="LXX69" s="352"/>
      <c r="LXY69" s="352"/>
      <c r="LXZ69" s="352"/>
      <c r="LYA69" s="352"/>
      <c r="LYB69" s="352"/>
      <c r="LYC69" s="352"/>
      <c r="LYD69" s="352"/>
      <c r="LYE69" s="352"/>
      <c r="LYF69" s="352"/>
      <c r="LYG69" s="352"/>
      <c r="LYH69" s="352"/>
      <c r="LYI69" s="352"/>
      <c r="LYJ69" s="352"/>
      <c r="LYK69" s="352"/>
      <c r="LYL69" s="352"/>
      <c r="LYM69" s="352"/>
      <c r="LYN69" s="352"/>
      <c r="LYO69" s="352"/>
      <c r="LYP69" s="352"/>
      <c r="LYQ69" s="352"/>
      <c r="LYR69" s="352"/>
      <c r="LYS69" s="352"/>
      <c r="LYT69" s="352"/>
      <c r="LYU69" s="352"/>
      <c r="LYV69" s="352"/>
      <c r="LYW69" s="352"/>
      <c r="LYX69" s="352"/>
      <c r="LYY69" s="352"/>
      <c r="LYZ69" s="352"/>
      <c r="LZA69" s="352"/>
      <c r="LZB69" s="352"/>
      <c r="LZC69" s="352"/>
      <c r="LZD69" s="352"/>
      <c r="LZE69" s="352"/>
      <c r="LZF69" s="352"/>
      <c r="LZG69" s="352"/>
      <c r="LZH69" s="352"/>
      <c r="LZI69" s="352"/>
      <c r="LZJ69" s="352"/>
      <c r="LZK69" s="352"/>
      <c r="LZL69" s="352"/>
      <c r="LZM69" s="352"/>
      <c r="LZN69" s="352"/>
      <c r="LZO69" s="352"/>
      <c r="LZP69" s="352"/>
      <c r="LZQ69" s="352"/>
      <c r="LZR69" s="352"/>
      <c r="LZS69" s="352"/>
      <c r="LZT69" s="352"/>
      <c r="LZU69" s="352"/>
      <c r="LZV69" s="352"/>
      <c r="LZW69" s="352"/>
      <c r="LZX69" s="352"/>
      <c r="LZY69" s="352"/>
      <c r="LZZ69" s="352"/>
      <c r="MAA69" s="352"/>
      <c r="MAB69" s="352"/>
      <c r="MAC69" s="352"/>
      <c r="MAD69" s="352"/>
      <c r="MAE69" s="352"/>
      <c r="MAF69" s="352"/>
      <c r="MAG69" s="352"/>
      <c r="MAH69" s="352"/>
      <c r="MAI69" s="352"/>
      <c r="MAJ69" s="352"/>
      <c r="MAK69" s="352"/>
      <c r="MAL69" s="352"/>
      <c r="MAM69" s="352"/>
      <c r="MAN69" s="352"/>
      <c r="MAO69" s="352"/>
      <c r="MAP69" s="352"/>
      <c r="MAQ69" s="352"/>
      <c r="MAR69" s="352"/>
      <c r="MAS69" s="352"/>
      <c r="MAT69" s="352"/>
      <c r="MAU69" s="352"/>
      <c r="MAV69" s="352"/>
      <c r="MAW69" s="352"/>
      <c r="MAX69" s="352"/>
      <c r="MAY69" s="352"/>
      <c r="MAZ69" s="352"/>
      <c r="MBA69" s="352"/>
      <c r="MBB69" s="352"/>
      <c r="MBC69" s="352"/>
      <c r="MBD69" s="352"/>
      <c r="MBE69" s="352"/>
      <c r="MBF69" s="352"/>
      <c r="MBG69" s="352"/>
      <c r="MBH69" s="352"/>
      <c r="MBI69" s="352"/>
      <c r="MBJ69" s="352"/>
      <c r="MBK69" s="352"/>
      <c r="MBL69" s="352"/>
      <c r="MBM69" s="352"/>
      <c r="MBN69" s="352"/>
      <c r="MBO69" s="352"/>
      <c r="MBP69" s="352"/>
      <c r="MBQ69" s="352"/>
      <c r="MBR69" s="352"/>
      <c r="MBS69" s="352"/>
      <c r="MBT69" s="352"/>
      <c r="MBU69" s="352"/>
      <c r="MBV69" s="352"/>
      <c r="MBW69" s="352"/>
      <c r="MBX69" s="352"/>
      <c r="MBY69" s="352"/>
      <c r="MBZ69" s="352"/>
      <c r="MCA69" s="352"/>
      <c r="MCB69" s="352"/>
      <c r="MCC69" s="352"/>
      <c r="MCD69" s="352"/>
      <c r="MCE69" s="352"/>
      <c r="MCF69" s="352"/>
      <c r="MCG69" s="352"/>
      <c r="MCH69" s="352"/>
      <c r="MCI69" s="352"/>
      <c r="MCJ69" s="352"/>
      <c r="MCK69" s="352"/>
      <c r="MCL69" s="352"/>
      <c r="MCM69" s="352"/>
      <c r="MCN69" s="352"/>
      <c r="MCO69" s="352"/>
      <c r="MCP69" s="352"/>
      <c r="MCQ69" s="352"/>
      <c r="MCR69" s="352"/>
      <c r="MCS69" s="352"/>
      <c r="MCT69" s="352"/>
      <c r="MCU69" s="352"/>
      <c r="MCV69" s="352"/>
      <c r="MCW69" s="352"/>
      <c r="MCX69" s="352"/>
      <c r="MCY69" s="352"/>
      <c r="MCZ69" s="352"/>
      <c r="MDA69" s="352"/>
      <c r="MDB69" s="352"/>
      <c r="MDC69" s="352"/>
      <c r="MDD69" s="352"/>
      <c r="MDE69" s="352"/>
      <c r="MDF69" s="352"/>
      <c r="MDG69" s="352"/>
      <c r="MDH69" s="352"/>
      <c r="MDI69" s="352"/>
      <c r="MDJ69" s="352"/>
      <c r="MDK69" s="352"/>
      <c r="MDL69" s="352"/>
      <c r="MDM69" s="352"/>
      <c r="MDN69" s="352"/>
      <c r="MDO69" s="352"/>
      <c r="MDP69" s="352"/>
      <c r="MDQ69" s="352"/>
      <c r="MDR69" s="352"/>
      <c r="MDS69" s="352"/>
      <c r="MDT69" s="352"/>
      <c r="MDU69" s="352"/>
      <c r="MDV69" s="352"/>
      <c r="MDW69" s="352"/>
      <c r="MDX69" s="352"/>
      <c r="MDY69" s="352"/>
      <c r="MDZ69" s="352"/>
      <c r="MEA69" s="352"/>
      <c r="MEB69" s="352"/>
      <c r="MEC69" s="352"/>
      <c r="MED69" s="352"/>
      <c r="MEE69" s="352"/>
      <c r="MEF69" s="352"/>
      <c r="MEG69" s="352"/>
      <c r="MEH69" s="352"/>
      <c r="MEI69" s="352"/>
      <c r="MEJ69" s="352"/>
      <c r="MEK69" s="352"/>
      <c r="MEL69" s="352"/>
      <c r="MEM69" s="352"/>
      <c r="MEN69" s="352"/>
      <c r="MEO69" s="352"/>
      <c r="MEP69" s="352"/>
      <c r="MEQ69" s="352"/>
      <c r="MER69" s="352"/>
      <c r="MES69" s="352"/>
      <c r="MET69" s="352"/>
      <c r="MEU69" s="352"/>
      <c r="MEV69" s="352"/>
      <c r="MEW69" s="352"/>
      <c r="MEX69" s="352"/>
      <c r="MEY69" s="352"/>
      <c r="MEZ69" s="352"/>
      <c r="MFA69" s="352"/>
      <c r="MFB69" s="352"/>
      <c r="MFC69" s="352"/>
      <c r="MFD69" s="352"/>
      <c r="MFE69" s="352"/>
      <c r="MFF69" s="352"/>
      <c r="MFG69" s="352"/>
      <c r="MFH69" s="352"/>
      <c r="MFI69" s="352"/>
      <c r="MFJ69" s="352"/>
      <c r="MFK69" s="352"/>
      <c r="MFL69" s="352"/>
      <c r="MFM69" s="352"/>
      <c r="MFN69" s="352"/>
      <c r="MFO69" s="352"/>
      <c r="MFP69" s="352"/>
      <c r="MFQ69" s="352"/>
      <c r="MFR69" s="352"/>
      <c r="MFS69" s="352"/>
      <c r="MFT69" s="352"/>
      <c r="MFU69" s="352"/>
      <c r="MFV69" s="352"/>
      <c r="MFW69" s="352"/>
      <c r="MFX69" s="352"/>
      <c r="MFY69" s="352"/>
      <c r="MFZ69" s="352"/>
      <c r="MGA69" s="352"/>
      <c r="MGB69" s="352"/>
      <c r="MGC69" s="352"/>
      <c r="MGD69" s="352"/>
      <c r="MGE69" s="352"/>
      <c r="MGF69" s="352"/>
      <c r="MGG69" s="352"/>
      <c r="MGH69" s="352"/>
      <c r="MGI69" s="352"/>
      <c r="MGJ69" s="352"/>
      <c r="MGK69" s="352"/>
      <c r="MGL69" s="352"/>
      <c r="MGM69" s="352"/>
      <c r="MGN69" s="352"/>
      <c r="MGO69" s="352"/>
      <c r="MGP69" s="352"/>
      <c r="MGQ69" s="352"/>
      <c r="MGR69" s="352"/>
      <c r="MGS69" s="352"/>
      <c r="MGT69" s="352"/>
      <c r="MGU69" s="352"/>
      <c r="MGV69" s="352"/>
      <c r="MGW69" s="352"/>
      <c r="MGX69" s="352"/>
      <c r="MGY69" s="352"/>
      <c r="MGZ69" s="352"/>
      <c r="MHA69" s="352"/>
      <c r="MHB69" s="352"/>
      <c r="MHC69" s="352"/>
      <c r="MHD69" s="352"/>
      <c r="MHE69" s="352"/>
      <c r="MHF69" s="352"/>
      <c r="MHG69" s="352"/>
      <c r="MHH69" s="352"/>
      <c r="MHI69" s="352"/>
      <c r="MHJ69" s="352"/>
      <c r="MHK69" s="352"/>
      <c r="MHL69" s="352"/>
      <c r="MHM69" s="352"/>
      <c r="MHN69" s="352"/>
      <c r="MHO69" s="352"/>
      <c r="MHP69" s="352"/>
      <c r="MHQ69" s="352"/>
      <c r="MHR69" s="352"/>
      <c r="MHS69" s="352"/>
      <c r="MHT69" s="352"/>
      <c r="MHU69" s="352"/>
      <c r="MHV69" s="352"/>
      <c r="MHW69" s="352"/>
      <c r="MHX69" s="352"/>
      <c r="MHY69" s="352"/>
      <c r="MHZ69" s="352"/>
      <c r="MIA69" s="352"/>
      <c r="MIB69" s="352"/>
      <c r="MIC69" s="352"/>
      <c r="MID69" s="352"/>
      <c r="MIE69" s="352"/>
      <c r="MIF69" s="352"/>
      <c r="MIG69" s="352"/>
      <c r="MIH69" s="352"/>
      <c r="MII69" s="352"/>
      <c r="MIJ69" s="352"/>
      <c r="MIK69" s="352"/>
      <c r="MIL69" s="352"/>
      <c r="MIM69" s="352"/>
      <c r="MIN69" s="352"/>
      <c r="MIO69" s="352"/>
      <c r="MIP69" s="352"/>
      <c r="MIQ69" s="352"/>
      <c r="MIR69" s="352"/>
      <c r="MIS69" s="352"/>
      <c r="MIT69" s="352"/>
      <c r="MIU69" s="352"/>
      <c r="MIV69" s="352"/>
      <c r="MIW69" s="352"/>
      <c r="MIX69" s="352"/>
      <c r="MIY69" s="352"/>
      <c r="MIZ69" s="352"/>
      <c r="MJA69" s="352"/>
      <c r="MJB69" s="352"/>
      <c r="MJC69" s="352"/>
      <c r="MJD69" s="352"/>
      <c r="MJE69" s="352"/>
      <c r="MJF69" s="352"/>
      <c r="MJG69" s="352"/>
      <c r="MJH69" s="352"/>
      <c r="MJI69" s="352"/>
      <c r="MJJ69" s="352"/>
      <c r="MJK69" s="352"/>
      <c r="MJL69" s="352"/>
      <c r="MJM69" s="352"/>
      <c r="MJN69" s="352"/>
      <c r="MJO69" s="352"/>
      <c r="MJP69" s="352"/>
      <c r="MJQ69" s="352"/>
      <c r="MJR69" s="352"/>
      <c r="MJS69" s="352"/>
      <c r="MJT69" s="352"/>
      <c r="MJU69" s="352"/>
      <c r="MJV69" s="352"/>
      <c r="MJW69" s="352"/>
      <c r="MJX69" s="352"/>
      <c r="MJY69" s="352"/>
      <c r="MJZ69" s="352"/>
      <c r="MKA69" s="352"/>
      <c r="MKB69" s="352"/>
      <c r="MKC69" s="352"/>
      <c r="MKD69" s="352"/>
      <c r="MKE69" s="352"/>
      <c r="MKF69" s="352"/>
      <c r="MKG69" s="352"/>
      <c r="MKH69" s="352"/>
      <c r="MKI69" s="352"/>
      <c r="MKJ69" s="352"/>
      <c r="MKK69" s="352"/>
      <c r="MKL69" s="352"/>
      <c r="MKM69" s="352"/>
      <c r="MKN69" s="352"/>
      <c r="MKO69" s="352"/>
      <c r="MKP69" s="352"/>
      <c r="MKQ69" s="352"/>
      <c r="MKR69" s="352"/>
      <c r="MKS69" s="352"/>
      <c r="MKT69" s="352"/>
      <c r="MKU69" s="352"/>
      <c r="MKV69" s="352"/>
      <c r="MKW69" s="352"/>
      <c r="MKX69" s="352"/>
      <c r="MKY69" s="352"/>
      <c r="MKZ69" s="352"/>
      <c r="MLA69" s="352"/>
      <c r="MLB69" s="352"/>
      <c r="MLC69" s="352"/>
      <c r="MLD69" s="352"/>
      <c r="MLE69" s="352"/>
      <c r="MLF69" s="352"/>
      <c r="MLG69" s="352"/>
      <c r="MLH69" s="352"/>
      <c r="MLI69" s="352"/>
      <c r="MLJ69" s="352"/>
      <c r="MLK69" s="352"/>
      <c r="MLL69" s="352"/>
      <c r="MLM69" s="352"/>
      <c r="MLN69" s="352"/>
      <c r="MLO69" s="352"/>
      <c r="MLP69" s="352"/>
      <c r="MLQ69" s="352"/>
      <c r="MLR69" s="352"/>
      <c r="MLS69" s="352"/>
      <c r="MLT69" s="352"/>
      <c r="MLU69" s="352"/>
      <c r="MLV69" s="352"/>
      <c r="MLW69" s="352"/>
      <c r="MLX69" s="352"/>
      <c r="MLY69" s="352"/>
      <c r="MLZ69" s="352"/>
      <c r="MMA69" s="352"/>
      <c r="MMB69" s="352"/>
      <c r="MMC69" s="352"/>
      <c r="MMD69" s="352"/>
      <c r="MME69" s="352"/>
      <c r="MMF69" s="352"/>
      <c r="MMG69" s="352"/>
      <c r="MMH69" s="352"/>
      <c r="MMI69" s="352"/>
      <c r="MMJ69" s="352"/>
      <c r="MMK69" s="352"/>
      <c r="MML69" s="352"/>
      <c r="MMM69" s="352"/>
      <c r="MMN69" s="352"/>
      <c r="MMO69" s="352"/>
      <c r="MMP69" s="352"/>
      <c r="MMQ69" s="352"/>
      <c r="MMR69" s="352"/>
      <c r="MMS69" s="352"/>
      <c r="MMT69" s="352"/>
      <c r="MMU69" s="352"/>
      <c r="MMV69" s="352"/>
      <c r="MMW69" s="352"/>
      <c r="MMX69" s="352"/>
      <c r="MMY69" s="352"/>
      <c r="MMZ69" s="352"/>
      <c r="MNA69" s="352"/>
      <c r="MNB69" s="352"/>
      <c r="MNC69" s="352"/>
      <c r="MND69" s="352"/>
      <c r="MNE69" s="352"/>
      <c r="MNF69" s="352"/>
      <c r="MNG69" s="352"/>
      <c r="MNH69" s="352"/>
      <c r="MNI69" s="352"/>
      <c r="MNJ69" s="352"/>
      <c r="MNK69" s="352"/>
      <c r="MNL69" s="352"/>
      <c r="MNM69" s="352"/>
      <c r="MNN69" s="352"/>
      <c r="MNO69" s="352"/>
      <c r="MNP69" s="352"/>
      <c r="MNQ69" s="352"/>
      <c r="MNR69" s="352"/>
      <c r="MNS69" s="352"/>
      <c r="MNT69" s="352"/>
      <c r="MNU69" s="352"/>
      <c r="MNV69" s="352"/>
      <c r="MNW69" s="352"/>
      <c r="MNX69" s="352"/>
      <c r="MNY69" s="352"/>
      <c r="MNZ69" s="352"/>
      <c r="MOA69" s="352"/>
      <c r="MOB69" s="352"/>
      <c r="MOC69" s="352"/>
      <c r="MOD69" s="352"/>
      <c r="MOE69" s="352"/>
      <c r="MOF69" s="352"/>
      <c r="MOG69" s="352"/>
      <c r="MOH69" s="352"/>
      <c r="MOI69" s="352"/>
      <c r="MOJ69" s="352"/>
      <c r="MOK69" s="352"/>
      <c r="MOL69" s="352"/>
      <c r="MOM69" s="352"/>
      <c r="MON69" s="352"/>
      <c r="MOO69" s="352"/>
      <c r="MOP69" s="352"/>
      <c r="MOQ69" s="352"/>
      <c r="MOR69" s="352"/>
      <c r="MOS69" s="352"/>
      <c r="MOT69" s="352"/>
      <c r="MOU69" s="352"/>
      <c r="MOV69" s="352"/>
      <c r="MOW69" s="352"/>
      <c r="MOX69" s="352"/>
      <c r="MOY69" s="352"/>
      <c r="MOZ69" s="352"/>
      <c r="MPA69" s="352"/>
      <c r="MPB69" s="352"/>
      <c r="MPC69" s="352"/>
      <c r="MPD69" s="352"/>
      <c r="MPE69" s="352"/>
      <c r="MPF69" s="352"/>
      <c r="MPG69" s="352"/>
      <c r="MPH69" s="352"/>
      <c r="MPI69" s="352"/>
      <c r="MPJ69" s="352"/>
      <c r="MPK69" s="352"/>
      <c r="MPL69" s="352"/>
      <c r="MPM69" s="352"/>
      <c r="MPN69" s="352"/>
      <c r="MPO69" s="352"/>
      <c r="MPP69" s="352"/>
      <c r="MPQ69" s="352"/>
      <c r="MPR69" s="352"/>
      <c r="MPS69" s="352"/>
      <c r="MPT69" s="352"/>
      <c r="MPU69" s="352"/>
      <c r="MPV69" s="352"/>
      <c r="MPW69" s="352"/>
      <c r="MPX69" s="352"/>
      <c r="MPY69" s="352"/>
      <c r="MPZ69" s="352"/>
      <c r="MQA69" s="352"/>
      <c r="MQB69" s="352"/>
      <c r="MQC69" s="352"/>
      <c r="MQD69" s="352"/>
      <c r="MQE69" s="352"/>
      <c r="MQF69" s="352"/>
      <c r="MQG69" s="352"/>
      <c r="MQH69" s="352"/>
      <c r="MQI69" s="352"/>
      <c r="MQJ69" s="352"/>
      <c r="MQK69" s="352"/>
      <c r="MQL69" s="352"/>
      <c r="MQM69" s="352"/>
      <c r="MQN69" s="352"/>
      <c r="MQO69" s="352"/>
      <c r="MQP69" s="352"/>
      <c r="MQQ69" s="352"/>
      <c r="MQR69" s="352"/>
      <c r="MQS69" s="352"/>
      <c r="MQT69" s="352"/>
      <c r="MQU69" s="352"/>
      <c r="MQV69" s="352"/>
      <c r="MQW69" s="352"/>
      <c r="MQX69" s="352"/>
      <c r="MQY69" s="352"/>
      <c r="MQZ69" s="352"/>
      <c r="MRA69" s="352"/>
      <c r="MRB69" s="352"/>
      <c r="MRC69" s="352"/>
      <c r="MRD69" s="352"/>
      <c r="MRE69" s="352"/>
      <c r="MRF69" s="352"/>
      <c r="MRG69" s="352"/>
      <c r="MRH69" s="352"/>
      <c r="MRI69" s="352"/>
      <c r="MRJ69" s="352"/>
      <c r="MRK69" s="352"/>
      <c r="MRL69" s="352"/>
      <c r="MRM69" s="352"/>
      <c r="MRN69" s="352"/>
      <c r="MRO69" s="352"/>
      <c r="MRP69" s="352"/>
      <c r="MRQ69" s="352"/>
      <c r="MRR69" s="352"/>
      <c r="MRS69" s="352"/>
      <c r="MRT69" s="352"/>
      <c r="MRU69" s="352"/>
      <c r="MRV69" s="352"/>
      <c r="MRW69" s="352"/>
      <c r="MRX69" s="352"/>
      <c r="MRY69" s="352"/>
      <c r="MRZ69" s="352"/>
      <c r="MSA69" s="352"/>
      <c r="MSB69" s="352"/>
      <c r="MSC69" s="352"/>
      <c r="MSD69" s="352"/>
      <c r="MSE69" s="352"/>
      <c r="MSF69" s="352"/>
      <c r="MSG69" s="352"/>
      <c r="MSH69" s="352"/>
      <c r="MSI69" s="352"/>
      <c r="MSJ69" s="352"/>
      <c r="MSK69" s="352"/>
      <c r="MSL69" s="352"/>
      <c r="MSM69" s="352"/>
      <c r="MSN69" s="352"/>
      <c r="MSO69" s="352"/>
      <c r="MSP69" s="352"/>
      <c r="MSQ69" s="352"/>
      <c r="MSR69" s="352"/>
      <c r="MSS69" s="352"/>
      <c r="MST69" s="352"/>
      <c r="MSU69" s="352"/>
      <c r="MSV69" s="352"/>
      <c r="MSW69" s="352"/>
      <c r="MSX69" s="352"/>
      <c r="MSY69" s="352"/>
      <c r="MSZ69" s="352"/>
      <c r="MTA69" s="352"/>
      <c r="MTB69" s="352"/>
      <c r="MTC69" s="352"/>
      <c r="MTD69" s="352"/>
      <c r="MTE69" s="352"/>
      <c r="MTF69" s="352"/>
      <c r="MTG69" s="352"/>
      <c r="MTH69" s="352"/>
      <c r="MTI69" s="352"/>
      <c r="MTJ69" s="352"/>
      <c r="MTK69" s="352"/>
      <c r="MTL69" s="352"/>
      <c r="MTM69" s="352"/>
      <c r="MTN69" s="352"/>
      <c r="MTO69" s="352"/>
      <c r="MTP69" s="352"/>
      <c r="MTQ69" s="352"/>
      <c r="MTR69" s="352"/>
      <c r="MTS69" s="352"/>
      <c r="MTT69" s="352"/>
      <c r="MTU69" s="352"/>
      <c r="MTV69" s="352"/>
      <c r="MTW69" s="352"/>
      <c r="MTX69" s="352"/>
      <c r="MTY69" s="352"/>
      <c r="MTZ69" s="352"/>
      <c r="MUA69" s="352"/>
      <c r="MUB69" s="352"/>
      <c r="MUC69" s="352"/>
      <c r="MUD69" s="352"/>
      <c r="MUE69" s="352"/>
      <c r="MUF69" s="352"/>
      <c r="MUG69" s="352"/>
      <c r="MUH69" s="352"/>
      <c r="MUI69" s="352"/>
      <c r="MUJ69" s="352"/>
      <c r="MUK69" s="352"/>
      <c r="MUL69" s="352"/>
      <c r="MUM69" s="352"/>
      <c r="MUN69" s="352"/>
      <c r="MUO69" s="352"/>
      <c r="MUP69" s="352"/>
      <c r="MUQ69" s="352"/>
      <c r="MUR69" s="352"/>
      <c r="MUS69" s="352"/>
      <c r="MUT69" s="352"/>
      <c r="MUU69" s="352"/>
      <c r="MUV69" s="352"/>
      <c r="MUW69" s="352"/>
      <c r="MUX69" s="352"/>
      <c r="MUY69" s="352"/>
      <c r="MUZ69" s="352"/>
      <c r="MVA69" s="352"/>
      <c r="MVB69" s="352"/>
      <c r="MVC69" s="352"/>
      <c r="MVD69" s="352"/>
      <c r="MVE69" s="352"/>
      <c r="MVF69" s="352"/>
      <c r="MVG69" s="352"/>
      <c r="MVH69" s="352"/>
      <c r="MVI69" s="352"/>
      <c r="MVJ69" s="352"/>
      <c r="MVK69" s="352"/>
      <c r="MVL69" s="352"/>
      <c r="MVM69" s="352"/>
      <c r="MVN69" s="352"/>
      <c r="MVO69" s="352"/>
      <c r="MVP69" s="352"/>
      <c r="MVQ69" s="352"/>
      <c r="MVR69" s="352"/>
      <c r="MVS69" s="352"/>
      <c r="MVT69" s="352"/>
      <c r="MVU69" s="352"/>
      <c r="MVV69" s="352"/>
      <c r="MVW69" s="352"/>
      <c r="MVX69" s="352"/>
      <c r="MVY69" s="352"/>
      <c r="MVZ69" s="352"/>
      <c r="MWA69" s="352"/>
      <c r="MWB69" s="352"/>
      <c r="MWC69" s="352"/>
      <c r="MWD69" s="352"/>
      <c r="MWE69" s="352"/>
      <c r="MWF69" s="352"/>
      <c r="MWG69" s="352"/>
      <c r="MWH69" s="352"/>
      <c r="MWI69" s="352"/>
      <c r="MWJ69" s="352"/>
      <c r="MWK69" s="352"/>
      <c r="MWL69" s="352"/>
      <c r="MWM69" s="352"/>
      <c r="MWN69" s="352"/>
      <c r="MWO69" s="352"/>
      <c r="MWP69" s="352"/>
      <c r="MWQ69" s="352"/>
      <c r="MWR69" s="352"/>
      <c r="MWS69" s="352"/>
      <c r="MWT69" s="352"/>
      <c r="MWU69" s="352"/>
      <c r="MWV69" s="352"/>
      <c r="MWW69" s="352"/>
      <c r="MWX69" s="352"/>
      <c r="MWY69" s="352"/>
      <c r="MWZ69" s="352"/>
      <c r="MXA69" s="352"/>
      <c r="MXB69" s="352"/>
      <c r="MXC69" s="352"/>
      <c r="MXD69" s="352"/>
      <c r="MXE69" s="352"/>
      <c r="MXF69" s="352"/>
      <c r="MXG69" s="352"/>
      <c r="MXH69" s="352"/>
      <c r="MXI69" s="352"/>
      <c r="MXJ69" s="352"/>
      <c r="MXK69" s="352"/>
      <c r="MXL69" s="352"/>
      <c r="MXM69" s="352"/>
      <c r="MXN69" s="352"/>
      <c r="MXO69" s="352"/>
      <c r="MXP69" s="352"/>
      <c r="MXQ69" s="352"/>
      <c r="MXR69" s="352"/>
      <c r="MXS69" s="352"/>
      <c r="MXT69" s="352"/>
      <c r="MXU69" s="352"/>
      <c r="MXV69" s="352"/>
      <c r="MXW69" s="352"/>
      <c r="MXX69" s="352"/>
      <c r="MXY69" s="352"/>
      <c r="MXZ69" s="352"/>
      <c r="MYA69" s="352"/>
      <c r="MYB69" s="352"/>
      <c r="MYC69" s="352"/>
      <c r="MYD69" s="352"/>
      <c r="MYE69" s="352"/>
      <c r="MYF69" s="352"/>
      <c r="MYG69" s="352"/>
      <c r="MYH69" s="352"/>
      <c r="MYI69" s="352"/>
      <c r="MYJ69" s="352"/>
      <c r="MYK69" s="352"/>
      <c r="MYL69" s="352"/>
      <c r="MYM69" s="352"/>
      <c r="MYN69" s="352"/>
      <c r="MYO69" s="352"/>
      <c r="MYP69" s="352"/>
      <c r="MYQ69" s="352"/>
      <c r="MYR69" s="352"/>
      <c r="MYS69" s="352"/>
      <c r="MYT69" s="352"/>
      <c r="MYU69" s="352"/>
      <c r="MYV69" s="352"/>
      <c r="MYW69" s="352"/>
      <c r="MYX69" s="352"/>
      <c r="MYY69" s="352"/>
      <c r="MYZ69" s="352"/>
      <c r="MZA69" s="352"/>
      <c r="MZB69" s="352"/>
      <c r="MZC69" s="352"/>
      <c r="MZD69" s="352"/>
      <c r="MZE69" s="352"/>
      <c r="MZF69" s="352"/>
      <c r="MZG69" s="352"/>
      <c r="MZH69" s="352"/>
      <c r="MZI69" s="352"/>
      <c r="MZJ69" s="352"/>
      <c r="MZK69" s="352"/>
      <c r="MZL69" s="352"/>
      <c r="MZM69" s="352"/>
      <c r="MZN69" s="352"/>
      <c r="MZO69" s="352"/>
      <c r="MZP69" s="352"/>
      <c r="MZQ69" s="352"/>
      <c r="MZR69" s="352"/>
      <c r="MZS69" s="352"/>
      <c r="MZT69" s="352"/>
      <c r="MZU69" s="352"/>
      <c r="MZV69" s="352"/>
      <c r="MZW69" s="352"/>
      <c r="MZX69" s="352"/>
      <c r="MZY69" s="352"/>
      <c r="MZZ69" s="352"/>
      <c r="NAA69" s="352"/>
      <c r="NAB69" s="352"/>
      <c r="NAC69" s="352"/>
      <c r="NAD69" s="352"/>
      <c r="NAE69" s="352"/>
      <c r="NAF69" s="352"/>
      <c r="NAG69" s="352"/>
      <c r="NAH69" s="352"/>
      <c r="NAI69" s="352"/>
      <c r="NAJ69" s="352"/>
      <c r="NAK69" s="352"/>
      <c r="NAL69" s="352"/>
      <c r="NAM69" s="352"/>
      <c r="NAN69" s="352"/>
      <c r="NAO69" s="352"/>
      <c r="NAP69" s="352"/>
      <c r="NAQ69" s="352"/>
      <c r="NAR69" s="352"/>
      <c r="NAS69" s="352"/>
      <c r="NAT69" s="352"/>
      <c r="NAU69" s="352"/>
      <c r="NAV69" s="352"/>
      <c r="NAW69" s="352"/>
      <c r="NAX69" s="352"/>
      <c r="NAY69" s="352"/>
      <c r="NAZ69" s="352"/>
      <c r="NBA69" s="352"/>
      <c r="NBB69" s="352"/>
      <c r="NBC69" s="352"/>
      <c r="NBD69" s="352"/>
      <c r="NBE69" s="352"/>
      <c r="NBF69" s="352"/>
      <c r="NBG69" s="352"/>
      <c r="NBH69" s="352"/>
      <c r="NBI69" s="352"/>
      <c r="NBJ69" s="352"/>
      <c r="NBK69" s="352"/>
      <c r="NBL69" s="352"/>
      <c r="NBM69" s="352"/>
      <c r="NBN69" s="352"/>
      <c r="NBO69" s="352"/>
      <c r="NBP69" s="352"/>
      <c r="NBQ69" s="352"/>
      <c r="NBR69" s="352"/>
      <c r="NBS69" s="352"/>
      <c r="NBT69" s="352"/>
      <c r="NBU69" s="352"/>
      <c r="NBV69" s="352"/>
      <c r="NBW69" s="352"/>
      <c r="NBX69" s="352"/>
      <c r="NBY69" s="352"/>
      <c r="NBZ69" s="352"/>
      <c r="NCA69" s="352"/>
      <c r="NCB69" s="352"/>
      <c r="NCC69" s="352"/>
      <c r="NCD69" s="352"/>
      <c r="NCE69" s="352"/>
      <c r="NCF69" s="352"/>
      <c r="NCG69" s="352"/>
      <c r="NCH69" s="352"/>
      <c r="NCI69" s="352"/>
      <c r="NCJ69" s="352"/>
      <c r="NCK69" s="352"/>
      <c r="NCL69" s="352"/>
      <c r="NCM69" s="352"/>
      <c r="NCN69" s="352"/>
      <c r="NCO69" s="352"/>
      <c r="NCP69" s="352"/>
      <c r="NCQ69" s="352"/>
      <c r="NCR69" s="352"/>
      <c r="NCS69" s="352"/>
      <c r="NCT69" s="352"/>
      <c r="NCU69" s="352"/>
      <c r="NCV69" s="352"/>
      <c r="NCW69" s="352"/>
      <c r="NCX69" s="352"/>
      <c r="NCY69" s="352"/>
      <c r="NCZ69" s="352"/>
      <c r="NDA69" s="352"/>
      <c r="NDB69" s="352"/>
      <c r="NDC69" s="352"/>
      <c r="NDD69" s="352"/>
      <c r="NDE69" s="352"/>
      <c r="NDF69" s="352"/>
      <c r="NDG69" s="352"/>
      <c r="NDH69" s="352"/>
      <c r="NDI69" s="352"/>
      <c r="NDJ69" s="352"/>
      <c r="NDK69" s="352"/>
      <c r="NDL69" s="352"/>
      <c r="NDM69" s="352"/>
      <c r="NDN69" s="352"/>
      <c r="NDO69" s="352"/>
      <c r="NDP69" s="352"/>
      <c r="NDQ69" s="352"/>
      <c r="NDR69" s="352"/>
      <c r="NDS69" s="352"/>
      <c r="NDT69" s="352"/>
      <c r="NDU69" s="352"/>
      <c r="NDV69" s="352"/>
      <c r="NDW69" s="352"/>
      <c r="NDX69" s="352"/>
      <c r="NDY69" s="352"/>
      <c r="NDZ69" s="352"/>
      <c r="NEA69" s="352"/>
      <c r="NEB69" s="352"/>
      <c r="NEC69" s="352"/>
      <c r="NED69" s="352"/>
      <c r="NEE69" s="352"/>
      <c r="NEF69" s="352"/>
      <c r="NEG69" s="352"/>
      <c r="NEH69" s="352"/>
      <c r="NEI69" s="352"/>
      <c r="NEJ69" s="352"/>
      <c r="NEK69" s="352"/>
      <c r="NEL69" s="352"/>
      <c r="NEM69" s="352"/>
      <c r="NEN69" s="352"/>
      <c r="NEO69" s="352"/>
      <c r="NEP69" s="352"/>
      <c r="NEQ69" s="352"/>
      <c r="NER69" s="352"/>
      <c r="NES69" s="352"/>
      <c r="NET69" s="352"/>
      <c r="NEU69" s="352"/>
      <c r="NEV69" s="352"/>
      <c r="NEW69" s="352"/>
      <c r="NEX69" s="352"/>
      <c r="NEY69" s="352"/>
      <c r="NEZ69" s="352"/>
      <c r="NFA69" s="352"/>
      <c r="NFB69" s="352"/>
      <c r="NFC69" s="352"/>
      <c r="NFD69" s="352"/>
      <c r="NFE69" s="352"/>
      <c r="NFF69" s="352"/>
      <c r="NFG69" s="352"/>
      <c r="NFH69" s="352"/>
      <c r="NFI69" s="352"/>
      <c r="NFJ69" s="352"/>
      <c r="NFK69" s="352"/>
      <c r="NFL69" s="352"/>
      <c r="NFM69" s="352"/>
      <c r="NFN69" s="352"/>
      <c r="NFO69" s="352"/>
      <c r="NFP69" s="352"/>
      <c r="NFQ69" s="352"/>
      <c r="NFR69" s="352"/>
      <c r="NFS69" s="352"/>
      <c r="NFT69" s="352"/>
      <c r="NFU69" s="352"/>
      <c r="NFV69" s="352"/>
      <c r="NFW69" s="352"/>
      <c r="NFX69" s="352"/>
      <c r="NFY69" s="352"/>
      <c r="NFZ69" s="352"/>
      <c r="NGA69" s="352"/>
      <c r="NGB69" s="352"/>
      <c r="NGC69" s="352"/>
      <c r="NGD69" s="352"/>
      <c r="NGE69" s="352"/>
      <c r="NGF69" s="352"/>
      <c r="NGG69" s="352"/>
      <c r="NGH69" s="352"/>
      <c r="NGI69" s="352"/>
      <c r="NGJ69" s="352"/>
      <c r="NGK69" s="352"/>
      <c r="NGL69" s="352"/>
      <c r="NGM69" s="352"/>
      <c r="NGN69" s="352"/>
      <c r="NGO69" s="352"/>
      <c r="NGP69" s="352"/>
      <c r="NGQ69" s="352"/>
      <c r="NGR69" s="352"/>
      <c r="NGS69" s="352"/>
      <c r="NGT69" s="352"/>
      <c r="NGU69" s="352"/>
      <c r="NGV69" s="352"/>
      <c r="NGW69" s="352"/>
      <c r="NGX69" s="352"/>
      <c r="NGY69" s="352"/>
      <c r="NGZ69" s="352"/>
      <c r="NHA69" s="352"/>
      <c r="NHB69" s="352"/>
      <c r="NHC69" s="352"/>
      <c r="NHD69" s="352"/>
      <c r="NHE69" s="352"/>
      <c r="NHF69" s="352"/>
      <c r="NHG69" s="352"/>
      <c r="NHH69" s="352"/>
      <c r="NHI69" s="352"/>
      <c r="NHJ69" s="352"/>
      <c r="NHK69" s="352"/>
      <c r="NHL69" s="352"/>
      <c r="NHM69" s="352"/>
      <c r="NHN69" s="352"/>
      <c r="NHO69" s="352"/>
      <c r="NHP69" s="352"/>
      <c r="NHQ69" s="352"/>
      <c r="NHR69" s="352"/>
      <c r="NHS69" s="352"/>
      <c r="NHT69" s="352"/>
      <c r="NHU69" s="352"/>
      <c r="NHV69" s="352"/>
      <c r="NHW69" s="352"/>
      <c r="NHX69" s="352"/>
      <c r="NHY69" s="352"/>
      <c r="NHZ69" s="352"/>
      <c r="NIA69" s="352"/>
      <c r="NIB69" s="352"/>
      <c r="NIC69" s="352"/>
      <c r="NID69" s="352"/>
      <c r="NIE69" s="352"/>
      <c r="NIF69" s="352"/>
      <c r="NIG69" s="352"/>
      <c r="NIH69" s="352"/>
      <c r="NII69" s="352"/>
      <c r="NIJ69" s="352"/>
      <c r="NIK69" s="352"/>
      <c r="NIL69" s="352"/>
      <c r="NIM69" s="352"/>
      <c r="NIN69" s="352"/>
      <c r="NIO69" s="352"/>
      <c r="NIP69" s="352"/>
      <c r="NIQ69" s="352"/>
      <c r="NIR69" s="352"/>
      <c r="NIS69" s="352"/>
      <c r="NIT69" s="352"/>
      <c r="NIU69" s="352"/>
      <c r="NIV69" s="352"/>
      <c r="NIW69" s="352"/>
      <c r="NIX69" s="352"/>
      <c r="NIY69" s="352"/>
      <c r="NIZ69" s="352"/>
      <c r="NJA69" s="352"/>
      <c r="NJB69" s="352"/>
      <c r="NJC69" s="352"/>
      <c r="NJD69" s="352"/>
      <c r="NJE69" s="352"/>
      <c r="NJF69" s="352"/>
      <c r="NJG69" s="352"/>
      <c r="NJH69" s="352"/>
      <c r="NJI69" s="352"/>
      <c r="NJJ69" s="352"/>
      <c r="NJK69" s="352"/>
      <c r="NJL69" s="352"/>
      <c r="NJM69" s="352"/>
      <c r="NJN69" s="352"/>
      <c r="NJO69" s="352"/>
      <c r="NJP69" s="352"/>
      <c r="NJQ69" s="352"/>
      <c r="NJR69" s="352"/>
      <c r="NJS69" s="352"/>
      <c r="NJT69" s="352"/>
      <c r="NJU69" s="352"/>
      <c r="NJV69" s="352"/>
      <c r="NJW69" s="352"/>
      <c r="NJX69" s="352"/>
      <c r="NJY69" s="352"/>
      <c r="NJZ69" s="352"/>
      <c r="NKA69" s="352"/>
      <c r="NKB69" s="352"/>
      <c r="NKC69" s="352"/>
      <c r="NKD69" s="352"/>
      <c r="NKE69" s="352"/>
      <c r="NKF69" s="352"/>
      <c r="NKG69" s="352"/>
      <c r="NKH69" s="352"/>
      <c r="NKI69" s="352"/>
      <c r="NKJ69" s="352"/>
      <c r="NKK69" s="352"/>
      <c r="NKL69" s="352"/>
      <c r="NKM69" s="352"/>
      <c r="NKN69" s="352"/>
      <c r="NKO69" s="352"/>
      <c r="NKP69" s="352"/>
      <c r="NKQ69" s="352"/>
      <c r="NKR69" s="352"/>
      <c r="NKS69" s="352"/>
      <c r="NKT69" s="352"/>
      <c r="NKU69" s="352"/>
      <c r="NKV69" s="352"/>
      <c r="NKW69" s="352"/>
      <c r="NKX69" s="352"/>
      <c r="NKY69" s="352"/>
      <c r="NKZ69" s="352"/>
      <c r="NLA69" s="352"/>
      <c r="NLB69" s="352"/>
      <c r="NLC69" s="352"/>
      <c r="NLD69" s="352"/>
      <c r="NLE69" s="352"/>
      <c r="NLF69" s="352"/>
      <c r="NLG69" s="352"/>
      <c r="NLH69" s="352"/>
      <c r="NLI69" s="352"/>
      <c r="NLJ69" s="352"/>
      <c r="NLK69" s="352"/>
      <c r="NLL69" s="352"/>
      <c r="NLM69" s="352"/>
      <c r="NLN69" s="352"/>
      <c r="NLO69" s="352"/>
      <c r="NLP69" s="352"/>
      <c r="NLQ69" s="352"/>
      <c r="NLR69" s="352"/>
      <c r="NLS69" s="352"/>
      <c r="NLT69" s="352"/>
      <c r="NLU69" s="352"/>
      <c r="NLV69" s="352"/>
      <c r="NLW69" s="352"/>
      <c r="NLX69" s="352"/>
      <c r="NLY69" s="352"/>
      <c r="NLZ69" s="352"/>
      <c r="NMA69" s="352"/>
      <c r="NMB69" s="352"/>
      <c r="NMC69" s="352"/>
      <c r="NMD69" s="352"/>
      <c r="NME69" s="352"/>
      <c r="NMF69" s="352"/>
      <c r="NMG69" s="352"/>
      <c r="NMH69" s="352"/>
      <c r="NMI69" s="352"/>
      <c r="NMJ69" s="352"/>
      <c r="NMK69" s="352"/>
      <c r="NML69" s="352"/>
      <c r="NMM69" s="352"/>
      <c r="NMN69" s="352"/>
      <c r="NMO69" s="352"/>
      <c r="NMP69" s="352"/>
      <c r="NMQ69" s="352"/>
      <c r="NMR69" s="352"/>
      <c r="NMS69" s="352"/>
      <c r="NMT69" s="352"/>
      <c r="NMU69" s="352"/>
      <c r="NMV69" s="352"/>
      <c r="NMW69" s="352"/>
      <c r="NMX69" s="352"/>
      <c r="NMY69" s="352"/>
      <c r="NMZ69" s="352"/>
      <c r="NNA69" s="352"/>
      <c r="NNB69" s="352"/>
      <c r="NNC69" s="352"/>
      <c r="NND69" s="352"/>
      <c r="NNE69" s="352"/>
      <c r="NNF69" s="352"/>
      <c r="NNG69" s="352"/>
      <c r="NNH69" s="352"/>
      <c r="NNI69" s="352"/>
      <c r="NNJ69" s="352"/>
      <c r="NNK69" s="352"/>
      <c r="NNL69" s="352"/>
      <c r="NNM69" s="352"/>
      <c r="NNN69" s="352"/>
      <c r="NNO69" s="352"/>
      <c r="NNP69" s="352"/>
      <c r="NNQ69" s="352"/>
      <c r="NNR69" s="352"/>
      <c r="NNS69" s="352"/>
      <c r="NNT69" s="352"/>
      <c r="NNU69" s="352"/>
      <c r="NNV69" s="352"/>
      <c r="NNW69" s="352"/>
      <c r="NNX69" s="352"/>
      <c r="NNY69" s="352"/>
      <c r="NNZ69" s="352"/>
      <c r="NOA69" s="352"/>
      <c r="NOB69" s="352"/>
      <c r="NOC69" s="352"/>
      <c r="NOD69" s="352"/>
      <c r="NOE69" s="352"/>
      <c r="NOF69" s="352"/>
      <c r="NOG69" s="352"/>
      <c r="NOH69" s="352"/>
      <c r="NOI69" s="352"/>
      <c r="NOJ69" s="352"/>
      <c r="NOK69" s="352"/>
      <c r="NOL69" s="352"/>
      <c r="NOM69" s="352"/>
      <c r="NON69" s="352"/>
      <c r="NOO69" s="352"/>
      <c r="NOP69" s="352"/>
      <c r="NOQ69" s="352"/>
      <c r="NOR69" s="352"/>
      <c r="NOS69" s="352"/>
      <c r="NOT69" s="352"/>
      <c r="NOU69" s="352"/>
      <c r="NOV69" s="352"/>
      <c r="NOW69" s="352"/>
      <c r="NOX69" s="352"/>
      <c r="NOY69" s="352"/>
      <c r="NOZ69" s="352"/>
      <c r="NPA69" s="352"/>
      <c r="NPB69" s="352"/>
      <c r="NPC69" s="352"/>
      <c r="NPD69" s="352"/>
      <c r="NPE69" s="352"/>
      <c r="NPF69" s="352"/>
      <c r="NPG69" s="352"/>
      <c r="NPH69" s="352"/>
      <c r="NPI69" s="352"/>
      <c r="NPJ69" s="352"/>
      <c r="NPK69" s="352"/>
      <c r="NPL69" s="352"/>
      <c r="NPM69" s="352"/>
      <c r="NPN69" s="352"/>
      <c r="NPO69" s="352"/>
      <c r="NPP69" s="352"/>
      <c r="NPQ69" s="352"/>
      <c r="NPR69" s="352"/>
      <c r="NPS69" s="352"/>
      <c r="NPT69" s="352"/>
      <c r="NPU69" s="352"/>
      <c r="NPV69" s="352"/>
      <c r="NPW69" s="352"/>
      <c r="NPX69" s="352"/>
      <c r="NPY69" s="352"/>
      <c r="NPZ69" s="352"/>
      <c r="NQA69" s="352"/>
      <c r="NQB69" s="352"/>
      <c r="NQC69" s="352"/>
      <c r="NQD69" s="352"/>
      <c r="NQE69" s="352"/>
      <c r="NQF69" s="352"/>
      <c r="NQG69" s="352"/>
      <c r="NQH69" s="352"/>
      <c r="NQI69" s="352"/>
      <c r="NQJ69" s="352"/>
      <c r="NQK69" s="352"/>
      <c r="NQL69" s="352"/>
      <c r="NQM69" s="352"/>
      <c r="NQN69" s="352"/>
      <c r="NQO69" s="352"/>
      <c r="NQP69" s="352"/>
      <c r="NQQ69" s="352"/>
      <c r="NQR69" s="352"/>
      <c r="NQS69" s="352"/>
      <c r="NQT69" s="352"/>
      <c r="NQU69" s="352"/>
      <c r="NQV69" s="352"/>
      <c r="NQW69" s="352"/>
      <c r="NQX69" s="352"/>
      <c r="NQY69" s="352"/>
      <c r="NQZ69" s="352"/>
      <c r="NRA69" s="352"/>
      <c r="NRB69" s="352"/>
      <c r="NRC69" s="352"/>
      <c r="NRD69" s="352"/>
      <c r="NRE69" s="352"/>
      <c r="NRF69" s="352"/>
      <c r="NRG69" s="352"/>
      <c r="NRH69" s="352"/>
      <c r="NRI69" s="352"/>
      <c r="NRJ69" s="352"/>
      <c r="NRK69" s="352"/>
      <c r="NRL69" s="352"/>
      <c r="NRM69" s="352"/>
      <c r="NRN69" s="352"/>
      <c r="NRO69" s="352"/>
      <c r="NRP69" s="352"/>
      <c r="NRQ69" s="352"/>
      <c r="NRR69" s="352"/>
      <c r="NRS69" s="352"/>
      <c r="NRT69" s="352"/>
      <c r="NRU69" s="352"/>
      <c r="NRV69" s="352"/>
      <c r="NRW69" s="352"/>
      <c r="NRX69" s="352"/>
      <c r="NRY69" s="352"/>
      <c r="NRZ69" s="352"/>
      <c r="NSA69" s="352"/>
      <c r="NSB69" s="352"/>
      <c r="NSC69" s="352"/>
      <c r="NSD69" s="352"/>
      <c r="NSE69" s="352"/>
      <c r="NSF69" s="352"/>
      <c r="NSG69" s="352"/>
      <c r="NSH69" s="352"/>
      <c r="NSI69" s="352"/>
      <c r="NSJ69" s="352"/>
      <c r="NSK69" s="352"/>
      <c r="NSL69" s="352"/>
      <c r="NSM69" s="352"/>
      <c r="NSN69" s="352"/>
      <c r="NSO69" s="352"/>
      <c r="NSP69" s="352"/>
      <c r="NSQ69" s="352"/>
      <c r="NSR69" s="352"/>
      <c r="NSS69" s="352"/>
      <c r="NST69" s="352"/>
      <c r="NSU69" s="352"/>
      <c r="NSV69" s="352"/>
      <c r="NSW69" s="352"/>
      <c r="NSX69" s="352"/>
      <c r="NSY69" s="352"/>
      <c r="NSZ69" s="352"/>
      <c r="NTA69" s="352"/>
      <c r="NTB69" s="352"/>
      <c r="NTC69" s="352"/>
      <c r="NTD69" s="352"/>
      <c r="NTE69" s="352"/>
      <c r="NTF69" s="352"/>
      <c r="NTG69" s="352"/>
      <c r="NTH69" s="352"/>
      <c r="NTI69" s="352"/>
      <c r="NTJ69" s="352"/>
      <c r="NTK69" s="352"/>
      <c r="NTL69" s="352"/>
      <c r="NTM69" s="352"/>
      <c r="NTN69" s="352"/>
      <c r="NTO69" s="352"/>
      <c r="NTP69" s="352"/>
      <c r="NTQ69" s="352"/>
      <c r="NTR69" s="352"/>
      <c r="NTS69" s="352"/>
      <c r="NTT69" s="352"/>
      <c r="NTU69" s="352"/>
      <c r="NTV69" s="352"/>
      <c r="NTW69" s="352"/>
      <c r="NTX69" s="352"/>
      <c r="NTY69" s="352"/>
      <c r="NTZ69" s="352"/>
      <c r="NUA69" s="352"/>
      <c r="NUB69" s="352"/>
      <c r="NUC69" s="352"/>
      <c r="NUD69" s="352"/>
      <c r="NUE69" s="352"/>
      <c r="NUF69" s="352"/>
      <c r="NUG69" s="352"/>
      <c r="NUH69" s="352"/>
      <c r="NUI69" s="352"/>
      <c r="NUJ69" s="352"/>
      <c r="NUK69" s="352"/>
      <c r="NUL69" s="352"/>
      <c r="NUM69" s="352"/>
      <c r="NUN69" s="352"/>
      <c r="NUO69" s="352"/>
      <c r="NUP69" s="352"/>
      <c r="NUQ69" s="352"/>
      <c r="NUR69" s="352"/>
      <c r="NUS69" s="352"/>
      <c r="NUT69" s="352"/>
      <c r="NUU69" s="352"/>
      <c r="NUV69" s="352"/>
      <c r="NUW69" s="352"/>
      <c r="NUX69" s="352"/>
      <c r="NUY69" s="352"/>
      <c r="NUZ69" s="352"/>
      <c r="NVA69" s="352"/>
      <c r="NVB69" s="352"/>
      <c r="NVC69" s="352"/>
      <c r="NVD69" s="352"/>
      <c r="NVE69" s="352"/>
      <c r="NVF69" s="352"/>
      <c r="NVG69" s="352"/>
      <c r="NVH69" s="352"/>
      <c r="NVI69" s="352"/>
      <c r="NVJ69" s="352"/>
      <c r="NVK69" s="352"/>
      <c r="NVL69" s="352"/>
      <c r="NVM69" s="352"/>
      <c r="NVN69" s="352"/>
      <c r="NVO69" s="352"/>
      <c r="NVP69" s="352"/>
      <c r="NVQ69" s="352"/>
      <c r="NVR69" s="352"/>
      <c r="NVS69" s="352"/>
      <c r="NVT69" s="352"/>
      <c r="NVU69" s="352"/>
      <c r="NVV69" s="352"/>
      <c r="NVW69" s="352"/>
      <c r="NVX69" s="352"/>
      <c r="NVY69" s="352"/>
      <c r="NVZ69" s="352"/>
      <c r="NWA69" s="352"/>
      <c r="NWB69" s="352"/>
      <c r="NWC69" s="352"/>
      <c r="NWD69" s="352"/>
      <c r="NWE69" s="352"/>
      <c r="NWF69" s="352"/>
      <c r="NWG69" s="352"/>
      <c r="NWH69" s="352"/>
      <c r="NWI69" s="352"/>
      <c r="NWJ69" s="352"/>
      <c r="NWK69" s="352"/>
      <c r="NWL69" s="352"/>
      <c r="NWM69" s="352"/>
      <c r="NWN69" s="352"/>
      <c r="NWO69" s="352"/>
      <c r="NWP69" s="352"/>
      <c r="NWQ69" s="352"/>
      <c r="NWR69" s="352"/>
      <c r="NWS69" s="352"/>
      <c r="NWT69" s="352"/>
      <c r="NWU69" s="352"/>
      <c r="NWV69" s="352"/>
      <c r="NWW69" s="352"/>
      <c r="NWX69" s="352"/>
      <c r="NWY69" s="352"/>
      <c r="NWZ69" s="352"/>
      <c r="NXA69" s="352"/>
      <c r="NXB69" s="352"/>
      <c r="NXC69" s="352"/>
      <c r="NXD69" s="352"/>
      <c r="NXE69" s="352"/>
      <c r="NXF69" s="352"/>
      <c r="NXG69" s="352"/>
      <c r="NXH69" s="352"/>
      <c r="NXI69" s="352"/>
      <c r="NXJ69" s="352"/>
      <c r="NXK69" s="352"/>
      <c r="NXL69" s="352"/>
      <c r="NXM69" s="352"/>
      <c r="NXN69" s="352"/>
      <c r="NXO69" s="352"/>
      <c r="NXP69" s="352"/>
      <c r="NXQ69" s="352"/>
      <c r="NXR69" s="352"/>
      <c r="NXS69" s="352"/>
      <c r="NXT69" s="352"/>
      <c r="NXU69" s="352"/>
      <c r="NXV69" s="352"/>
      <c r="NXW69" s="352"/>
      <c r="NXX69" s="352"/>
      <c r="NXY69" s="352"/>
      <c r="NXZ69" s="352"/>
      <c r="NYA69" s="352"/>
      <c r="NYB69" s="352"/>
      <c r="NYC69" s="352"/>
      <c r="NYD69" s="352"/>
      <c r="NYE69" s="352"/>
      <c r="NYF69" s="352"/>
      <c r="NYG69" s="352"/>
      <c r="NYH69" s="352"/>
      <c r="NYI69" s="352"/>
      <c r="NYJ69" s="352"/>
      <c r="NYK69" s="352"/>
      <c r="NYL69" s="352"/>
      <c r="NYM69" s="352"/>
      <c r="NYN69" s="352"/>
      <c r="NYO69" s="352"/>
      <c r="NYP69" s="352"/>
      <c r="NYQ69" s="352"/>
      <c r="NYR69" s="352"/>
      <c r="NYS69" s="352"/>
      <c r="NYT69" s="352"/>
      <c r="NYU69" s="352"/>
      <c r="NYV69" s="352"/>
      <c r="NYW69" s="352"/>
      <c r="NYX69" s="352"/>
      <c r="NYY69" s="352"/>
      <c r="NYZ69" s="352"/>
      <c r="NZA69" s="352"/>
      <c r="NZB69" s="352"/>
      <c r="NZC69" s="352"/>
      <c r="NZD69" s="352"/>
      <c r="NZE69" s="352"/>
      <c r="NZF69" s="352"/>
      <c r="NZG69" s="352"/>
      <c r="NZH69" s="352"/>
      <c r="NZI69" s="352"/>
      <c r="NZJ69" s="352"/>
      <c r="NZK69" s="352"/>
      <c r="NZL69" s="352"/>
      <c r="NZM69" s="352"/>
      <c r="NZN69" s="352"/>
      <c r="NZO69" s="352"/>
      <c r="NZP69" s="352"/>
      <c r="NZQ69" s="352"/>
      <c r="NZR69" s="352"/>
      <c r="NZS69" s="352"/>
      <c r="NZT69" s="352"/>
      <c r="NZU69" s="352"/>
      <c r="NZV69" s="352"/>
      <c r="NZW69" s="352"/>
      <c r="NZX69" s="352"/>
      <c r="NZY69" s="352"/>
      <c r="NZZ69" s="352"/>
      <c r="OAA69" s="352"/>
      <c r="OAB69" s="352"/>
      <c r="OAC69" s="352"/>
      <c r="OAD69" s="352"/>
      <c r="OAE69" s="352"/>
      <c r="OAF69" s="352"/>
      <c r="OAG69" s="352"/>
      <c r="OAH69" s="352"/>
      <c r="OAI69" s="352"/>
      <c r="OAJ69" s="352"/>
      <c r="OAK69" s="352"/>
      <c r="OAL69" s="352"/>
      <c r="OAM69" s="352"/>
      <c r="OAN69" s="352"/>
      <c r="OAO69" s="352"/>
      <c r="OAP69" s="352"/>
      <c r="OAQ69" s="352"/>
      <c r="OAR69" s="352"/>
      <c r="OAS69" s="352"/>
      <c r="OAT69" s="352"/>
      <c r="OAU69" s="352"/>
      <c r="OAV69" s="352"/>
      <c r="OAW69" s="352"/>
      <c r="OAX69" s="352"/>
      <c r="OAY69" s="352"/>
      <c r="OAZ69" s="352"/>
      <c r="OBA69" s="352"/>
      <c r="OBB69" s="352"/>
      <c r="OBC69" s="352"/>
      <c r="OBD69" s="352"/>
      <c r="OBE69" s="352"/>
      <c r="OBF69" s="352"/>
      <c r="OBG69" s="352"/>
      <c r="OBH69" s="352"/>
      <c r="OBI69" s="352"/>
      <c r="OBJ69" s="352"/>
      <c r="OBK69" s="352"/>
      <c r="OBL69" s="352"/>
      <c r="OBM69" s="352"/>
      <c r="OBN69" s="352"/>
      <c r="OBO69" s="352"/>
      <c r="OBP69" s="352"/>
      <c r="OBQ69" s="352"/>
      <c r="OBR69" s="352"/>
      <c r="OBS69" s="352"/>
      <c r="OBT69" s="352"/>
      <c r="OBU69" s="352"/>
      <c r="OBV69" s="352"/>
      <c r="OBW69" s="352"/>
      <c r="OBX69" s="352"/>
      <c r="OBY69" s="352"/>
      <c r="OBZ69" s="352"/>
      <c r="OCA69" s="352"/>
      <c r="OCB69" s="352"/>
      <c r="OCC69" s="352"/>
      <c r="OCD69" s="352"/>
      <c r="OCE69" s="352"/>
      <c r="OCF69" s="352"/>
      <c r="OCG69" s="352"/>
      <c r="OCH69" s="352"/>
      <c r="OCI69" s="352"/>
      <c r="OCJ69" s="352"/>
      <c r="OCK69" s="352"/>
      <c r="OCL69" s="352"/>
      <c r="OCM69" s="352"/>
      <c r="OCN69" s="352"/>
      <c r="OCO69" s="352"/>
      <c r="OCP69" s="352"/>
      <c r="OCQ69" s="352"/>
      <c r="OCR69" s="352"/>
      <c r="OCS69" s="352"/>
      <c r="OCT69" s="352"/>
      <c r="OCU69" s="352"/>
      <c r="OCV69" s="352"/>
      <c r="OCW69" s="352"/>
      <c r="OCX69" s="352"/>
      <c r="OCY69" s="352"/>
      <c r="OCZ69" s="352"/>
      <c r="ODA69" s="352"/>
      <c r="ODB69" s="352"/>
      <c r="ODC69" s="352"/>
      <c r="ODD69" s="352"/>
      <c r="ODE69" s="352"/>
      <c r="ODF69" s="352"/>
      <c r="ODG69" s="352"/>
      <c r="ODH69" s="352"/>
      <c r="ODI69" s="352"/>
      <c r="ODJ69" s="352"/>
      <c r="ODK69" s="352"/>
      <c r="ODL69" s="352"/>
      <c r="ODM69" s="352"/>
      <c r="ODN69" s="352"/>
      <c r="ODO69" s="352"/>
      <c r="ODP69" s="352"/>
      <c r="ODQ69" s="352"/>
      <c r="ODR69" s="352"/>
      <c r="ODS69" s="352"/>
      <c r="ODT69" s="352"/>
      <c r="ODU69" s="352"/>
      <c r="ODV69" s="352"/>
      <c r="ODW69" s="352"/>
      <c r="ODX69" s="352"/>
      <c r="ODY69" s="352"/>
      <c r="ODZ69" s="352"/>
      <c r="OEA69" s="352"/>
      <c r="OEB69" s="352"/>
      <c r="OEC69" s="352"/>
      <c r="OED69" s="352"/>
      <c r="OEE69" s="352"/>
      <c r="OEF69" s="352"/>
      <c r="OEG69" s="352"/>
      <c r="OEH69" s="352"/>
      <c r="OEI69" s="352"/>
      <c r="OEJ69" s="352"/>
      <c r="OEK69" s="352"/>
      <c r="OEL69" s="352"/>
      <c r="OEM69" s="352"/>
      <c r="OEN69" s="352"/>
      <c r="OEO69" s="352"/>
      <c r="OEP69" s="352"/>
      <c r="OEQ69" s="352"/>
      <c r="OER69" s="352"/>
      <c r="OES69" s="352"/>
      <c r="OET69" s="352"/>
      <c r="OEU69" s="352"/>
      <c r="OEV69" s="352"/>
      <c r="OEW69" s="352"/>
      <c r="OEX69" s="352"/>
      <c r="OEY69" s="352"/>
      <c r="OEZ69" s="352"/>
      <c r="OFA69" s="352"/>
      <c r="OFB69" s="352"/>
      <c r="OFC69" s="352"/>
      <c r="OFD69" s="352"/>
      <c r="OFE69" s="352"/>
      <c r="OFF69" s="352"/>
      <c r="OFG69" s="352"/>
      <c r="OFH69" s="352"/>
      <c r="OFI69" s="352"/>
      <c r="OFJ69" s="352"/>
      <c r="OFK69" s="352"/>
      <c r="OFL69" s="352"/>
      <c r="OFM69" s="352"/>
      <c r="OFN69" s="352"/>
      <c r="OFO69" s="352"/>
      <c r="OFP69" s="352"/>
      <c r="OFQ69" s="352"/>
      <c r="OFR69" s="352"/>
      <c r="OFS69" s="352"/>
      <c r="OFT69" s="352"/>
      <c r="OFU69" s="352"/>
      <c r="OFV69" s="352"/>
      <c r="OFW69" s="352"/>
      <c r="OFX69" s="352"/>
      <c r="OFY69" s="352"/>
      <c r="OFZ69" s="352"/>
      <c r="OGA69" s="352"/>
      <c r="OGB69" s="352"/>
      <c r="OGC69" s="352"/>
      <c r="OGD69" s="352"/>
      <c r="OGE69" s="352"/>
      <c r="OGF69" s="352"/>
      <c r="OGG69" s="352"/>
      <c r="OGH69" s="352"/>
      <c r="OGI69" s="352"/>
      <c r="OGJ69" s="352"/>
      <c r="OGK69" s="352"/>
      <c r="OGL69" s="352"/>
      <c r="OGM69" s="352"/>
      <c r="OGN69" s="352"/>
      <c r="OGO69" s="352"/>
      <c r="OGP69" s="352"/>
      <c r="OGQ69" s="352"/>
      <c r="OGR69" s="352"/>
      <c r="OGS69" s="352"/>
      <c r="OGT69" s="352"/>
      <c r="OGU69" s="352"/>
      <c r="OGV69" s="352"/>
      <c r="OGW69" s="352"/>
      <c r="OGX69" s="352"/>
      <c r="OGY69" s="352"/>
      <c r="OGZ69" s="352"/>
      <c r="OHA69" s="352"/>
      <c r="OHB69" s="352"/>
      <c r="OHC69" s="352"/>
      <c r="OHD69" s="352"/>
      <c r="OHE69" s="352"/>
      <c r="OHF69" s="352"/>
      <c r="OHG69" s="352"/>
      <c r="OHH69" s="352"/>
      <c r="OHI69" s="352"/>
      <c r="OHJ69" s="352"/>
      <c r="OHK69" s="352"/>
      <c r="OHL69" s="352"/>
      <c r="OHM69" s="352"/>
      <c r="OHN69" s="352"/>
      <c r="OHO69" s="352"/>
      <c r="OHP69" s="352"/>
      <c r="OHQ69" s="352"/>
      <c r="OHR69" s="352"/>
      <c r="OHS69" s="352"/>
      <c r="OHT69" s="352"/>
      <c r="OHU69" s="352"/>
      <c r="OHV69" s="352"/>
      <c r="OHW69" s="352"/>
      <c r="OHX69" s="352"/>
      <c r="OHY69" s="352"/>
      <c r="OHZ69" s="352"/>
      <c r="OIA69" s="352"/>
      <c r="OIB69" s="352"/>
      <c r="OIC69" s="352"/>
      <c r="OID69" s="352"/>
      <c r="OIE69" s="352"/>
      <c r="OIF69" s="352"/>
      <c r="OIG69" s="352"/>
      <c r="OIH69" s="352"/>
      <c r="OII69" s="352"/>
      <c r="OIJ69" s="352"/>
      <c r="OIK69" s="352"/>
      <c r="OIL69" s="352"/>
      <c r="OIM69" s="352"/>
      <c r="OIN69" s="352"/>
      <c r="OIO69" s="352"/>
      <c r="OIP69" s="352"/>
      <c r="OIQ69" s="352"/>
      <c r="OIR69" s="352"/>
      <c r="OIS69" s="352"/>
      <c r="OIT69" s="352"/>
      <c r="OIU69" s="352"/>
      <c r="OIV69" s="352"/>
      <c r="OIW69" s="352"/>
      <c r="OIX69" s="352"/>
      <c r="OIY69" s="352"/>
      <c r="OIZ69" s="352"/>
      <c r="OJA69" s="352"/>
      <c r="OJB69" s="352"/>
      <c r="OJC69" s="352"/>
      <c r="OJD69" s="352"/>
      <c r="OJE69" s="352"/>
      <c r="OJF69" s="352"/>
      <c r="OJG69" s="352"/>
      <c r="OJH69" s="352"/>
      <c r="OJI69" s="352"/>
      <c r="OJJ69" s="352"/>
      <c r="OJK69" s="352"/>
      <c r="OJL69" s="352"/>
      <c r="OJM69" s="352"/>
      <c r="OJN69" s="352"/>
      <c r="OJO69" s="352"/>
      <c r="OJP69" s="352"/>
      <c r="OJQ69" s="352"/>
      <c r="OJR69" s="352"/>
      <c r="OJS69" s="352"/>
      <c r="OJT69" s="352"/>
      <c r="OJU69" s="352"/>
      <c r="OJV69" s="352"/>
      <c r="OJW69" s="352"/>
      <c r="OJX69" s="352"/>
      <c r="OJY69" s="352"/>
      <c r="OJZ69" s="352"/>
      <c r="OKA69" s="352"/>
      <c r="OKB69" s="352"/>
      <c r="OKC69" s="352"/>
      <c r="OKD69" s="352"/>
      <c r="OKE69" s="352"/>
      <c r="OKF69" s="352"/>
      <c r="OKG69" s="352"/>
      <c r="OKH69" s="352"/>
      <c r="OKI69" s="352"/>
      <c r="OKJ69" s="352"/>
      <c r="OKK69" s="352"/>
      <c r="OKL69" s="352"/>
      <c r="OKM69" s="352"/>
      <c r="OKN69" s="352"/>
      <c r="OKO69" s="352"/>
      <c r="OKP69" s="352"/>
      <c r="OKQ69" s="352"/>
      <c r="OKR69" s="352"/>
      <c r="OKS69" s="352"/>
      <c r="OKT69" s="352"/>
      <c r="OKU69" s="352"/>
      <c r="OKV69" s="352"/>
      <c r="OKW69" s="352"/>
      <c r="OKX69" s="352"/>
      <c r="OKY69" s="352"/>
      <c r="OKZ69" s="352"/>
      <c r="OLA69" s="352"/>
      <c r="OLB69" s="352"/>
      <c r="OLC69" s="352"/>
      <c r="OLD69" s="352"/>
      <c r="OLE69" s="352"/>
      <c r="OLF69" s="352"/>
      <c r="OLG69" s="352"/>
      <c r="OLH69" s="352"/>
      <c r="OLI69" s="352"/>
      <c r="OLJ69" s="352"/>
      <c r="OLK69" s="352"/>
      <c r="OLL69" s="352"/>
      <c r="OLM69" s="352"/>
      <c r="OLN69" s="352"/>
      <c r="OLO69" s="352"/>
      <c r="OLP69" s="352"/>
      <c r="OLQ69" s="352"/>
      <c r="OLR69" s="352"/>
      <c r="OLS69" s="352"/>
      <c r="OLT69" s="352"/>
      <c r="OLU69" s="352"/>
      <c r="OLV69" s="352"/>
      <c r="OLW69" s="352"/>
      <c r="OLX69" s="352"/>
      <c r="OLY69" s="352"/>
      <c r="OLZ69" s="352"/>
      <c r="OMA69" s="352"/>
      <c r="OMB69" s="352"/>
      <c r="OMC69" s="352"/>
      <c r="OMD69" s="352"/>
      <c r="OME69" s="352"/>
      <c r="OMF69" s="352"/>
      <c r="OMG69" s="352"/>
      <c r="OMH69" s="352"/>
      <c r="OMI69" s="352"/>
      <c r="OMJ69" s="352"/>
      <c r="OMK69" s="352"/>
      <c r="OML69" s="352"/>
      <c r="OMM69" s="352"/>
      <c r="OMN69" s="352"/>
      <c r="OMO69" s="352"/>
      <c r="OMP69" s="352"/>
      <c r="OMQ69" s="352"/>
      <c r="OMR69" s="352"/>
      <c r="OMS69" s="352"/>
      <c r="OMT69" s="352"/>
      <c r="OMU69" s="352"/>
      <c r="OMV69" s="352"/>
      <c r="OMW69" s="352"/>
      <c r="OMX69" s="352"/>
      <c r="OMY69" s="352"/>
      <c r="OMZ69" s="352"/>
      <c r="ONA69" s="352"/>
      <c r="ONB69" s="352"/>
      <c r="ONC69" s="352"/>
      <c r="OND69" s="352"/>
      <c r="ONE69" s="352"/>
      <c r="ONF69" s="352"/>
      <c r="ONG69" s="352"/>
      <c r="ONH69" s="352"/>
      <c r="ONI69" s="352"/>
      <c r="ONJ69" s="352"/>
      <c r="ONK69" s="352"/>
      <c r="ONL69" s="352"/>
      <c r="ONM69" s="352"/>
      <c r="ONN69" s="352"/>
      <c r="ONO69" s="352"/>
      <c r="ONP69" s="352"/>
      <c r="ONQ69" s="352"/>
      <c r="ONR69" s="352"/>
      <c r="ONS69" s="352"/>
      <c r="ONT69" s="352"/>
      <c r="ONU69" s="352"/>
      <c r="ONV69" s="352"/>
      <c r="ONW69" s="352"/>
      <c r="ONX69" s="352"/>
      <c r="ONY69" s="352"/>
      <c r="ONZ69" s="352"/>
      <c r="OOA69" s="352"/>
      <c r="OOB69" s="352"/>
      <c r="OOC69" s="352"/>
      <c r="OOD69" s="352"/>
      <c r="OOE69" s="352"/>
      <c r="OOF69" s="352"/>
      <c r="OOG69" s="352"/>
      <c r="OOH69" s="352"/>
      <c r="OOI69" s="352"/>
      <c r="OOJ69" s="352"/>
      <c r="OOK69" s="352"/>
      <c r="OOL69" s="352"/>
      <c r="OOM69" s="352"/>
      <c r="OON69" s="352"/>
      <c r="OOO69" s="352"/>
      <c r="OOP69" s="352"/>
      <c r="OOQ69" s="352"/>
      <c r="OOR69" s="352"/>
      <c r="OOS69" s="352"/>
      <c r="OOT69" s="352"/>
      <c r="OOU69" s="352"/>
      <c r="OOV69" s="352"/>
      <c r="OOW69" s="352"/>
      <c r="OOX69" s="352"/>
      <c r="OOY69" s="352"/>
      <c r="OOZ69" s="352"/>
      <c r="OPA69" s="352"/>
      <c r="OPB69" s="352"/>
      <c r="OPC69" s="352"/>
      <c r="OPD69" s="352"/>
      <c r="OPE69" s="352"/>
      <c r="OPF69" s="352"/>
      <c r="OPG69" s="352"/>
      <c r="OPH69" s="352"/>
      <c r="OPI69" s="352"/>
      <c r="OPJ69" s="352"/>
      <c r="OPK69" s="352"/>
      <c r="OPL69" s="352"/>
      <c r="OPM69" s="352"/>
      <c r="OPN69" s="352"/>
      <c r="OPO69" s="352"/>
      <c r="OPP69" s="352"/>
      <c r="OPQ69" s="352"/>
      <c r="OPR69" s="352"/>
      <c r="OPS69" s="352"/>
      <c r="OPT69" s="352"/>
      <c r="OPU69" s="352"/>
      <c r="OPV69" s="352"/>
      <c r="OPW69" s="352"/>
      <c r="OPX69" s="352"/>
      <c r="OPY69" s="352"/>
      <c r="OPZ69" s="352"/>
      <c r="OQA69" s="352"/>
      <c r="OQB69" s="352"/>
      <c r="OQC69" s="352"/>
      <c r="OQD69" s="352"/>
      <c r="OQE69" s="352"/>
      <c r="OQF69" s="352"/>
      <c r="OQG69" s="352"/>
      <c r="OQH69" s="352"/>
      <c r="OQI69" s="352"/>
      <c r="OQJ69" s="352"/>
      <c r="OQK69" s="352"/>
      <c r="OQL69" s="352"/>
      <c r="OQM69" s="352"/>
      <c r="OQN69" s="352"/>
      <c r="OQO69" s="352"/>
      <c r="OQP69" s="352"/>
      <c r="OQQ69" s="352"/>
      <c r="OQR69" s="352"/>
      <c r="OQS69" s="352"/>
      <c r="OQT69" s="352"/>
      <c r="OQU69" s="352"/>
      <c r="OQV69" s="352"/>
      <c r="OQW69" s="352"/>
      <c r="OQX69" s="352"/>
      <c r="OQY69" s="352"/>
      <c r="OQZ69" s="352"/>
      <c r="ORA69" s="352"/>
      <c r="ORB69" s="352"/>
      <c r="ORC69" s="352"/>
      <c r="ORD69" s="352"/>
      <c r="ORE69" s="352"/>
      <c r="ORF69" s="352"/>
      <c r="ORG69" s="352"/>
      <c r="ORH69" s="352"/>
      <c r="ORI69" s="352"/>
      <c r="ORJ69" s="352"/>
      <c r="ORK69" s="352"/>
      <c r="ORL69" s="352"/>
      <c r="ORM69" s="352"/>
      <c r="ORN69" s="352"/>
      <c r="ORO69" s="352"/>
      <c r="ORP69" s="352"/>
      <c r="ORQ69" s="352"/>
      <c r="ORR69" s="352"/>
      <c r="ORS69" s="352"/>
      <c r="ORT69" s="352"/>
      <c r="ORU69" s="352"/>
      <c r="ORV69" s="352"/>
      <c r="ORW69" s="352"/>
      <c r="ORX69" s="352"/>
      <c r="ORY69" s="352"/>
      <c r="ORZ69" s="352"/>
      <c r="OSA69" s="352"/>
      <c r="OSB69" s="352"/>
      <c r="OSC69" s="352"/>
      <c r="OSD69" s="352"/>
      <c r="OSE69" s="352"/>
      <c r="OSF69" s="352"/>
      <c r="OSG69" s="352"/>
      <c r="OSH69" s="352"/>
      <c r="OSI69" s="352"/>
      <c r="OSJ69" s="352"/>
      <c r="OSK69" s="352"/>
      <c r="OSL69" s="352"/>
      <c r="OSM69" s="352"/>
      <c r="OSN69" s="352"/>
      <c r="OSO69" s="352"/>
      <c r="OSP69" s="352"/>
      <c r="OSQ69" s="352"/>
      <c r="OSR69" s="352"/>
      <c r="OSS69" s="352"/>
      <c r="OST69" s="352"/>
      <c r="OSU69" s="352"/>
      <c r="OSV69" s="352"/>
      <c r="OSW69" s="352"/>
      <c r="OSX69" s="352"/>
      <c r="OSY69" s="352"/>
      <c r="OSZ69" s="352"/>
      <c r="OTA69" s="352"/>
      <c r="OTB69" s="352"/>
      <c r="OTC69" s="352"/>
      <c r="OTD69" s="352"/>
      <c r="OTE69" s="352"/>
      <c r="OTF69" s="352"/>
      <c r="OTG69" s="352"/>
      <c r="OTH69" s="352"/>
      <c r="OTI69" s="352"/>
      <c r="OTJ69" s="352"/>
      <c r="OTK69" s="352"/>
      <c r="OTL69" s="352"/>
      <c r="OTM69" s="352"/>
      <c r="OTN69" s="352"/>
      <c r="OTO69" s="352"/>
      <c r="OTP69" s="352"/>
      <c r="OTQ69" s="352"/>
      <c r="OTR69" s="352"/>
      <c r="OTS69" s="352"/>
      <c r="OTT69" s="352"/>
      <c r="OTU69" s="352"/>
      <c r="OTV69" s="352"/>
      <c r="OTW69" s="352"/>
      <c r="OTX69" s="352"/>
      <c r="OTY69" s="352"/>
      <c r="OTZ69" s="352"/>
      <c r="OUA69" s="352"/>
      <c r="OUB69" s="352"/>
      <c r="OUC69" s="352"/>
      <c r="OUD69" s="352"/>
      <c r="OUE69" s="352"/>
      <c r="OUF69" s="352"/>
      <c r="OUG69" s="352"/>
      <c r="OUH69" s="352"/>
      <c r="OUI69" s="352"/>
      <c r="OUJ69" s="352"/>
      <c r="OUK69" s="352"/>
      <c r="OUL69" s="352"/>
      <c r="OUM69" s="352"/>
      <c r="OUN69" s="352"/>
      <c r="OUO69" s="352"/>
      <c r="OUP69" s="352"/>
      <c r="OUQ69" s="352"/>
      <c r="OUR69" s="352"/>
      <c r="OUS69" s="352"/>
      <c r="OUT69" s="352"/>
      <c r="OUU69" s="352"/>
      <c r="OUV69" s="352"/>
      <c r="OUW69" s="352"/>
      <c r="OUX69" s="352"/>
      <c r="OUY69" s="352"/>
      <c r="OUZ69" s="352"/>
      <c r="OVA69" s="352"/>
      <c r="OVB69" s="352"/>
      <c r="OVC69" s="352"/>
      <c r="OVD69" s="352"/>
      <c r="OVE69" s="352"/>
      <c r="OVF69" s="352"/>
      <c r="OVG69" s="352"/>
      <c r="OVH69" s="352"/>
      <c r="OVI69" s="352"/>
      <c r="OVJ69" s="352"/>
      <c r="OVK69" s="352"/>
      <c r="OVL69" s="352"/>
      <c r="OVM69" s="352"/>
      <c r="OVN69" s="352"/>
      <c r="OVO69" s="352"/>
      <c r="OVP69" s="352"/>
      <c r="OVQ69" s="352"/>
      <c r="OVR69" s="352"/>
      <c r="OVS69" s="352"/>
      <c r="OVT69" s="352"/>
      <c r="OVU69" s="352"/>
      <c r="OVV69" s="352"/>
      <c r="OVW69" s="352"/>
      <c r="OVX69" s="352"/>
      <c r="OVY69" s="352"/>
      <c r="OVZ69" s="352"/>
      <c r="OWA69" s="352"/>
      <c r="OWB69" s="352"/>
      <c r="OWC69" s="352"/>
      <c r="OWD69" s="352"/>
      <c r="OWE69" s="352"/>
      <c r="OWF69" s="352"/>
      <c r="OWG69" s="352"/>
      <c r="OWH69" s="352"/>
      <c r="OWI69" s="352"/>
      <c r="OWJ69" s="352"/>
      <c r="OWK69" s="352"/>
      <c r="OWL69" s="352"/>
      <c r="OWM69" s="352"/>
      <c r="OWN69" s="352"/>
      <c r="OWO69" s="352"/>
      <c r="OWP69" s="352"/>
      <c r="OWQ69" s="352"/>
      <c r="OWR69" s="352"/>
      <c r="OWS69" s="352"/>
      <c r="OWT69" s="352"/>
      <c r="OWU69" s="352"/>
      <c r="OWV69" s="352"/>
      <c r="OWW69" s="352"/>
      <c r="OWX69" s="352"/>
      <c r="OWY69" s="352"/>
      <c r="OWZ69" s="352"/>
      <c r="OXA69" s="352"/>
      <c r="OXB69" s="352"/>
      <c r="OXC69" s="352"/>
      <c r="OXD69" s="352"/>
      <c r="OXE69" s="352"/>
      <c r="OXF69" s="352"/>
      <c r="OXG69" s="352"/>
      <c r="OXH69" s="352"/>
      <c r="OXI69" s="352"/>
      <c r="OXJ69" s="352"/>
      <c r="OXK69" s="352"/>
      <c r="OXL69" s="352"/>
      <c r="OXM69" s="352"/>
      <c r="OXN69" s="352"/>
      <c r="OXO69" s="352"/>
      <c r="OXP69" s="352"/>
      <c r="OXQ69" s="352"/>
      <c r="OXR69" s="352"/>
      <c r="OXS69" s="352"/>
      <c r="OXT69" s="352"/>
      <c r="OXU69" s="352"/>
      <c r="OXV69" s="352"/>
      <c r="OXW69" s="352"/>
      <c r="OXX69" s="352"/>
      <c r="OXY69" s="352"/>
      <c r="OXZ69" s="352"/>
      <c r="OYA69" s="352"/>
      <c r="OYB69" s="352"/>
      <c r="OYC69" s="352"/>
      <c r="OYD69" s="352"/>
      <c r="OYE69" s="352"/>
      <c r="OYF69" s="352"/>
      <c r="OYG69" s="352"/>
      <c r="OYH69" s="352"/>
      <c r="OYI69" s="352"/>
      <c r="OYJ69" s="352"/>
      <c r="OYK69" s="352"/>
      <c r="OYL69" s="352"/>
      <c r="OYM69" s="352"/>
      <c r="OYN69" s="352"/>
      <c r="OYO69" s="352"/>
      <c r="OYP69" s="352"/>
      <c r="OYQ69" s="352"/>
      <c r="OYR69" s="352"/>
      <c r="OYS69" s="352"/>
      <c r="OYT69" s="352"/>
      <c r="OYU69" s="352"/>
      <c r="OYV69" s="352"/>
      <c r="OYW69" s="352"/>
      <c r="OYX69" s="352"/>
      <c r="OYY69" s="352"/>
      <c r="OYZ69" s="352"/>
      <c r="OZA69" s="352"/>
      <c r="OZB69" s="352"/>
      <c r="OZC69" s="352"/>
      <c r="OZD69" s="352"/>
      <c r="OZE69" s="352"/>
      <c r="OZF69" s="352"/>
      <c r="OZG69" s="352"/>
      <c r="OZH69" s="352"/>
      <c r="OZI69" s="352"/>
      <c r="OZJ69" s="352"/>
      <c r="OZK69" s="352"/>
      <c r="OZL69" s="352"/>
      <c r="OZM69" s="352"/>
      <c r="OZN69" s="352"/>
      <c r="OZO69" s="352"/>
      <c r="OZP69" s="352"/>
      <c r="OZQ69" s="352"/>
      <c r="OZR69" s="352"/>
      <c r="OZS69" s="352"/>
      <c r="OZT69" s="352"/>
      <c r="OZU69" s="352"/>
      <c r="OZV69" s="352"/>
      <c r="OZW69" s="352"/>
      <c r="OZX69" s="352"/>
      <c r="OZY69" s="352"/>
      <c r="OZZ69" s="352"/>
      <c r="PAA69" s="352"/>
      <c r="PAB69" s="352"/>
      <c r="PAC69" s="352"/>
      <c r="PAD69" s="352"/>
      <c r="PAE69" s="352"/>
      <c r="PAF69" s="352"/>
      <c r="PAG69" s="352"/>
      <c r="PAH69" s="352"/>
      <c r="PAI69" s="352"/>
      <c r="PAJ69" s="352"/>
      <c r="PAK69" s="352"/>
      <c r="PAL69" s="352"/>
      <c r="PAM69" s="352"/>
      <c r="PAN69" s="352"/>
      <c r="PAO69" s="352"/>
      <c r="PAP69" s="352"/>
      <c r="PAQ69" s="352"/>
      <c r="PAR69" s="352"/>
      <c r="PAS69" s="352"/>
      <c r="PAT69" s="352"/>
      <c r="PAU69" s="352"/>
      <c r="PAV69" s="352"/>
      <c r="PAW69" s="352"/>
      <c r="PAX69" s="352"/>
      <c r="PAY69" s="352"/>
      <c r="PAZ69" s="352"/>
      <c r="PBA69" s="352"/>
      <c r="PBB69" s="352"/>
      <c r="PBC69" s="352"/>
      <c r="PBD69" s="352"/>
      <c r="PBE69" s="352"/>
      <c r="PBF69" s="352"/>
      <c r="PBG69" s="352"/>
      <c r="PBH69" s="352"/>
      <c r="PBI69" s="352"/>
      <c r="PBJ69" s="352"/>
      <c r="PBK69" s="352"/>
      <c r="PBL69" s="352"/>
      <c r="PBM69" s="352"/>
      <c r="PBN69" s="352"/>
      <c r="PBO69" s="352"/>
      <c r="PBP69" s="352"/>
      <c r="PBQ69" s="352"/>
      <c r="PBR69" s="352"/>
      <c r="PBS69" s="352"/>
      <c r="PBT69" s="352"/>
      <c r="PBU69" s="352"/>
      <c r="PBV69" s="352"/>
      <c r="PBW69" s="352"/>
      <c r="PBX69" s="352"/>
      <c r="PBY69" s="352"/>
      <c r="PBZ69" s="352"/>
      <c r="PCA69" s="352"/>
      <c r="PCB69" s="352"/>
      <c r="PCC69" s="352"/>
      <c r="PCD69" s="352"/>
      <c r="PCE69" s="352"/>
      <c r="PCF69" s="352"/>
      <c r="PCG69" s="352"/>
      <c r="PCH69" s="352"/>
      <c r="PCI69" s="352"/>
      <c r="PCJ69" s="352"/>
      <c r="PCK69" s="352"/>
      <c r="PCL69" s="352"/>
      <c r="PCM69" s="352"/>
      <c r="PCN69" s="352"/>
      <c r="PCO69" s="352"/>
      <c r="PCP69" s="352"/>
      <c r="PCQ69" s="352"/>
      <c r="PCR69" s="352"/>
      <c r="PCS69" s="352"/>
      <c r="PCT69" s="352"/>
      <c r="PCU69" s="352"/>
      <c r="PCV69" s="352"/>
      <c r="PCW69" s="352"/>
      <c r="PCX69" s="352"/>
      <c r="PCY69" s="352"/>
      <c r="PCZ69" s="352"/>
      <c r="PDA69" s="352"/>
      <c r="PDB69" s="352"/>
      <c r="PDC69" s="352"/>
      <c r="PDD69" s="352"/>
      <c r="PDE69" s="352"/>
      <c r="PDF69" s="352"/>
      <c r="PDG69" s="352"/>
      <c r="PDH69" s="352"/>
      <c r="PDI69" s="352"/>
      <c r="PDJ69" s="352"/>
      <c r="PDK69" s="352"/>
      <c r="PDL69" s="352"/>
      <c r="PDM69" s="352"/>
      <c r="PDN69" s="352"/>
      <c r="PDO69" s="352"/>
      <c r="PDP69" s="352"/>
      <c r="PDQ69" s="352"/>
      <c r="PDR69" s="352"/>
      <c r="PDS69" s="352"/>
      <c r="PDT69" s="352"/>
      <c r="PDU69" s="352"/>
      <c r="PDV69" s="352"/>
      <c r="PDW69" s="352"/>
      <c r="PDX69" s="352"/>
      <c r="PDY69" s="352"/>
      <c r="PDZ69" s="352"/>
      <c r="PEA69" s="352"/>
      <c r="PEB69" s="352"/>
      <c r="PEC69" s="352"/>
      <c r="PED69" s="352"/>
      <c r="PEE69" s="352"/>
      <c r="PEF69" s="352"/>
      <c r="PEG69" s="352"/>
      <c r="PEH69" s="352"/>
      <c r="PEI69" s="352"/>
      <c r="PEJ69" s="352"/>
      <c r="PEK69" s="352"/>
      <c r="PEL69" s="352"/>
      <c r="PEM69" s="352"/>
      <c r="PEN69" s="352"/>
      <c r="PEO69" s="352"/>
      <c r="PEP69" s="352"/>
      <c r="PEQ69" s="352"/>
      <c r="PER69" s="352"/>
      <c r="PES69" s="352"/>
      <c r="PET69" s="352"/>
      <c r="PEU69" s="352"/>
      <c r="PEV69" s="352"/>
      <c r="PEW69" s="352"/>
      <c r="PEX69" s="352"/>
      <c r="PEY69" s="352"/>
      <c r="PEZ69" s="352"/>
      <c r="PFA69" s="352"/>
      <c r="PFB69" s="352"/>
      <c r="PFC69" s="352"/>
      <c r="PFD69" s="352"/>
      <c r="PFE69" s="352"/>
      <c r="PFF69" s="352"/>
      <c r="PFG69" s="352"/>
      <c r="PFH69" s="352"/>
      <c r="PFI69" s="352"/>
      <c r="PFJ69" s="352"/>
      <c r="PFK69" s="352"/>
      <c r="PFL69" s="352"/>
      <c r="PFM69" s="352"/>
      <c r="PFN69" s="352"/>
      <c r="PFO69" s="352"/>
      <c r="PFP69" s="352"/>
      <c r="PFQ69" s="352"/>
      <c r="PFR69" s="352"/>
      <c r="PFS69" s="352"/>
      <c r="PFT69" s="352"/>
      <c r="PFU69" s="352"/>
      <c r="PFV69" s="352"/>
      <c r="PFW69" s="352"/>
      <c r="PFX69" s="352"/>
      <c r="PFY69" s="352"/>
      <c r="PFZ69" s="352"/>
      <c r="PGA69" s="352"/>
      <c r="PGB69" s="352"/>
      <c r="PGC69" s="352"/>
      <c r="PGD69" s="352"/>
      <c r="PGE69" s="352"/>
      <c r="PGF69" s="352"/>
      <c r="PGG69" s="352"/>
      <c r="PGH69" s="352"/>
      <c r="PGI69" s="352"/>
      <c r="PGJ69" s="352"/>
      <c r="PGK69" s="352"/>
      <c r="PGL69" s="352"/>
      <c r="PGM69" s="352"/>
      <c r="PGN69" s="352"/>
      <c r="PGO69" s="352"/>
      <c r="PGP69" s="352"/>
      <c r="PGQ69" s="352"/>
      <c r="PGR69" s="352"/>
      <c r="PGS69" s="352"/>
      <c r="PGT69" s="352"/>
      <c r="PGU69" s="352"/>
      <c r="PGV69" s="352"/>
      <c r="PGW69" s="352"/>
      <c r="PGX69" s="352"/>
      <c r="PGY69" s="352"/>
      <c r="PGZ69" s="352"/>
      <c r="PHA69" s="352"/>
      <c r="PHB69" s="352"/>
      <c r="PHC69" s="352"/>
      <c r="PHD69" s="352"/>
      <c r="PHE69" s="352"/>
      <c r="PHF69" s="352"/>
      <c r="PHG69" s="352"/>
      <c r="PHH69" s="352"/>
      <c r="PHI69" s="352"/>
      <c r="PHJ69" s="352"/>
      <c r="PHK69" s="352"/>
      <c r="PHL69" s="352"/>
      <c r="PHM69" s="352"/>
      <c r="PHN69" s="352"/>
      <c r="PHO69" s="352"/>
      <c r="PHP69" s="352"/>
      <c r="PHQ69" s="352"/>
      <c r="PHR69" s="352"/>
      <c r="PHS69" s="352"/>
      <c r="PHT69" s="352"/>
      <c r="PHU69" s="352"/>
      <c r="PHV69" s="352"/>
      <c r="PHW69" s="352"/>
      <c r="PHX69" s="352"/>
      <c r="PHY69" s="352"/>
      <c r="PHZ69" s="352"/>
      <c r="PIA69" s="352"/>
      <c r="PIB69" s="352"/>
      <c r="PIC69" s="352"/>
      <c r="PID69" s="352"/>
      <c r="PIE69" s="352"/>
      <c r="PIF69" s="352"/>
      <c r="PIG69" s="352"/>
      <c r="PIH69" s="352"/>
      <c r="PII69" s="352"/>
      <c r="PIJ69" s="352"/>
      <c r="PIK69" s="352"/>
      <c r="PIL69" s="352"/>
      <c r="PIM69" s="352"/>
      <c r="PIN69" s="352"/>
      <c r="PIO69" s="352"/>
      <c r="PIP69" s="352"/>
      <c r="PIQ69" s="352"/>
      <c r="PIR69" s="352"/>
      <c r="PIS69" s="352"/>
      <c r="PIT69" s="352"/>
      <c r="PIU69" s="352"/>
      <c r="PIV69" s="352"/>
      <c r="PIW69" s="352"/>
      <c r="PIX69" s="352"/>
      <c r="PIY69" s="352"/>
      <c r="PIZ69" s="352"/>
      <c r="PJA69" s="352"/>
      <c r="PJB69" s="352"/>
      <c r="PJC69" s="352"/>
      <c r="PJD69" s="352"/>
      <c r="PJE69" s="352"/>
      <c r="PJF69" s="352"/>
      <c r="PJG69" s="352"/>
      <c r="PJH69" s="352"/>
      <c r="PJI69" s="352"/>
      <c r="PJJ69" s="352"/>
      <c r="PJK69" s="352"/>
      <c r="PJL69" s="352"/>
      <c r="PJM69" s="352"/>
      <c r="PJN69" s="352"/>
      <c r="PJO69" s="352"/>
      <c r="PJP69" s="352"/>
      <c r="PJQ69" s="352"/>
      <c r="PJR69" s="352"/>
      <c r="PJS69" s="352"/>
      <c r="PJT69" s="352"/>
      <c r="PJU69" s="352"/>
      <c r="PJV69" s="352"/>
      <c r="PJW69" s="352"/>
      <c r="PJX69" s="352"/>
      <c r="PJY69" s="352"/>
      <c r="PJZ69" s="352"/>
      <c r="PKA69" s="352"/>
      <c r="PKB69" s="352"/>
      <c r="PKC69" s="352"/>
      <c r="PKD69" s="352"/>
      <c r="PKE69" s="352"/>
      <c r="PKF69" s="352"/>
      <c r="PKG69" s="352"/>
      <c r="PKH69" s="352"/>
      <c r="PKI69" s="352"/>
      <c r="PKJ69" s="352"/>
      <c r="PKK69" s="352"/>
      <c r="PKL69" s="352"/>
      <c r="PKM69" s="352"/>
      <c r="PKN69" s="352"/>
      <c r="PKO69" s="352"/>
      <c r="PKP69" s="352"/>
      <c r="PKQ69" s="352"/>
      <c r="PKR69" s="352"/>
      <c r="PKS69" s="352"/>
      <c r="PKT69" s="352"/>
      <c r="PKU69" s="352"/>
      <c r="PKV69" s="352"/>
      <c r="PKW69" s="352"/>
      <c r="PKX69" s="352"/>
      <c r="PKY69" s="352"/>
      <c r="PKZ69" s="352"/>
      <c r="PLA69" s="352"/>
      <c r="PLB69" s="352"/>
      <c r="PLC69" s="352"/>
      <c r="PLD69" s="352"/>
      <c r="PLE69" s="352"/>
      <c r="PLF69" s="352"/>
      <c r="PLG69" s="352"/>
      <c r="PLH69" s="352"/>
      <c r="PLI69" s="352"/>
      <c r="PLJ69" s="352"/>
      <c r="PLK69" s="352"/>
      <c r="PLL69" s="352"/>
      <c r="PLM69" s="352"/>
      <c r="PLN69" s="352"/>
      <c r="PLO69" s="352"/>
      <c r="PLP69" s="352"/>
      <c r="PLQ69" s="352"/>
      <c r="PLR69" s="352"/>
      <c r="PLS69" s="352"/>
      <c r="PLT69" s="352"/>
      <c r="PLU69" s="352"/>
      <c r="PLV69" s="352"/>
      <c r="PLW69" s="352"/>
      <c r="PLX69" s="352"/>
      <c r="PLY69" s="352"/>
      <c r="PLZ69" s="352"/>
      <c r="PMA69" s="352"/>
      <c r="PMB69" s="352"/>
      <c r="PMC69" s="352"/>
      <c r="PMD69" s="352"/>
      <c r="PME69" s="352"/>
      <c r="PMF69" s="352"/>
      <c r="PMG69" s="352"/>
      <c r="PMH69" s="352"/>
      <c r="PMI69" s="352"/>
      <c r="PMJ69" s="352"/>
      <c r="PMK69" s="352"/>
      <c r="PML69" s="352"/>
      <c r="PMM69" s="352"/>
      <c r="PMN69" s="352"/>
      <c r="PMO69" s="352"/>
      <c r="PMP69" s="352"/>
      <c r="PMQ69" s="352"/>
      <c r="PMR69" s="352"/>
      <c r="PMS69" s="352"/>
      <c r="PMT69" s="352"/>
      <c r="PMU69" s="352"/>
      <c r="PMV69" s="352"/>
      <c r="PMW69" s="352"/>
      <c r="PMX69" s="352"/>
      <c r="PMY69" s="352"/>
      <c r="PMZ69" s="352"/>
      <c r="PNA69" s="352"/>
      <c r="PNB69" s="352"/>
      <c r="PNC69" s="352"/>
      <c r="PND69" s="352"/>
      <c r="PNE69" s="352"/>
      <c r="PNF69" s="352"/>
      <c r="PNG69" s="352"/>
      <c r="PNH69" s="352"/>
      <c r="PNI69" s="352"/>
      <c r="PNJ69" s="352"/>
      <c r="PNK69" s="352"/>
      <c r="PNL69" s="352"/>
      <c r="PNM69" s="352"/>
      <c r="PNN69" s="352"/>
      <c r="PNO69" s="352"/>
      <c r="PNP69" s="352"/>
      <c r="PNQ69" s="352"/>
      <c r="PNR69" s="352"/>
      <c r="PNS69" s="352"/>
      <c r="PNT69" s="352"/>
      <c r="PNU69" s="352"/>
      <c r="PNV69" s="352"/>
      <c r="PNW69" s="352"/>
      <c r="PNX69" s="352"/>
      <c r="PNY69" s="352"/>
      <c r="PNZ69" s="352"/>
      <c r="POA69" s="352"/>
      <c r="POB69" s="352"/>
      <c r="POC69" s="352"/>
      <c r="POD69" s="352"/>
      <c r="POE69" s="352"/>
      <c r="POF69" s="352"/>
      <c r="POG69" s="352"/>
      <c r="POH69" s="352"/>
      <c r="POI69" s="352"/>
      <c r="POJ69" s="352"/>
      <c r="POK69" s="352"/>
      <c r="POL69" s="352"/>
      <c r="POM69" s="352"/>
      <c r="PON69" s="352"/>
      <c r="POO69" s="352"/>
      <c r="POP69" s="352"/>
      <c r="POQ69" s="352"/>
      <c r="POR69" s="352"/>
      <c r="POS69" s="352"/>
      <c r="POT69" s="352"/>
      <c r="POU69" s="352"/>
      <c r="POV69" s="352"/>
      <c r="POW69" s="352"/>
      <c r="POX69" s="352"/>
      <c r="POY69" s="352"/>
      <c r="POZ69" s="352"/>
      <c r="PPA69" s="352"/>
      <c r="PPB69" s="352"/>
      <c r="PPC69" s="352"/>
      <c r="PPD69" s="352"/>
      <c r="PPE69" s="352"/>
      <c r="PPF69" s="352"/>
      <c r="PPG69" s="352"/>
      <c r="PPH69" s="352"/>
      <c r="PPI69" s="352"/>
      <c r="PPJ69" s="352"/>
      <c r="PPK69" s="352"/>
      <c r="PPL69" s="352"/>
      <c r="PPM69" s="352"/>
      <c r="PPN69" s="352"/>
      <c r="PPO69" s="352"/>
      <c r="PPP69" s="352"/>
      <c r="PPQ69" s="352"/>
      <c r="PPR69" s="352"/>
      <c r="PPS69" s="352"/>
      <c r="PPT69" s="352"/>
      <c r="PPU69" s="352"/>
      <c r="PPV69" s="352"/>
      <c r="PPW69" s="352"/>
      <c r="PPX69" s="352"/>
      <c r="PPY69" s="352"/>
      <c r="PPZ69" s="352"/>
      <c r="PQA69" s="352"/>
      <c r="PQB69" s="352"/>
      <c r="PQC69" s="352"/>
      <c r="PQD69" s="352"/>
      <c r="PQE69" s="352"/>
      <c r="PQF69" s="352"/>
      <c r="PQG69" s="352"/>
      <c r="PQH69" s="352"/>
      <c r="PQI69" s="352"/>
      <c r="PQJ69" s="352"/>
      <c r="PQK69" s="352"/>
      <c r="PQL69" s="352"/>
      <c r="PQM69" s="352"/>
      <c r="PQN69" s="352"/>
      <c r="PQO69" s="352"/>
      <c r="PQP69" s="352"/>
      <c r="PQQ69" s="352"/>
      <c r="PQR69" s="352"/>
      <c r="PQS69" s="352"/>
      <c r="PQT69" s="352"/>
      <c r="PQU69" s="352"/>
      <c r="PQV69" s="352"/>
      <c r="PQW69" s="352"/>
      <c r="PQX69" s="352"/>
      <c r="PQY69" s="352"/>
      <c r="PQZ69" s="352"/>
      <c r="PRA69" s="352"/>
      <c r="PRB69" s="352"/>
      <c r="PRC69" s="352"/>
      <c r="PRD69" s="352"/>
      <c r="PRE69" s="352"/>
      <c r="PRF69" s="352"/>
      <c r="PRG69" s="352"/>
      <c r="PRH69" s="352"/>
      <c r="PRI69" s="352"/>
      <c r="PRJ69" s="352"/>
      <c r="PRK69" s="352"/>
      <c r="PRL69" s="352"/>
      <c r="PRM69" s="352"/>
      <c r="PRN69" s="352"/>
      <c r="PRO69" s="352"/>
      <c r="PRP69" s="352"/>
      <c r="PRQ69" s="352"/>
      <c r="PRR69" s="352"/>
      <c r="PRS69" s="352"/>
      <c r="PRT69" s="352"/>
      <c r="PRU69" s="352"/>
      <c r="PRV69" s="352"/>
      <c r="PRW69" s="352"/>
      <c r="PRX69" s="352"/>
      <c r="PRY69" s="352"/>
      <c r="PRZ69" s="352"/>
      <c r="PSA69" s="352"/>
      <c r="PSB69" s="352"/>
      <c r="PSC69" s="352"/>
      <c r="PSD69" s="352"/>
      <c r="PSE69" s="352"/>
      <c r="PSF69" s="352"/>
      <c r="PSG69" s="352"/>
      <c r="PSH69" s="352"/>
      <c r="PSI69" s="352"/>
      <c r="PSJ69" s="352"/>
      <c r="PSK69" s="352"/>
      <c r="PSL69" s="352"/>
      <c r="PSM69" s="352"/>
      <c r="PSN69" s="352"/>
      <c r="PSO69" s="352"/>
      <c r="PSP69" s="352"/>
      <c r="PSQ69" s="352"/>
      <c r="PSR69" s="352"/>
      <c r="PSS69" s="352"/>
      <c r="PST69" s="352"/>
      <c r="PSU69" s="352"/>
      <c r="PSV69" s="352"/>
      <c r="PSW69" s="352"/>
      <c r="PSX69" s="352"/>
      <c r="PSY69" s="352"/>
      <c r="PSZ69" s="352"/>
      <c r="PTA69" s="352"/>
      <c r="PTB69" s="352"/>
      <c r="PTC69" s="352"/>
      <c r="PTD69" s="352"/>
      <c r="PTE69" s="352"/>
      <c r="PTF69" s="352"/>
      <c r="PTG69" s="352"/>
      <c r="PTH69" s="352"/>
      <c r="PTI69" s="352"/>
      <c r="PTJ69" s="352"/>
      <c r="PTK69" s="352"/>
      <c r="PTL69" s="352"/>
      <c r="PTM69" s="352"/>
      <c r="PTN69" s="352"/>
      <c r="PTO69" s="352"/>
      <c r="PTP69" s="352"/>
      <c r="PTQ69" s="352"/>
      <c r="PTR69" s="352"/>
      <c r="PTS69" s="352"/>
      <c r="PTT69" s="352"/>
      <c r="PTU69" s="352"/>
      <c r="PTV69" s="352"/>
      <c r="PTW69" s="352"/>
      <c r="PTX69" s="352"/>
      <c r="PTY69" s="352"/>
      <c r="PTZ69" s="352"/>
      <c r="PUA69" s="352"/>
      <c r="PUB69" s="352"/>
      <c r="PUC69" s="352"/>
      <c r="PUD69" s="352"/>
      <c r="PUE69" s="352"/>
      <c r="PUF69" s="352"/>
      <c r="PUG69" s="352"/>
      <c r="PUH69" s="352"/>
      <c r="PUI69" s="352"/>
      <c r="PUJ69" s="352"/>
      <c r="PUK69" s="352"/>
      <c r="PUL69" s="352"/>
      <c r="PUM69" s="352"/>
      <c r="PUN69" s="352"/>
      <c r="PUO69" s="352"/>
      <c r="PUP69" s="352"/>
      <c r="PUQ69" s="352"/>
      <c r="PUR69" s="352"/>
      <c r="PUS69" s="352"/>
      <c r="PUT69" s="352"/>
      <c r="PUU69" s="352"/>
      <c r="PUV69" s="352"/>
      <c r="PUW69" s="352"/>
      <c r="PUX69" s="352"/>
      <c r="PUY69" s="352"/>
      <c r="PUZ69" s="352"/>
      <c r="PVA69" s="352"/>
      <c r="PVB69" s="352"/>
      <c r="PVC69" s="352"/>
      <c r="PVD69" s="352"/>
      <c r="PVE69" s="352"/>
      <c r="PVF69" s="352"/>
      <c r="PVG69" s="352"/>
      <c r="PVH69" s="352"/>
      <c r="PVI69" s="352"/>
      <c r="PVJ69" s="352"/>
      <c r="PVK69" s="352"/>
      <c r="PVL69" s="352"/>
      <c r="PVM69" s="352"/>
      <c r="PVN69" s="352"/>
      <c r="PVO69" s="352"/>
      <c r="PVP69" s="352"/>
      <c r="PVQ69" s="352"/>
      <c r="PVR69" s="352"/>
      <c r="PVS69" s="352"/>
      <c r="PVT69" s="352"/>
      <c r="PVU69" s="352"/>
      <c r="PVV69" s="352"/>
      <c r="PVW69" s="352"/>
      <c r="PVX69" s="352"/>
      <c r="PVY69" s="352"/>
      <c r="PVZ69" s="352"/>
      <c r="PWA69" s="352"/>
      <c r="PWB69" s="352"/>
      <c r="PWC69" s="352"/>
      <c r="PWD69" s="352"/>
      <c r="PWE69" s="352"/>
      <c r="PWF69" s="352"/>
      <c r="PWG69" s="352"/>
      <c r="PWH69" s="352"/>
      <c r="PWI69" s="352"/>
      <c r="PWJ69" s="352"/>
      <c r="PWK69" s="352"/>
      <c r="PWL69" s="352"/>
      <c r="PWM69" s="352"/>
      <c r="PWN69" s="352"/>
      <c r="PWO69" s="352"/>
      <c r="PWP69" s="352"/>
      <c r="PWQ69" s="352"/>
      <c r="PWR69" s="352"/>
      <c r="PWS69" s="352"/>
      <c r="PWT69" s="352"/>
      <c r="PWU69" s="352"/>
      <c r="PWV69" s="352"/>
      <c r="PWW69" s="352"/>
      <c r="PWX69" s="352"/>
      <c r="PWY69" s="352"/>
      <c r="PWZ69" s="352"/>
      <c r="PXA69" s="352"/>
      <c r="PXB69" s="352"/>
      <c r="PXC69" s="352"/>
      <c r="PXD69" s="352"/>
      <c r="PXE69" s="352"/>
      <c r="PXF69" s="352"/>
      <c r="PXG69" s="352"/>
      <c r="PXH69" s="352"/>
      <c r="PXI69" s="352"/>
      <c r="PXJ69" s="352"/>
      <c r="PXK69" s="352"/>
      <c r="PXL69" s="352"/>
      <c r="PXM69" s="352"/>
      <c r="PXN69" s="352"/>
      <c r="PXO69" s="352"/>
      <c r="PXP69" s="352"/>
      <c r="PXQ69" s="352"/>
      <c r="PXR69" s="352"/>
      <c r="PXS69" s="352"/>
      <c r="PXT69" s="352"/>
      <c r="PXU69" s="352"/>
      <c r="PXV69" s="352"/>
      <c r="PXW69" s="352"/>
      <c r="PXX69" s="352"/>
      <c r="PXY69" s="352"/>
      <c r="PXZ69" s="352"/>
      <c r="PYA69" s="352"/>
      <c r="PYB69" s="352"/>
      <c r="PYC69" s="352"/>
      <c r="PYD69" s="352"/>
      <c r="PYE69" s="352"/>
      <c r="PYF69" s="352"/>
      <c r="PYG69" s="352"/>
      <c r="PYH69" s="352"/>
      <c r="PYI69" s="352"/>
      <c r="PYJ69" s="352"/>
      <c r="PYK69" s="352"/>
      <c r="PYL69" s="352"/>
      <c r="PYM69" s="352"/>
      <c r="PYN69" s="352"/>
      <c r="PYO69" s="352"/>
      <c r="PYP69" s="352"/>
      <c r="PYQ69" s="352"/>
      <c r="PYR69" s="352"/>
      <c r="PYS69" s="352"/>
      <c r="PYT69" s="352"/>
      <c r="PYU69" s="352"/>
      <c r="PYV69" s="352"/>
      <c r="PYW69" s="352"/>
      <c r="PYX69" s="352"/>
      <c r="PYY69" s="352"/>
      <c r="PYZ69" s="352"/>
      <c r="PZA69" s="352"/>
      <c r="PZB69" s="352"/>
      <c r="PZC69" s="352"/>
      <c r="PZD69" s="352"/>
      <c r="PZE69" s="352"/>
      <c r="PZF69" s="352"/>
      <c r="PZG69" s="352"/>
      <c r="PZH69" s="352"/>
      <c r="PZI69" s="352"/>
      <c r="PZJ69" s="352"/>
      <c r="PZK69" s="352"/>
      <c r="PZL69" s="352"/>
      <c r="PZM69" s="352"/>
      <c r="PZN69" s="352"/>
      <c r="PZO69" s="352"/>
      <c r="PZP69" s="352"/>
      <c r="PZQ69" s="352"/>
      <c r="PZR69" s="352"/>
      <c r="PZS69" s="352"/>
      <c r="PZT69" s="352"/>
      <c r="PZU69" s="352"/>
      <c r="PZV69" s="352"/>
      <c r="PZW69" s="352"/>
      <c r="PZX69" s="352"/>
      <c r="PZY69" s="352"/>
      <c r="PZZ69" s="352"/>
      <c r="QAA69" s="352"/>
      <c r="QAB69" s="352"/>
      <c r="QAC69" s="352"/>
      <c r="QAD69" s="352"/>
      <c r="QAE69" s="352"/>
      <c r="QAF69" s="352"/>
      <c r="QAG69" s="352"/>
      <c r="QAH69" s="352"/>
      <c r="QAI69" s="352"/>
      <c r="QAJ69" s="352"/>
      <c r="QAK69" s="352"/>
      <c r="QAL69" s="352"/>
      <c r="QAM69" s="352"/>
      <c r="QAN69" s="352"/>
      <c r="QAO69" s="352"/>
      <c r="QAP69" s="352"/>
      <c r="QAQ69" s="352"/>
      <c r="QAR69" s="352"/>
      <c r="QAS69" s="352"/>
      <c r="QAT69" s="352"/>
      <c r="QAU69" s="352"/>
      <c r="QAV69" s="352"/>
      <c r="QAW69" s="352"/>
      <c r="QAX69" s="352"/>
      <c r="QAY69" s="352"/>
      <c r="QAZ69" s="352"/>
      <c r="QBA69" s="352"/>
      <c r="QBB69" s="352"/>
      <c r="QBC69" s="352"/>
      <c r="QBD69" s="352"/>
      <c r="QBE69" s="352"/>
      <c r="QBF69" s="352"/>
      <c r="QBG69" s="352"/>
      <c r="QBH69" s="352"/>
      <c r="QBI69" s="352"/>
      <c r="QBJ69" s="352"/>
      <c r="QBK69" s="352"/>
      <c r="QBL69" s="352"/>
      <c r="QBM69" s="352"/>
      <c r="QBN69" s="352"/>
      <c r="QBO69" s="352"/>
      <c r="QBP69" s="352"/>
      <c r="QBQ69" s="352"/>
      <c r="QBR69" s="352"/>
      <c r="QBS69" s="352"/>
      <c r="QBT69" s="352"/>
      <c r="QBU69" s="352"/>
      <c r="QBV69" s="352"/>
      <c r="QBW69" s="352"/>
      <c r="QBX69" s="352"/>
      <c r="QBY69" s="352"/>
      <c r="QBZ69" s="352"/>
      <c r="QCA69" s="352"/>
      <c r="QCB69" s="352"/>
      <c r="QCC69" s="352"/>
      <c r="QCD69" s="352"/>
      <c r="QCE69" s="352"/>
      <c r="QCF69" s="352"/>
      <c r="QCG69" s="352"/>
      <c r="QCH69" s="352"/>
      <c r="QCI69" s="352"/>
      <c r="QCJ69" s="352"/>
      <c r="QCK69" s="352"/>
      <c r="QCL69" s="352"/>
      <c r="QCM69" s="352"/>
      <c r="QCN69" s="352"/>
      <c r="QCO69" s="352"/>
      <c r="QCP69" s="352"/>
      <c r="QCQ69" s="352"/>
      <c r="QCR69" s="352"/>
      <c r="QCS69" s="352"/>
      <c r="QCT69" s="352"/>
      <c r="QCU69" s="352"/>
      <c r="QCV69" s="352"/>
      <c r="QCW69" s="352"/>
      <c r="QCX69" s="352"/>
      <c r="QCY69" s="352"/>
      <c r="QCZ69" s="352"/>
      <c r="QDA69" s="352"/>
      <c r="QDB69" s="352"/>
      <c r="QDC69" s="352"/>
      <c r="QDD69" s="352"/>
      <c r="QDE69" s="352"/>
      <c r="QDF69" s="352"/>
      <c r="QDG69" s="352"/>
      <c r="QDH69" s="352"/>
      <c r="QDI69" s="352"/>
      <c r="QDJ69" s="352"/>
      <c r="QDK69" s="352"/>
      <c r="QDL69" s="352"/>
      <c r="QDM69" s="352"/>
      <c r="QDN69" s="352"/>
      <c r="QDO69" s="352"/>
      <c r="QDP69" s="352"/>
      <c r="QDQ69" s="352"/>
      <c r="QDR69" s="352"/>
      <c r="QDS69" s="352"/>
      <c r="QDT69" s="352"/>
      <c r="QDU69" s="352"/>
      <c r="QDV69" s="352"/>
      <c r="QDW69" s="352"/>
      <c r="QDX69" s="352"/>
      <c r="QDY69" s="352"/>
      <c r="QDZ69" s="352"/>
      <c r="QEA69" s="352"/>
      <c r="QEB69" s="352"/>
      <c r="QEC69" s="352"/>
      <c r="QED69" s="352"/>
      <c r="QEE69" s="352"/>
      <c r="QEF69" s="352"/>
      <c r="QEG69" s="352"/>
      <c r="QEH69" s="352"/>
      <c r="QEI69" s="352"/>
      <c r="QEJ69" s="352"/>
      <c r="QEK69" s="352"/>
      <c r="QEL69" s="352"/>
      <c r="QEM69" s="352"/>
      <c r="QEN69" s="352"/>
      <c r="QEO69" s="352"/>
      <c r="QEP69" s="352"/>
      <c r="QEQ69" s="352"/>
      <c r="QER69" s="352"/>
      <c r="QES69" s="352"/>
      <c r="QET69" s="352"/>
      <c r="QEU69" s="352"/>
      <c r="QEV69" s="352"/>
      <c r="QEW69" s="352"/>
      <c r="QEX69" s="352"/>
      <c r="QEY69" s="352"/>
      <c r="QEZ69" s="352"/>
      <c r="QFA69" s="352"/>
      <c r="QFB69" s="352"/>
      <c r="QFC69" s="352"/>
      <c r="QFD69" s="352"/>
      <c r="QFE69" s="352"/>
      <c r="QFF69" s="352"/>
      <c r="QFG69" s="352"/>
      <c r="QFH69" s="352"/>
      <c r="QFI69" s="352"/>
      <c r="QFJ69" s="352"/>
      <c r="QFK69" s="352"/>
      <c r="QFL69" s="352"/>
      <c r="QFM69" s="352"/>
      <c r="QFN69" s="352"/>
      <c r="QFO69" s="352"/>
      <c r="QFP69" s="352"/>
      <c r="QFQ69" s="352"/>
      <c r="QFR69" s="352"/>
      <c r="QFS69" s="352"/>
      <c r="QFT69" s="352"/>
      <c r="QFU69" s="352"/>
      <c r="QFV69" s="352"/>
      <c r="QFW69" s="352"/>
      <c r="QFX69" s="352"/>
      <c r="QFY69" s="352"/>
      <c r="QFZ69" s="352"/>
      <c r="QGA69" s="352"/>
      <c r="QGB69" s="352"/>
      <c r="QGC69" s="352"/>
      <c r="QGD69" s="352"/>
      <c r="QGE69" s="352"/>
      <c r="QGF69" s="352"/>
      <c r="QGG69" s="352"/>
      <c r="QGH69" s="352"/>
      <c r="QGI69" s="352"/>
      <c r="QGJ69" s="352"/>
      <c r="QGK69" s="352"/>
      <c r="QGL69" s="352"/>
      <c r="QGM69" s="352"/>
      <c r="QGN69" s="352"/>
      <c r="QGO69" s="352"/>
      <c r="QGP69" s="352"/>
      <c r="QGQ69" s="352"/>
      <c r="QGR69" s="352"/>
      <c r="QGS69" s="352"/>
      <c r="QGT69" s="352"/>
      <c r="QGU69" s="352"/>
      <c r="QGV69" s="352"/>
      <c r="QGW69" s="352"/>
      <c r="QGX69" s="352"/>
      <c r="QGY69" s="352"/>
      <c r="QGZ69" s="352"/>
      <c r="QHA69" s="352"/>
      <c r="QHB69" s="352"/>
      <c r="QHC69" s="352"/>
      <c r="QHD69" s="352"/>
      <c r="QHE69" s="352"/>
      <c r="QHF69" s="352"/>
      <c r="QHG69" s="352"/>
      <c r="QHH69" s="352"/>
      <c r="QHI69" s="352"/>
      <c r="QHJ69" s="352"/>
      <c r="QHK69" s="352"/>
      <c r="QHL69" s="352"/>
      <c r="QHM69" s="352"/>
      <c r="QHN69" s="352"/>
      <c r="QHO69" s="352"/>
      <c r="QHP69" s="352"/>
      <c r="QHQ69" s="352"/>
      <c r="QHR69" s="352"/>
      <c r="QHS69" s="352"/>
      <c r="QHT69" s="352"/>
      <c r="QHU69" s="352"/>
      <c r="QHV69" s="352"/>
      <c r="QHW69" s="352"/>
      <c r="QHX69" s="352"/>
      <c r="QHY69" s="352"/>
      <c r="QHZ69" s="352"/>
      <c r="QIA69" s="352"/>
      <c r="QIB69" s="352"/>
      <c r="QIC69" s="352"/>
      <c r="QID69" s="352"/>
      <c r="QIE69" s="352"/>
      <c r="QIF69" s="352"/>
      <c r="QIG69" s="352"/>
      <c r="QIH69" s="352"/>
      <c r="QII69" s="352"/>
      <c r="QIJ69" s="352"/>
      <c r="QIK69" s="352"/>
      <c r="QIL69" s="352"/>
      <c r="QIM69" s="352"/>
      <c r="QIN69" s="352"/>
      <c r="QIO69" s="352"/>
      <c r="QIP69" s="352"/>
      <c r="QIQ69" s="352"/>
      <c r="QIR69" s="352"/>
      <c r="QIS69" s="352"/>
      <c r="QIT69" s="352"/>
      <c r="QIU69" s="352"/>
      <c r="QIV69" s="352"/>
      <c r="QIW69" s="352"/>
      <c r="QIX69" s="352"/>
      <c r="QIY69" s="352"/>
      <c r="QIZ69" s="352"/>
      <c r="QJA69" s="352"/>
      <c r="QJB69" s="352"/>
      <c r="QJC69" s="352"/>
      <c r="QJD69" s="352"/>
      <c r="QJE69" s="352"/>
      <c r="QJF69" s="352"/>
      <c r="QJG69" s="352"/>
      <c r="QJH69" s="352"/>
      <c r="QJI69" s="352"/>
      <c r="QJJ69" s="352"/>
      <c r="QJK69" s="352"/>
      <c r="QJL69" s="352"/>
      <c r="QJM69" s="352"/>
      <c r="QJN69" s="352"/>
      <c r="QJO69" s="352"/>
      <c r="QJP69" s="352"/>
      <c r="QJQ69" s="352"/>
      <c r="QJR69" s="352"/>
      <c r="QJS69" s="352"/>
      <c r="QJT69" s="352"/>
      <c r="QJU69" s="352"/>
      <c r="QJV69" s="352"/>
      <c r="QJW69" s="352"/>
      <c r="QJX69" s="352"/>
      <c r="QJY69" s="352"/>
      <c r="QJZ69" s="352"/>
      <c r="QKA69" s="352"/>
      <c r="QKB69" s="352"/>
      <c r="QKC69" s="352"/>
      <c r="QKD69" s="352"/>
      <c r="QKE69" s="352"/>
      <c r="QKF69" s="352"/>
      <c r="QKG69" s="352"/>
      <c r="QKH69" s="352"/>
      <c r="QKI69" s="352"/>
      <c r="QKJ69" s="352"/>
      <c r="QKK69" s="352"/>
      <c r="QKL69" s="352"/>
      <c r="QKM69" s="352"/>
      <c r="QKN69" s="352"/>
      <c r="QKO69" s="352"/>
      <c r="QKP69" s="352"/>
      <c r="QKQ69" s="352"/>
      <c r="QKR69" s="352"/>
      <c r="QKS69" s="352"/>
      <c r="QKT69" s="352"/>
      <c r="QKU69" s="352"/>
      <c r="QKV69" s="352"/>
      <c r="QKW69" s="352"/>
      <c r="QKX69" s="352"/>
      <c r="QKY69" s="352"/>
      <c r="QKZ69" s="352"/>
      <c r="QLA69" s="352"/>
      <c r="QLB69" s="352"/>
      <c r="QLC69" s="352"/>
      <c r="QLD69" s="352"/>
      <c r="QLE69" s="352"/>
      <c r="QLF69" s="352"/>
      <c r="QLG69" s="352"/>
      <c r="QLH69" s="352"/>
      <c r="QLI69" s="352"/>
      <c r="QLJ69" s="352"/>
      <c r="QLK69" s="352"/>
      <c r="QLL69" s="352"/>
      <c r="QLM69" s="352"/>
      <c r="QLN69" s="352"/>
      <c r="QLO69" s="352"/>
      <c r="QLP69" s="352"/>
      <c r="QLQ69" s="352"/>
      <c r="QLR69" s="352"/>
      <c r="QLS69" s="352"/>
      <c r="QLT69" s="352"/>
      <c r="QLU69" s="352"/>
      <c r="QLV69" s="352"/>
      <c r="QLW69" s="352"/>
      <c r="QLX69" s="352"/>
      <c r="QLY69" s="352"/>
      <c r="QLZ69" s="352"/>
      <c r="QMA69" s="352"/>
      <c r="QMB69" s="352"/>
      <c r="QMC69" s="352"/>
      <c r="QMD69" s="352"/>
      <c r="QME69" s="352"/>
      <c r="QMF69" s="352"/>
      <c r="QMG69" s="352"/>
      <c r="QMH69" s="352"/>
      <c r="QMI69" s="352"/>
      <c r="QMJ69" s="352"/>
      <c r="QMK69" s="352"/>
      <c r="QML69" s="352"/>
      <c r="QMM69" s="352"/>
      <c r="QMN69" s="352"/>
      <c r="QMO69" s="352"/>
      <c r="QMP69" s="352"/>
      <c r="QMQ69" s="352"/>
      <c r="QMR69" s="352"/>
      <c r="QMS69" s="352"/>
      <c r="QMT69" s="352"/>
      <c r="QMU69" s="352"/>
      <c r="QMV69" s="352"/>
      <c r="QMW69" s="352"/>
      <c r="QMX69" s="352"/>
      <c r="QMY69" s="352"/>
      <c r="QMZ69" s="352"/>
      <c r="QNA69" s="352"/>
      <c r="QNB69" s="352"/>
      <c r="QNC69" s="352"/>
      <c r="QND69" s="352"/>
      <c r="QNE69" s="352"/>
      <c r="QNF69" s="352"/>
      <c r="QNG69" s="352"/>
      <c r="QNH69" s="352"/>
      <c r="QNI69" s="352"/>
      <c r="QNJ69" s="352"/>
      <c r="QNK69" s="352"/>
      <c r="QNL69" s="352"/>
      <c r="QNM69" s="352"/>
      <c r="QNN69" s="352"/>
      <c r="QNO69" s="352"/>
      <c r="QNP69" s="352"/>
      <c r="QNQ69" s="352"/>
      <c r="QNR69" s="352"/>
      <c r="QNS69" s="352"/>
      <c r="QNT69" s="352"/>
      <c r="QNU69" s="352"/>
      <c r="QNV69" s="352"/>
      <c r="QNW69" s="352"/>
      <c r="QNX69" s="352"/>
      <c r="QNY69" s="352"/>
      <c r="QNZ69" s="352"/>
      <c r="QOA69" s="352"/>
      <c r="QOB69" s="352"/>
      <c r="QOC69" s="352"/>
      <c r="QOD69" s="352"/>
      <c r="QOE69" s="352"/>
      <c r="QOF69" s="352"/>
      <c r="QOG69" s="352"/>
      <c r="QOH69" s="352"/>
      <c r="QOI69" s="352"/>
      <c r="QOJ69" s="352"/>
      <c r="QOK69" s="352"/>
      <c r="QOL69" s="352"/>
      <c r="QOM69" s="352"/>
      <c r="QON69" s="352"/>
      <c r="QOO69" s="352"/>
      <c r="QOP69" s="352"/>
      <c r="QOQ69" s="352"/>
      <c r="QOR69" s="352"/>
      <c r="QOS69" s="352"/>
      <c r="QOT69" s="352"/>
      <c r="QOU69" s="352"/>
      <c r="QOV69" s="352"/>
      <c r="QOW69" s="352"/>
      <c r="QOX69" s="352"/>
      <c r="QOY69" s="352"/>
      <c r="QOZ69" s="352"/>
      <c r="QPA69" s="352"/>
      <c r="QPB69" s="352"/>
      <c r="QPC69" s="352"/>
      <c r="QPD69" s="352"/>
      <c r="QPE69" s="352"/>
      <c r="QPF69" s="352"/>
      <c r="QPG69" s="352"/>
      <c r="QPH69" s="352"/>
      <c r="QPI69" s="352"/>
      <c r="QPJ69" s="352"/>
      <c r="QPK69" s="352"/>
      <c r="QPL69" s="352"/>
      <c r="QPM69" s="352"/>
      <c r="QPN69" s="352"/>
      <c r="QPO69" s="352"/>
      <c r="QPP69" s="352"/>
      <c r="QPQ69" s="352"/>
      <c r="QPR69" s="352"/>
      <c r="QPS69" s="352"/>
      <c r="QPT69" s="352"/>
      <c r="QPU69" s="352"/>
      <c r="QPV69" s="352"/>
      <c r="QPW69" s="352"/>
      <c r="QPX69" s="352"/>
      <c r="QPY69" s="352"/>
      <c r="QPZ69" s="352"/>
      <c r="QQA69" s="352"/>
      <c r="QQB69" s="352"/>
      <c r="QQC69" s="352"/>
      <c r="QQD69" s="352"/>
      <c r="QQE69" s="352"/>
      <c r="QQF69" s="352"/>
      <c r="QQG69" s="352"/>
      <c r="QQH69" s="352"/>
      <c r="QQI69" s="352"/>
      <c r="QQJ69" s="352"/>
      <c r="QQK69" s="352"/>
      <c r="QQL69" s="352"/>
      <c r="QQM69" s="352"/>
      <c r="QQN69" s="352"/>
      <c r="QQO69" s="352"/>
      <c r="QQP69" s="352"/>
      <c r="QQQ69" s="352"/>
      <c r="QQR69" s="352"/>
      <c r="QQS69" s="352"/>
      <c r="QQT69" s="352"/>
      <c r="QQU69" s="352"/>
      <c r="QQV69" s="352"/>
      <c r="QQW69" s="352"/>
      <c r="QQX69" s="352"/>
      <c r="QQY69" s="352"/>
      <c r="QQZ69" s="352"/>
      <c r="QRA69" s="352"/>
      <c r="QRB69" s="352"/>
      <c r="QRC69" s="352"/>
      <c r="QRD69" s="352"/>
      <c r="QRE69" s="352"/>
      <c r="QRF69" s="352"/>
      <c r="QRG69" s="352"/>
      <c r="QRH69" s="352"/>
      <c r="QRI69" s="352"/>
      <c r="QRJ69" s="352"/>
      <c r="QRK69" s="352"/>
      <c r="QRL69" s="352"/>
      <c r="QRM69" s="352"/>
      <c r="QRN69" s="352"/>
      <c r="QRO69" s="352"/>
      <c r="QRP69" s="352"/>
      <c r="QRQ69" s="352"/>
      <c r="QRR69" s="352"/>
      <c r="QRS69" s="352"/>
      <c r="QRT69" s="352"/>
      <c r="QRU69" s="352"/>
      <c r="QRV69" s="352"/>
      <c r="QRW69" s="352"/>
      <c r="QRX69" s="352"/>
      <c r="QRY69" s="352"/>
      <c r="QRZ69" s="352"/>
      <c r="QSA69" s="352"/>
      <c r="QSB69" s="352"/>
      <c r="QSC69" s="352"/>
      <c r="QSD69" s="352"/>
      <c r="QSE69" s="352"/>
      <c r="QSF69" s="352"/>
      <c r="QSG69" s="352"/>
      <c r="QSH69" s="352"/>
      <c r="QSI69" s="352"/>
      <c r="QSJ69" s="352"/>
      <c r="QSK69" s="352"/>
      <c r="QSL69" s="352"/>
      <c r="QSM69" s="352"/>
      <c r="QSN69" s="352"/>
      <c r="QSO69" s="352"/>
      <c r="QSP69" s="352"/>
      <c r="QSQ69" s="352"/>
      <c r="QSR69" s="352"/>
      <c r="QSS69" s="352"/>
      <c r="QST69" s="352"/>
      <c r="QSU69" s="352"/>
      <c r="QSV69" s="352"/>
      <c r="QSW69" s="352"/>
      <c r="QSX69" s="352"/>
      <c r="QSY69" s="352"/>
      <c r="QSZ69" s="352"/>
      <c r="QTA69" s="352"/>
      <c r="QTB69" s="352"/>
      <c r="QTC69" s="352"/>
      <c r="QTD69" s="352"/>
      <c r="QTE69" s="352"/>
      <c r="QTF69" s="352"/>
      <c r="QTG69" s="352"/>
      <c r="QTH69" s="352"/>
      <c r="QTI69" s="352"/>
      <c r="QTJ69" s="352"/>
      <c r="QTK69" s="352"/>
      <c r="QTL69" s="352"/>
      <c r="QTM69" s="352"/>
      <c r="QTN69" s="352"/>
      <c r="QTO69" s="352"/>
      <c r="QTP69" s="352"/>
      <c r="QTQ69" s="352"/>
      <c r="QTR69" s="352"/>
      <c r="QTS69" s="352"/>
      <c r="QTT69" s="352"/>
      <c r="QTU69" s="352"/>
      <c r="QTV69" s="352"/>
      <c r="QTW69" s="352"/>
      <c r="QTX69" s="352"/>
      <c r="QTY69" s="352"/>
      <c r="QTZ69" s="352"/>
      <c r="QUA69" s="352"/>
      <c r="QUB69" s="352"/>
      <c r="QUC69" s="352"/>
      <c r="QUD69" s="352"/>
      <c r="QUE69" s="352"/>
      <c r="QUF69" s="352"/>
      <c r="QUG69" s="352"/>
      <c r="QUH69" s="352"/>
      <c r="QUI69" s="352"/>
      <c r="QUJ69" s="352"/>
      <c r="QUK69" s="352"/>
      <c r="QUL69" s="352"/>
      <c r="QUM69" s="352"/>
      <c r="QUN69" s="352"/>
      <c r="QUO69" s="352"/>
      <c r="QUP69" s="352"/>
      <c r="QUQ69" s="352"/>
      <c r="QUR69" s="352"/>
      <c r="QUS69" s="352"/>
      <c r="QUT69" s="352"/>
      <c r="QUU69" s="352"/>
      <c r="QUV69" s="352"/>
      <c r="QUW69" s="352"/>
      <c r="QUX69" s="352"/>
      <c r="QUY69" s="352"/>
      <c r="QUZ69" s="352"/>
      <c r="QVA69" s="352"/>
      <c r="QVB69" s="352"/>
      <c r="QVC69" s="352"/>
      <c r="QVD69" s="352"/>
      <c r="QVE69" s="352"/>
      <c r="QVF69" s="352"/>
      <c r="QVG69" s="352"/>
      <c r="QVH69" s="352"/>
      <c r="QVI69" s="352"/>
      <c r="QVJ69" s="352"/>
      <c r="QVK69" s="352"/>
      <c r="QVL69" s="352"/>
      <c r="QVM69" s="352"/>
      <c r="QVN69" s="352"/>
      <c r="QVO69" s="352"/>
      <c r="QVP69" s="352"/>
      <c r="QVQ69" s="352"/>
      <c r="QVR69" s="352"/>
      <c r="QVS69" s="352"/>
      <c r="QVT69" s="352"/>
      <c r="QVU69" s="352"/>
      <c r="QVV69" s="352"/>
      <c r="QVW69" s="352"/>
      <c r="QVX69" s="352"/>
      <c r="QVY69" s="352"/>
      <c r="QVZ69" s="352"/>
      <c r="QWA69" s="352"/>
      <c r="QWB69" s="352"/>
      <c r="QWC69" s="352"/>
      <c r="QWD69" s="352"/>
      <c r="QWE69" s="352"/>
      <c r="QWF69" s="352"/>
      <c r="QWG69" s="352"/>
      <c r="QWH69" s="352"/>
      <c r="QWI69" s="352"/>
      <c r="QWJ69" s="352"/>
      <c r="QWK69" s="352"/>
      <c r="QWL69" s="352"/>
      <c r="QWM69" s="352"/>
      <c r="QWN69" s="352"/>
      <c r="QWO69" s="352"/>
      <c r="QWP69" s="352"/>
      <c r="QWQ69" s="352"/>
      <c r="QWR69" s="352"/>
      <c r="QWS69" s="352"/>
      <c r="QWT69" s="352"/>
      <c r="QWU69" s="352"/>
      <c r="QWV69" s="352"/>
      <c r="QWW69" s="352"/>
      <c r="QWX69" s="352"/>
      <c r="QWY69" s="352"/>
      <c r="QWZ69" s="352"/>
      <c r="QXA69" s="352"/>
      <c r="QXB69" s="352"/>
      <c r="QXC69" s="352"/>
      <c r="QXD69" s="352"/>
      <c r="QXE69" s="352"/>
      <c r="QXF69" s="352"/>
      <c r="QXG69" s="352"/>
      <c r="QXH69" s="352"/>
      <c r="QXI69" s="352"/>
      <c r="QXJ69" s="352"/>
      <c r="QXK69" s="352"/>
      <c r="QXL69" s="352"/>
      <c r="QXM69" s="352"/>
      <c r="QXN69" s="352"/>
      <c r="QXO69" s="352"/>
      <c r="QXP69" s="352"/>
      <c r="QXQ69" s="352"/>
      <c r="QXR69" s="352"/>
      <c r="QXS69" s="352"/>
      <c r="QXT69" s="352"/>
      <c r="QXU69" s="352"/>
      <c r="QXV69" s="352"/>
      <c r="QXW69" s="352"/>
      <c r="QXX69" s="352"/>
      <c r="QXY69" s="352"/>
      <c r="QXZ69" s="352"/>
      <c r="QYA69" s="352"/>
      <c r="QYB69" s="352"/>
      <c r="QYC69" s="352"/>
      <c r="QYD69" s="352"/>
      <c r="QYE69" s="352"/>
      <c r="QYF69" s="352"/>
      <c r="QYG69" s="352"/>
      <c r="QYH69" s="352"/>
      <c r="QYI69" s="352"/>
      <c r="QYJ69" s="352"/>
      <c r="QYK69" s="352"/>
      <c r="QYL69" s="352"/>
      <c r="QYM69" s="352"/>
      <c r="QYN69" s="352"/>
      <c r="QYO69" s="352"/>
      <c r="QYP69" s="352"/>
      <c r="QYQ69" s="352"/>
      <c r="QYR69" s="352"/>
      <c r="QYS69" s="352"/>
      <c r="QYT69" s="352"/>
      <c r="QYU69" s="352"/>
      <c r="QYV69" s="352"/>
      <c r="QYW69" s="352"/>
      <c r="QYX69" s="352"/>
      <c r="QYY69" s="352"/>
      <c r="QYZ69" s="352"/>
      <c r="QZA69" s="352"/>
      <c r="QZB69" s="352"/>
      <c r="QZC69" s="352"/>
      <c r="QZD69" s="352"/>
      <c r="QZE69" s="352"/>
      <c r="QZF69" s="352"/>
      <c r="QZG69" s="352"/>
      <c r="QZH69" s="352"/>
      <c r="QZI69" s="352"/>
      <c r="QZJ69" s="352"/>
      <c r="QZK69" s="352"/>
      <c r="QZL69" s="352"/>
      <c r="QZM69" s="352"/>
      <c r="QZN69" s="352"/>
      <c r="QZO69" s="352"/>
      <c r="QZP69" s="352"/>
      <c r="QZQ69" s="352"/>
      <c r="QZR69" s="352"/>
      <c r="QZS69" s="352"/>
      <c r="QZT69" s="352"/>
      <c r="QZU69" s="352"/>
      <c r="QZV69" s="352"/>
      <c r="QZW69" s="352"/>
      <c r="QZX69" s="352"/>
      <c r="QZY69" s="352"/>
      <c r="QZZ69" s="352"/>
      <c r="RAA69" s="352"/>
      <c r="RAB69" s="352"/>
      <c r="RAC69" s="352"/>
      <c r="RAD69" s="352"/>
      <c r="RAE69" s="352"/>
      <c r="RAF69" s="352"/>
      <c r="RAG69" s="352"/>
      <c r="RAH69" s="352"/>
      <c r="RAI69" s="352"/>
      <c r="RAJ69" s="352"/>
      <c r="RAK69" s="352"/>
      <c r="RAL69" s="352"/>
      <c r="RAM69" s="352"/>
      <c r="RAN69" s="352"/>
      <c r="RAO69" s="352"/>
      <c r="RAP69" s="352"/>
      <c r="RAQ69" s="352"/>
      <c r="RAR69" s="352"/>
      <c r="RAS69" s="352"/>
      <c r="RAT69" s="352"/>
      <c r="RAU69" s="352"/>
      <c r="RAV69" s="352"/>
      <c r="RAW69" s="352"/>
      <c r="RAX69" s="352"/>
      <c r="RAY69" s="352"/>
      <c r="RAZ69" s="352"/>
      <c r="RBA69" s="352"/>
      <c r="RBB69" s="352"/>
      <c r="RBC69" s="352"/>
      <c r="RBD69" s="352"/>
      <c r="RBE69" s="352"/>
      <c r="RBF69" s="352"/>
      <c r="RBG69" s="352"/>
      <c r="RBH69" s="352"/>
      <c r="RBI69" s="352"/>
      <c r="RBJ69" s="352"/>
      <c r="RBK69" s="352"/>
      <c r="RBL69" s="352"/>
      <c r="RBM69" s="352"/>
      <c r="RBN69" s="352"/>
      <c r="RBO69" s="352"/>
      <c r="RBP69" s="352"/>
      <c r="RBQ69" s="352"/>
      <c r="RBR69" s="352"/>
      <c r="RBS69" s="352"/>
      <c r="RBT69" s="352"/>
      <c r="RBU69" s="352"/>
      <c r="RBV69" s="352"/>
      <c r="RBW69" s="352"/>
      <c r="RBX69" s="352"/>
      <c r="RBY69" s="352"/>
      <c r="RBZ69" s="352"/>
      <c r="RCA69" s="352"/>
      <c r="RCB69" s="352"/>
      <c r="RCC69" s="352"/>
      <c r="RCD69" s="352"/>
      <c r="RCE69" s="352"/>
      <c r="RCF69" s="352"/>
      <c r="RCG69" s="352"/>
      <c r="RCH69" s="352"/>
      <c r="RCI69" s="352"/>
      <c r="RCJ69" s="352"/>
      <c r="RCK69" s="352"/>
      <c r="RCL69" s="352"/>
      <c r="RCM69" s="352"/>
      <c r="RCN69" s="352"/>
      <c r="RCO69" s="352"/>
      <c r="RCP69" s="352"/>
      <c r="RCQ69" s="352"/>
      <c r="RCR69" s="352"/>
      <c r="RCS69" s="352"/>
      <c r="RCT69" s="352"/>
      <c r="RCU69" s="352"/>
      <c r="RCV69" s="352"/>
      <c r="RCW69" s="352"/>
      <c r="RCX69" s="352"/>
      <c r="RCY69" s="352"/>
      <c r="RCZ69" s="352"/>
      <c r="RDA69" s="352"/>
      <c r="RDB69" s="352"/>
      <c r="RDC69" s="352"/>
      <c r="RDD69" s="352"/>
      <c r="RDE69" s="352"/>
      <c r="RDF69" s="352"/>
      <c r="RDG69" s="352"/>
      <c r="RDH69" s="352"/>
      <c r="RDI69" s="352"/>
      <c r="RDJ69" s="352"/>
      <c r="RDK69" s="352"/>
      <c r="RDL69" s="352"/>
      <c r="RDM69" s="352"/>
      <c r="RDN69" s="352"/>
      <c r="RDO69" s="352"/>
      <c r="RDP69" s="352"/>
      <c r="RDQ69" s="352"/>
      <c r="RDR69" s="352"/>
      <c r="RDS69" s="352"/>
      <c r="RDT69" s="352"/>
      <c r="RDU69" s="352"/>
      <c r="RDV69" s="352"/>
      <c r="RDW69" s="352"/>
      <c r="RDX69" s="352"/>
      <c r="RDY69" s="352"/>
      <c r="RDZ69" s="352"/>
      <c r="REA69" s="352"/>
      <c r="REB69" s="352"/>
      <c r="REC69" s="352"/>
      <c r="RED69" s="352"/>
      <c r="REE69" s="352"/>
      <c r="REF69" s="352"/>
      <c r="REG69" s="352"/>
      <c r="REH69" s="352"/>
      <c r="REI69" s="352"/>
      <c r="REJ69" s="352"/>
      <c r="REK69" s="352"/>
      <c r="REL69" s="352"/>
      <c r="REM69" s="352"/>
      <c r="REN69" s="352"/>
      <c r="REO69" s="352"/>
      <c r="REP69" s="352"/>
      <c r="REQ69" s="352"/>
      <c r="RER69" s="352"/>
      <c r="RES69" s="352"/>
      <c r="RET69" s="352"/>
      <c r="REU69" s="352"/>
      <c r="REV69" s="352"/>
      <c r="REW69" s="352"/>
      <c r="REX69" s="352"/>
      <c r="REY69" s="352"/>
      <c r="REZ69" s="352"/>
      <c r="RFA69" s="352"/>
      <c r="RFB69" s="352"/>
      <c r="RFC69" s="352"/>
      <c r="RFD69" s="352"/>
      <c r="RFE69" s="352"/>
      <c r="RFF69" s="352"/>
      <c r="RFG69" s="352"/>
      <c r="RFH69" s="352"/>
      <c r="RFI69" s="352"/>
      <c r="RFJ69" s="352"/>
      <c r="RFK69" s="352"/>
      <c r="RFL69" s="352"/>
      <c r="RFM69" s="352"/>
      <c r="RFN69" s="352"/>
      <c r="RFO69" s="352"/>
      <c r="RFP69" s="352"/>
      <c r="RFQ69" s="352"/>
      <c r="RFR69" s="352"/>
      <c r="RFS69" s="352"/>
      <c r="RFT69" s="352"/>
      <c r="RFU69" s="352"/>
      <c r="RFV69" s="352"/>
      <c r="RFW69" s="352"/>
      <c r="RFX69" s="352"/>
      <c r="RFY69" s="352"/>
      <c r="RFZ69" s="352"/>
      <c r="RGA69" s="352"/>
      <c r="RGB69" s="352"/>
      <c r="RGC69" s="352"/>
      <c r="RGD69" s="352"/>
      <c r="RGE69" s="352"/>
      <c r="RGF69" s="352"/>
      <c r="RGG69" s="352"/>
      <c r="RGH69" s="352"/>
      <c r="RGI69" s="352"/>
      <c r="RGJ69" s="352"/>
      <c r="RGK69" s="352"/>
      <c r="RGL69" s="352"/>
      <c r="RGM69" s="352"/>
      <c r="RGN69" s="352"/>
      <c r="RGO69" s="352"/>
      <c r="RGP69" s="352"/>
      <c r="RGQ69" s="352"/>
      <c r="RGR69" s="352"/>
      <c r="RGS69" s="352"/>
      <c r="RGT69" s="352"/>
      <c r="RGU69" s="352"/>
      <c r="RGV69" s="352"/>
      <c r="RGW69" s="352"/>
      <c r="RGX69" s="352"/>
      <c r="RGY69" s="352"/>
      <c r="RGZ69" s="352"/>
      <c r="RHA69" s="352"/>
      <c r="RHB69" s="352"/>
      <c r="RHC69" s="352"/>
      <c r="RHD69" s="352"/>
      <c r="RHE69" s="352"/>
      <c r="RHF69" s="352"/>
      <c r="RHG69" s="352"/>
      <c r="RHH69" s="352"/>
      <c r="RHI69" s="352"/>
      <c r="RHJ69" s="352"/>
      <c r="RHK69" s="352"/>
      <c r="RHL69" s="352"/>
      <c r="RHM69" s="352"/>
      <c r="RHN69" s="352"/>
      <c r="RHO69" s="352"/>
      <c r="RHP69" s="352"/>
      <c r="RHQ69" s="352"/>
      <c r="RHR69" s="352"/>
      <c r="RHS69" s="352"/>
      <c r="RHT69" s="352"/>
      <c r="RHU69" s="352"/>
      <c r="RHV69" s="352"/>
      <c r="RHW69" s="352"/>
      <c r="RHX69" s="352"/>
      <c r="RHY69" s="352"/>
      <c r="RHZ69" s="352"/>
      <c r="RIA69" s="352"/>
      <c r="RIB69" s="352"/>
      <c r="RIC69" s="352"/>
      <c r="RID69" s="352"/>
      <c r="RIE69" s="352"/>
      <c r="RIF69" s="352"/>
      <c r="RIG69" s="352"/>
      <c r="RIH69" s="352"/>
      <c r="RII69" s="352"/>
      <c r="RIJ69" s="352"/>
      <c r="RIK69" s="352"/>
      <c r="RIL69" s="352"/>
      <c r="RIM69" s="352"/>
      <c r="RIN69" s="352"/>
      <c r="RIO69" s="352"/>
      <c r="RIP69" s="352"/>
      <c r="RIQ69" s="352"/>
      <c r="RIR69" s="352"/>
      <c r="RIS69" s="352"/>
      <c r="RIT69" s="352"/>
      <c r="RIU69" s="352"/>
      <c r="RIV69" s="352"/>
      <c r="RIW69" s="352"/>
      <c r="RIX69" s="352"/>
      <c r="RIY69" s="352"/>
      <c r="RIZ69" s="352"/>
      <c r="RJA69" s="352"/>
      <c r="RJB69" s="352"/>
      <c r="RJC69" s="352"/>
      <c r="RJD69" s="352"/>
      <c r="RJE69" s="352"/>
      <c r="RJF69" s="352"/>
      <c r="RJG69" s="352"/>
      <c r="RJH69" s="352"/>
      <c r="RJI69" s="352"/>
      <c r="RJJ69" s="352"/>
      <c r="RJK69" s="352"/>
      <c r="RJL69" s="352"/>
      <c r="RJM69" s="352"/>
      <c r="RJN69" s="352"/>
      <c r="RJO69" s="352"/>
      <c r="RJP69" s="352"/>
      <c r="RJQ69" s="352"/>
      <c r="RJR69" s="352"/>
      <c r="RJS69" s="352"/>
      <c r="RJT69" s="352"/>
      <c r="RJU69" s="352"/>
      <c r="RJV69" s="352"/>
      <c r="RJW69" s="352"/>
      <c r="RJX69" s="352"/>
      <c r="RJY69" s="352"/>
      <c r="RJZ69" s="352"/>
      <c r="RKA69" s="352"/>
      <c r="RKB69" s="352"/>
      <c r="RKC69" s="352"/>
      <c r="RKD69" s="352"/>
      <c r="RKE69" s="352"/>
      <c r="RKF69" s="352"/>
      <c r="RKG69" s="352"/>
      <c r="RKH69" s="352"/>
      <c r="RKI69" s="352"/>
      <c r="RKJ69" s="352"/>
      <c r="RKK69" s="352"/>
      <c r="RKL69" s="352"/>
      <c r="RKM69" s="352"/>
      <c r="RKN69" s="352"/>
      <c r="RKO69" s="352"/>
      <c r="RKP69" s="352"/>
      <c r="RKQ69" s="352"/>
      <c r="RKR69" s="352"/>
      <c r="RKS69" s="352"/>
      <c r="RKT69" s="352"/>
      <c r="RKU69" s="352"/>
      <c r="RKV69" s="352"/>
      <c r="RKW69" s="352"/>
      <c r="RKX69" s="352"/>
      <c r="RKY69" s="352"/>
      <c r="RKZ69" s="352"/>
      <c r="RLA69" s="352"/>
      <c r="RLB69" s="352"/>
      <c r="RLC69" s="352"/>
      <c r="RLD69" s="352"/>
      <c r="RLE69" s="352"/>
      <c r="RLF69" s="352"/>
      <c r="RLG69" s="352"/>
      <c r="RLH69" s="352"/>
      <c r="RLI69" s="352"/>
      <c r="RLJ69" s="352"/>
      <c r="RLK69" s="352"/>
      <c r="RLL69" s="352"/>
      <c r="RLM69" s="352"/>
      <c r="RLN69" s="352"/>
      <c r="RLO69" s="352"/>
      <c r="RLP69" s="352"/>
      <c r="RLQ69" s="352"/>
      <c r="RLR69" s="352"/>
      <c r="RLS69" s="352"/>
      <c r="RLT69" s="352"/>
      <c r="RLU69" s="352"/>
      <c r="RLV69" s="352"/>
      <c r="RLW69" s="352"/>
      <c r="RLX69" s="352"/>
      <c r="RLY69" s="352"/>
      <c r="RLZ69" s="352"/>
      <c r="RMA69" s="352"/>
      <c r="RMB69" s="352"/>
      <c r="RMC69" s="352"/>
      <c r="RMD69" s="352"/>
      <c r="RME69" s="352"/>
      <c r="RMF69" s="352"/>
      <c r="RMG69" s="352"/>
      <c r="RMH69" s="352"/>
      <c r="RMI69" s="352"/>
      <c r="RMJ69" s="352"/>
      <c r="RMK69" s="352"/>
      <c r="RML69" s="352"/>
      <c r="RMM69" s="352"/>
      <c r="RMN69" s="352"/>
      <c r="RMO69" s="352"/>
      <c r="RMP69" s="352"/>
      <c r="RMQ69" s="352"/>
      <c r="RMR69" s="352"/>
      <c r="RMS69" s="352"/>
      <c r="RMT69" s="352"/>
      <c r="RMU69" s="352"/>
      <c r="RMV69" s="352"/>
      <c r="RMW69" s="352"/>
      <c r="RMX69" s="352"/>
      <c r="RMY69" s="352"/>
      <c r="RMZ69" s="352"/>
      <c r="RNA69" s="352"/>
      <c r="RNB69" s="352"/>
      <c r="RNC69" s="352"/>
      <c r="RND69" s="352"/>
      <c r="RNE69" s="352"/>
      <c r="RNF69" s="352"/>
      <c r="RNG69" s="352"/>
      <c r="RNH69" s="352"/>
      <c r="RNI69" s="352"/>
      <c r="RNJ69" s="352"/>
      <c r="RNK69" s="352"/>
      <c r="RNL69" s="352"/>
      <c r="RNM69" s="352"/>
      <c r="RNN69" s="352"/>
      <c r="RNO69" s="352"/>
      <c r="RNP69" s="352"/>
      <c r="RNQ69" s="352"/>
      <c r="RNR69" s="352"/>
      <c r="RNS69" s="352"/>
      <c r="RNT69" s="352"/>
      <c r="RNU69" s="352"/>
      <c r="RNV69" s="352"/>
      <c r="RNW69" s="352"/>
      <c r="RNX69" s="352"/>
      <c r="RNY69" s="352"/>
      <c r="RNZ69" s="352"/>
      <c r="ROA69" s="352"/>
      <c r="ROB69" s="352"/>
      <c r="ROC69" s="352"/>
      <c r="ROD69" s="352"/>
      <c r="ROE69" s="352"/>
      <c r="ROF69" s="352"/>
      <c r="ROG69" s="352"/>
      <c r="ROH69" s="352"/>
      <c r="ROI69" s="352"/>
      <c r="ROJ69" s="352"/>
      <c r="ROK69" s="352"/>
      <c r="ROL69" s="352"/>
      <c r="ROM69" s="352"/>
      <c r="RON69" s="352"/>
      <c r="ROO69" s="352"/>
      <c r="ROP69" s="352"/>
      <c r="ROQ69" s="352"/>
      <c r="ROR69" s="352"/>
      <c r="ROS69" s="352"/>
      <c r="ROT69" s="352"/>
      <c r="ROU69" s="352"/>
      <c r="ROV69" s="352"/>
      <c r="ROW69" s="352"/>
      <c r="ROX69" s="352"/>
      <c r="ROY69" s="352"/>
      <c r="ROZ69" s="352"/>
      <c r="RPA69" s="352"/>
      <c r="RPB69" s="352"/>
      <c r="RPC69" s="352"/>
      <c r="RPD69" s="352"/>
      <c r="RPE69" s="352"/>
      <c r="RPF69" s="352"/>
      <c r="RPG69" s="352"/>
      <c r="RPH69" s="352"/>
      <c r="RPI69" s="352"/>
      <c r="RPJ69" s="352"/>
      <c r="RPK69" s="352"/>
      <c r="RPL69" s="352"/>
      <c r="RPM69" s="352"/>
      <c r="RPN69" s="352"/>
      <c r="RPO69" s="352"/>
      <c r="RPP69" s="352"/>
      <c r="RPQ69" s="352"/>
      <c r="RPR69" s="352"/>
      <c r="RPS69" s="352"/>
      <c r="RPT69" s="352"/>
      <c r="RPU69" s="352"/>
      <c r="RPV69" s="352"/>
      <c r="RPW69" s="352"/>
      <c r="RPX69" s="352"/>
      <c r="RPY69" s="352"/>
      <c r="RPZ69" s="352"/>
      <c r="RQA69" s="352"/>
      <c r="RQB69" s="352"/>
      <c r="RQC69" s="352"/>
      <c r="RQD69" s="352"/>
      <c r="RQE69" s="352"/>
      <c r="RQF69" s="352"/>
      <c r="RQG69" s="352"/>
      <c r="RQH69" s="352"/>
      <c r="RQI69" s="352"/>
      <c r="RQJ69" s="352"/>
      <c r="RQK69" s="352"/>
      <c r="RQL69" s="352"/>
      <c r="RQM69" s="352"/>
      <c r="RQN69" s="352"/>
      <c r="RQO69" s="352"/>
      <c r="RQP69" s="352"/>
      <c r="RQQ69" s="352"/>
      <c r="RQR69" s="352"/>
      <c r="RQS69" s="352"/>
      <c r="RQT69" s="352"/>
      <c r="RQU69" s="352"/>
      <c r="RQV69" s="352"/>
      <c r="RQW69" s="352"/>
      <c r="RQX69" s="352"/>
      <c r="RQY69" s="352"/>
      <c r="RQZ69" s="352"/>
      <c r="RRA69" s="352"/>
      <c r="RRB69" s="352"/>
      <c r="RRC69" s="352"/>
      <c r="RRD69" s="352"/>
      <c r="RRE69" s="352"/>
      <c r="RRF69" s="352"/>
      <c r="RRG69" s="352"/>
      <c r="RRH69" s="352"/>
      <c r="RRI69" s="352"/>
      <c r="RRJ69" s="352"/>
      <c r="RRK69" s="352"/>
      <c r="RRL69" s="352"/>
      <c r="RRM69" s="352"/>
      <c r="RRN69" s="352"/>
      <c r="RRO69" s="352"/>
      <c r="RRP69" s="352"/>
      <c r="RRQ69" s="352"/>
      <c r="RRR69" s="352"/>
      <c r="RRS69" s="352"/>
      <c r="RRT69" s="352"/>
      <c r="RRU69" s="352"/>
      <c r="RRV69" s="352"/>
      <c r="RRW69" s="352"/>
      <c r="RRX69" s="352"/>
      <c r="RRY69" s="352"/>
      <c r="RRZ69" s="352"/>
      <c r="RSA69" s="352"/>
      <c r="RSB69" s="352"/>
      <c r="RSC69" s="352"/>
      <c r="RSD69" s="352"/>
      <c r="RSE69" s="352"/>
      <c r="RSF69" s="352"/>
      <c r="RSG69" s="352"/>
      <c r="RSH69" s="352"/>
      <c r="RSI69" s="352"/>
      <c r="RSJ69" s="352"/>
      <c r="RSK69" s="352"/>
      <c r="RSL69" s="352"/>
      <c r="RSM69" s="352"/>
      <c r="RSN69" s="352"/>
      <c r="RSO69" s="352"/>
      <c r="RSP69" s="352"/>
      <c r="RSQ69" s="352"/>
      <c r="RSR69" s="352"/>
      <c r="RSS69" s="352"/>
      <c r="RST69" s="352"/>
      <c r="RSU69" s="352"/>
      <c r="RSV69" s="352"/>
      <c r="RSW69" s="352"/>
      <c r="RSX69" s="352"/>
      <c r="RSY69" s="352"/>
      <c r="RSZ69" s="352"/>
      <c r="RTA69" s="352"/>
      <c r="RTB69" s="352"/>
      <c r="RTC69" s="352"/>
      <c r="RTD69" s="352"/>
      <c r="RTE69" s="352"/>
      <c r="RTF69" s="352"/>
      <c r="RTG69" s="352"/>
      <c r="RTH69" s="352"/>
      <c r="RTI69" s="352"/>
      <c r="RTJ69" s="352"/>
      <c r="RTK69" s="352"/>
      <c r="RTL69" s="352"/>
      <c r="RTM69" s="352"/>
      <c r="RTN69" s="352"/>
      <c r="RTO69" s="352"/>
      <c r="RTP69" s="352"/>
      <c r="RTQ69" s="352"/>
      <c r="RTR69" s="352"/>
      <c r="RTS69" s="352"/>
      <c r="RTT69" s="352"/>
      <c r="RTU69" s="352"/>
      <c r="RTV69" s="352"/>
      <c r="RTW69" s="352"/>
      <c r="RTX69" s="352"/>
      <c r="RTY69" s="352"/>
      <c r="RTZ69" s="352"/>
      <c r="RUA69" s="352"/>
      <c r="RUB69" s="352"/>
      <c r="RUC69" s="352"/>
      <c r="RUD69" s="352"/>
      <c r="RUE69" s="352"/>
      <c r="RUF69" s="352"/>
      <c r="RUG69" s="352"/>
      <c r="RUH69" s="352"/>
      <c r="RUI69" s="352"/>
      <c r="RUJ69" s="352"/>
      <c r="RUK69" s="352"/>
      <c r="RUL69" s="352"/>
      <c r="RUM69" s="352"/>
      <c r="RUN69" s="352"/>
      <c r="RUO69" s="352"/>
      <c r="RUP69" s="352"/>
      <c r="RUQ69" s="352"/>
      <c r="RUR69" s="352"/>
      <c r="RUS69" s="352"/>
      <c r="RUT69" s="352"/>
      <c r="RUU69" s="352"/>
      <c r="RUV69" s="352"/>
      <c r="RUW69" s="352"/>
      <c r="RUX69" s="352"/>
      <c r="RUY69" s="352"/>
      <c r="RUZ69" s="352"/>
      <c r="RVA69" s="352"/>
      <c r="RVB69" s="352"/>
      <c r="RVC69" s="352"/>
      <c r="RVD69" s="352"/>
      <c r="RVE69" s="352"/>
      <c r="RVF69" s="352"/>
      <c r="RVG69" s="352"/>
      <c r="RVH69" s="352"/>
      <c r="RVI69" s="352"/>
      <c r="RVJ69" s="352"/>
      <c r="RVK69" s="352"/>
      <c r="RVL69" s="352"/>
      <c r="RVM69" s="352"/>
      <c r="RVN69" s="352"/>
      <c r="RVO69" s="352"/>
      <c r="RVP69" s="352"/>
      <c r="RVQ69" s="352"/>
      <c r="RVR69" s="352"/>
      <c r="RVS69" s="352"/>
      <c r="RVT69" s="352"/>
      <c r="RVU69" s="352"/>
      <c r="RVV69" s="352"/>
      <c r="RVW69" s="352"/>
      <c r="RVX69" s="352"/>
      <c r="RVY69" s="352"/>
      <c r="RVZ69" s="352"/>
      <c r="RWA69" s="352"/>
      <c r="RWB69" s="352"/>
      <c r="RWC69" s="352"/>
      <c r="RWD69" s="352"/>
      <c r="RWE69" s="352"/>
      <c r="RWF69" s="352"/>
      <c r="RWG69" s="352"/>
      <c r="RWH69" s="352"/>
      <c r="RWI69" s="352"/>
      <c r="RWJ69" s="352"/>
      <c r="RWK69" s="352"/>
      <c r="RWL69" s="352"/>
      <c r="RWM69" s="352"/>
      <c r="RWN69" s="352"/>
      <c r="RWO69" s="352"/>
      <c r="RWP69" s="352"/>
      <c r="RWQ69" s="352"/>
      <c r="RWR69" s="352"/>
      <c r="RWS69" s="352"/>
      <c r="RWT69" s="352"/>
      <c r="RWU69" s="352"/>
      <c r="RWV69" s="352"/>
      <c r="RWW69" s="352"/>
      <c r="RWX69" s="352"/>
      <c r="RWY69" s="352"/>
      <c r="RWZ69" s="352"/>
      <c r="RXA69" s="352"/>
      <c r="RXB69" s="352"/>
      <c r="RXC69" s="352"/>
      <c r="RXD69" s="352"/>
      <c r="RXE69" s="352"/>
      <c r="RXF69" s="352"/>
      <c r="RXG69" s="352"/>
      <c r="RXH69" s="352"/>
      <c r="RXI69" s="352"/>
      <c r="RXJ69" s="352"/>
      <c r="RXK69" s="352"/>
      <c r="RXL69" s="352"/>
      <c r="RXM69" s="352"/>
      <c r="RXN69" s="352"/>
      <c r="RXO69" s="352"/>
      <c r="RXP69" s="352"/>
      <c r="RXQ69" s="352"/>
      <c r="RXR69" s="352"/>
      <c r="RXS69" s="352"/>
      <c r="RXT69" s="352"/>
      <c r="RXU69" s="352"/>
      <c r="RXV69" s="352"/>
      <c r="RXW69" s="352"/>
      <c r="RXX69" s="352"/>
      <c r="RXY69" s="352"/>
      <c r="RXZ69" s="352"/>
      <c r="RYA69" s="352"/>
      <c r="RYB69" s="352"/>
      <c r="RYC69" s="352"/>
      <c r="RYD69" s="352"/>
      <c r="RYE69" s="352"/>
      <c r="RYF69" s="352"/>
      <c r="RYG69" s="352"/>
      <c r="RYH69" s="352"/>
      <c r="RYI69" s="352"/>
      <c r="RYJ69" s="352"/>
      <c r="RYK69" s="352"/>
      <c r="RYL69" s="352"/>
      <c r="RYM69" s="352"/>
      <c r="RYN69" s="352"/>
      <c r="RYO69" s="352"/>
      <c r="RYP69" s="352"/>
      <c r="RYQ69" s="352"/>
      <c r="RYR69" s="352"/>
      <c r="RYS69" s="352"/>
      <c r="RYT69" s="352"/>
      <c r="RYU69" s="352"/>
      <c r="RYV69" s="352"/>
      <c r="RYW69" s="352"/>
      <c r="RYX69" s="352"/>
      <c r="RYY69" s="352"/>
      <c r="RYZ69" s="352"/>
      <c r="RZA69" s="352"/>
      <c r="RZB69" s="352"/>
      <c r="RZC69" s="352"/>
      <c r="RZD69" s="352"/>
      <c r="RZE69" s="352"/>
      <c r="RZF69" s="352"/>
      <c r="RZG69" s="352"/>
      <c r="RZH69" s="352"/>
      <c r="RZI69" s="352"/>
      <c r="RZJ69" s="352"/>
      <c r="RZK69" s="352"/>
      <c r="RZL69" s="352"/>
      <c r="RZM69" s="352"/>
      <c r="RZN69" s="352"/>
      <c r="RZO69" s="352"/>
      <c r="RZP69" s="352"/>
      <c r="RZQ69" s="352"/>
      <c r="RZR69" s="352"/>
      <c r="RZS69" s="352"/>
      <c r="RZT69" s="352"/>
      <c r="RZU69" s="352"/>
      <c r="RZV69" s="352"/>
      <c r="RZW69" s="352"/>
      <c r="RZX69" s="352"/>
      <c r="RZY69" s="352"/>
      <c r="RZZ69" s="352"/>
      <c r="SAA69" s="352"/>
      <c r="SAB69" s="352"/>
      <c r="SAC69" s="352"/>
      <c r="SAD69" s="352"/>
      <c r="SAE69" s="352"/>
      <c r="SAF69" s="352"/>
      <c r="SAG69" s="352"/>
      <c r="SAH69" s="352"/>
      <c r="SAI69" s="352"/>
      <c r="SAJ69" s="352"/>
      <c r="SAK69" s="352"/>
      <c r="SAL69" s="352"/>
      <c r="SAM69" s="352"/>
      <c r="SAN69" s="352"/>
      <c r="SAO69" s="352"/>
      <c r="SAP69" s="352"/>
      <c r="SAQ69" s="352"/>
      <c r="SAR69" s="352"/>
      <c r="SAS69" s="352"/>
      <c r="SAT69" s="352"/>
      <c r="SAU69" s="352"/>
      <c r="SAV69" s="352"/>
      <c r="SAW69" s="352"/>
      <c r="SAX69" s="352"/>
      <c r="SAY69" s="352"/>
      <c r="SAZ69" s="352"/>
      <c r="SBA69" s="352"/>
      <c r="SBB69" s="352"/>
      <c r="SBC69" s="352"/>
      <c r="SBD69" s="352"/>
      <c r="SBE69" s="352"/>
      <c r="SBF69" s="352"/>
      <c r="SBG69" s="352"/>
      <c r="SBH69" s="352"/>
      <c r="SBI69" s="352"/>
      <c r="SBJ69" s="352"/>
      <c r="SBK69" s="352"/>
      <c r="SBL69" s="352"/>
      <c r="SBM69" s="352"/>
      <c r="SBN69" s="352"/>
      <c r="SBO69" s="352"/>
      <c r="SBP69" s="352"/>
      <c r="SBQ69" s="352"/>
      <c r="SBR69" s="352"/>
      <c r="SBS69" s="352"/>
      <c r="SBT69" s="352"/>
      <c r="SBU69" s="352"/>
      <c r="SBV69" s="352"/>
      <c r="SBW69" s="352"/>
      <c r="SBX69" s="352"/>
      <c r="SBY69" s="352"/>
      <c r="SBZ69" s="352"/>
      <c r="SCA69" s="352"/>
      <c r="SCB69" s="352"/>
      <c r="SCC69" s="352"/>
      <c r="SCD69" s="352"/>
      <c r="SCE69" s="352"/>
      <c r="SCF69" s="352"/>
      <c r="SCG69" s="352"/>
      <c r="SCH69" s="352"/>
      <c r="SCI69" s="352"/>
      <c r="SCJ69" s="352"/>
      <c r="SCK69" s="352"/>
      <c r="SCL69" s="352"/>
      <c r="SCM69" s="352"/>
      <c r="SCN69" s="352"/>
      <c r="SCO69" s="352"/>
      <c r="SCP69" s="352"/>
      <c r="SCQ69" s="352"/>
      <c r="SCR69" s="352"/>
      <c r="SCS69" s="352"/>
      <c r="SCT69" s="352"/>
      <c r="SCU69" s="352"/>
      <c r="SCV69" s="352"/>
      <c r="SCW69" s="352"/>
      <c r="SCX69" s="352"/>
      <c r="SCY69" s="352"/>
      <c r="SCZ69" s="352"/>
      <c r="SDA69" s="352"/>
      <c r="SDB69" s="352"/>
      <c r="SDC69" s="352"/>
      <c r="SDD69" s="352"/>
      <c r="SDE69" s="352"/>
      <c r="SDF69" s="352"/>
      <c r="SDG69" s="352"/>
      <c r="SDH69" s="352"/>
      <c r="SDI69" s="352"/>
      <c r="SDJ69" s="352"/>
      <c r="SDK69" s="352"/>
      <c r="SDL69" s="352"/>
      <c r="SDM69" s="352"/>
      <c r="SDN69" s="352"/>
      <c r="SDO69" s="352"/>
      <c r="SDP69" s="352"/>
      <c r="SDQ69" s="352"/>
      <c r="SDR69" s="352"/>
      <c r="SDS69" s="352"/>
      <c r="SDT69" s="352"/>
      <c r="SDU69" s="352"/>
      <c r="SDV69" s="352"/>
      <c r="SDW69" s="352"/>
      <c r="SDX69" s="352"/>
      <c r="SDY69" s="352"/>
      <c r="SDZ69" s="352"/>
      <c r="SEA69" s="352"/>
      <c r="SEB69" s="352"/>
      <c r="SEC69" s="352"/>
      <c r="SED69" s="352"/>
      <c r="SEE69" s="352"/>
      <c r="SEF69" s="352"/>
      <c r="SEG69" s="352"/>
      <c r="SEH69" s="352"/>
      <c r="SEI69" s="352"/>
      <c r="SEJ69" s="352"/>
      <c r="SEK69" s="352"/>
      <c r="SEL69" s="352"/>
      <c r="SEM69" s="352"/>
      <c r="SEN69" s="352"/>
      <c r="SEO69" s="352"/>
      <c r="SEP69" s="352"/>
      <c r="SEQ69" s="352"/>
      <c r="SER69" s="352"/>
      <c r="SES69" s="352"/>
      <c r="SET69" s="352"/>
      <c r="SEU69" s="352"/>
      <c r="SEV69" s="352"/>
      <c r="SEW69" s="352"/>
      <c r="SEX69" s="352"/>
      <c r="SEY69" s="352"/>
      <c r="SEZ69" s="352"/>
      <c r="SFA69" s="352"/>
      <c r="SFB69" s="352"/>
      <c r="SFC69" s="352"/>
      <c r="SFD69" s="352"/>
      <c r="SFE69" s="352"/>
      <c r="SFF69" s="352"/>
      <c r="SFG69" s="352"/>
      <c r="SFH69" s="352"/>
      <c r="SFI69" s="352"/>
      <c r="SFJ69" s="352"/>
      <c r="SFK69" s="352"/>
      <c r="SFL69" s="352"/>
      <c r="SFM69" s="352"/>
      <c r="SFN69" s="352"/>
      <c r="SFO69" s="352"/>
      <c r="SFP69" s="352"/>
      <c r="SFQ69" s="352"/>
      <c r="SFR69" s="352"/>
      <c r="SFS69" s="352"/>
      <c r="SFT69" s="352"/>
      <c r="SFU69" s="352"/>
      <c r="SFV69" s="352"/>
      <c r="SFW69" s="352"/>
      <c r="SFX69" s="352"/>
      <c r="SFY69" s="352"/>
      <c r="SFZ69" s="352"/>
      <c r="SGA69" s="352"/>
      <c r="SGB69" s="352"/>
      <c r="SGC69" s="352"/>
      <c r="SGD69" s="352"/>
      <c r="SGE69" s="352"/>
      <c r="SGF69" s="352"/>
      <c r="SGG69" s="352"/>
      <c r="SGH69" s="352"/>
      <c r="SGI69" s="352"/>
      <c r="SGJ69" s="352"/>
      <c r="SGK69" s="352"/>
      <c r="SGL69" s="352"/>
      <c r="SGM69" s="352"/>
      <c r="SGN69" s="352"/>
      <c r="SGO69" s="352"/>
      <c r="SGP69" s="352"/>
      <c r="SGQ69" s="352"/>
      <c r="SGR69" s="352"/>
      <c r="SGS69" s="352"/>
      <c r="SGT69" s="352"/>
      <c r="SGU69" s="352"/>
      <c r="SGV69" s="352"/>
      <c r="SGW69" s="352"/>
      <c r="SGX69" s="352"/>
      <c r="SGY69" s="352"/>
      <c r="SGZ69" s="352"/>
      <c r="SHA69" s="352"/>
      <c r="SHB69" s="352"/>
      <c r="SHC69" s="352"/>
      <c r="SHD69" s="352"/>
      <c r="SHE69" s="352"/>
      <c r="SHF69" s="352"/>
      <c r="SHG69" s="352"/>
      <c r="SHH69" s="352"/>
      <c r="SHI69" s="352"/>
      <c r="SHJ69" s="352"/>
      <c r="SHK69" s="352"/>
      <c r="SHL69" s="352"/>
      <c r="SHM69" s="352"/>
      <c r="SHN69" s="352"/>
      <c r="SHO69" s="352"/>
      <c r="SHP69" s="352"/>
      <c r="SHQ69" s="352"/>
      <c r="SHR69" s="352"/>
      <c r="SHS69" s="352"/>
      <c r="SHT69" s="352"/>
      <c r="SHU69" s="352"/>
      <c r="SHV69" s="352"/>
      <c r="SHW69" s="352"/>
      <c r="SHX69" s="352"/>
      <c r="SHY69" s="352"/>
      <c r="SHZ69" s="352"/>
      <c r="SIA69" s="352"/>
      <c r="SIB69" s="352"/>
      <c r="SIC69" s="352"/>
      <c r="SID69" s="352"/>
      <c r="SIE69" s="352"/>
      <c r="SIF69" s="352"/>
      <c r="SIG69" s="352"/>
      <c r="SIH69" s="352"/>
      <c r="SII69" s="352"/>
      <c r="SIJ69" s="352"/>
      <c r="SIK69" s="352"/>
      <c r="SIL69" s="352"/>
      <c r="SIM69" s="352"/>
      <c r="SIN69" s="352"/>
      <c r="SIO69" s="352"/>
      <c r="SIP69" s="352"/>
      <c r="SIQ69" s="352"/>
      <c r="SIR69" s="352"/>
      <c r="SIS69" s="352"/>
      <c r="SIT69" s="352"/>
      <c r="SIU69" s="352"/>
      <c r="SIV69" s="352"/>
      <c r="SIW69" s="352"/>
      <c r="SIX69" s="352"/>
      <c r="SIY69" s="352"/>
      <c r="SIZ69" s="352"/>
      <c r="SJA69" s="352"/>
      <c r="SJB69" s="352"/>
      <c r="SJC69" s="352"/>
      <c r="SJD69" s="352"/>
      <c r="SJE69" s="352"/>
      <c r="SJF69" s="352"/>
      <c r="SJG69" s="352"/>
      <c r="SJH69" s="352"/>
      <c r="SJI69" s="352"/>
      <c r="SJJ69" s="352"/>
      <c r="SJK69" s="352"/>
      <c r="SJL69" s="352"/>
      <c r="SJM69" s="352"/>
      <c r="SJN69" s="352"/>
      <c r="SJO69" s="352"/>
      <c r="SJP69" s="352"/>
      <c r="SJQ69" s="352"/>
      <c r="SJR69" s="352"/>
      <c r="SJS69" s="352"/>
      <c r="SJT69" s="352"/>
      <c r="SJU69" s="352"/>
      <c r="SJV69" s="352"/>
      <c r="SJW69" s="352"/>
      <c r="SJX69" s="352"/>
      <c r="SJY69" s="352"/>
      <c r="SJZ69" s="352"/>
      <c r="SKA69" s="352"/>
      <c r="SKB69" s="352"/>
      <c r="SKC69" s="352"/>
      <c r="SKD69" s="352"/>
      <c r="SKE69" s="352"/>
      <c r="SKF69" s="352"/>
      <c r="SKG69" s="352"/>
      <c r="SKH69" s="352"/>
      <c r="SKI69" s="352"/>
      <c r="SKJ69" s="352"/>
      <c r="SKK69" s="352"/>
      <c r="SKL69" s="352"/>
      <c r="SKM69" s="352"/>
      <c r="SKN69" s="352"/>
      <c r="SKO69" s="352"/>
      <c r="SKP69" s="352"/>
      <c r="SKQ69" s="352"/>
      <c r="SKR69" s="352"/>
      <c r="SKS69" s="352"/>
      <c r="SKT69" s="352"/>
      <c r="SKU69" s="352"/>
      <c r="SKV69" s="352"/>
      <c r="SKW69" s="352"/>
      <c r="SKX69" s="352"/>
      <c r="SKY69" s="352"/>
      <c r="SKZ69" s="352"/>
      <c r="SLA69" s="352"/>
      <c r="SLB69" s="352"/>
      <c r="SLC69" s="352"/>
      <c r="SLD69" s="352"/>
      <c r="SLE69" s="352"/>
      <c r="SLF69" s="352"/>
      <c r="SLG69" s="352"/>
      <c r="SLH69" s="352"/>
      <c r="SLI69" s="352"/>
      <c r="SLJ69" s="352"/>
      <c r="SLK69" s="352"/>
      <c r="SLL69" s="352"/>
      <c r="SLM69" s="352"/>
      <c r="SLN69" s="352"/>
      <c r="SLO69" s="352"/>
      <c r="SLP69" s="352"/>
      <c r="SLQ69" s="352"/>
      <c r="SLR69" s="352"/>
      <c r="SLS69" s="352"/>
      <c r="SLT69" s="352"/>
      <c r="SLU69" s="352"/>
      <c r="SLV69" s="352"/>
      <c r="SLW69" s="352"/>
      <c r="SLX69" s="352"/>
      <c r="SLY69" s="352"/>
      <c r="SLZ69" s="352"/>
      <c r="SMA69" s="352"/>
      <c r="SMB69" s="352"/>
      <c r="SMC69" s="352"/>
      <c r="SMD69" s="352"/>
      <c r="SME69" s="352"/>
      <c r="SMF69" s="352"/>
      <c r="SMG69" s="352"/>
      <c r="SMH69" s="352"/>
      <c r="SMI69" s="352"/>
      <c r="SMJ69" s="352"/>
      <c r="SMK69" s="352"/>
      <c r="SML69" s="352"/>
      <c r="SMM69" s="352"/>
      <c r="SMN69" s="352"/>
      <c r="SMO69" s="352"/>
      <c r="SMP69" s="352"/>
      <c r="SMQ69" s="352"/>
      <c r="SMR69" s="352"/>
      <c r="SMS69" s="352"/>
      <c r="SMT69" s="352"/>
      <c r="SMU69" s="352"/>
      <c r="SMV69" s="352"/>
      <c r="SMW69" s="352"/>
      <c r="SMX69" s="352"/>
      <c r="SMY69" s="352"/>
      <c r="SMZ69" s="352"/>
      <c r="SNA69" s="352"/>
      <c r="SNB69" s="352"/>
      <c r="SNC69" s="352"/>
      <c r="SND69" s="352"/>
      <c r="SNE69" s="352"/>
      <c r="SNF69" s="352"/>
      <c r="SNG69" s="352"/>
      <c r="SNH69" s="352"/>
      <c r="SNI69" s="352"/>
      <c r="SNJ69" s="352"/>
      <c r="SNK69" s="352"/>
      <c r="SNL69" s="352"/>
      <c r="SNM69" s="352"/>
      <c r="SNN69" s="352"/>
      <c r="SNO69" s="352"/>
      <c r="SNP69" s="352"/>
      <c r="SNQ69" s="352"/>
      <c r="SNR69" s="352"/>
      <c r="SNS69" s="352"/>
      <c r="SNT69" s="352"/>
      <c r="SNU69" s="352"/>
      <c r="SNV69" s="352"/>
      <c r="SNW69" s="352"/>
      <c r="SNX69" s="352"/>
      <c r="SNY69" s="352"/>
      <c r="SNZ69" s="352"/>
      <c r="SOA69" s="352"/>
      <c r="SOB69" s="352"/>
      <c r="SOC69" s="352"/>
      <c r="SOD69" s="352"/>
      <c r="SOE69" s="352"/>
      <c r="SOF69" s="352"/>
      <c r="SOG69" s="352"/>
      <c r="SOH69" s="352"/>
      <c r="SOI69" s="352"/>
      <c r="SOJ69" s="352"/>
      <c r="SOK69" s="352"/>
      <c r="SOL69" s="352"/>
      <c r="SOM69" s="352"/>
      <c r="SON69" s="352"/>
      <c r="SOO69" s="352"/>
      <c r="SOP69" s="352"/>
      <c r="SOQ69" s="352"/>
      <c r="SOR69" s="352"/>
      <c r="SOS69" s="352"/>
      <c r="SOT69" s="352"/>
      <c r="SOU69" s="352"/>
      <c r="SOV69" s="352"/>
      <c r="SOW69" s="352"/>
      <c r="SOX69" s="352"/>
      <c r="SOY69" s="352"/>
      <c r="SOZ69" s="352"/>
      <c r="SPA69" s="352"/>
      <c r="SPB69" s="352"/>
      <c r="SPC69" s="352"/>
      <c r="SPD69" s="352"/>
      <c r="SPE69" s="352"/>
      <c r="SPF69" s="352"/>
      <c r="SPG69" s="352"/>
      <c r="SPH69" s="352"/>
      <c r="SPI69" s="352"/>
      <c r="SPJ69" s="352"/>
      <c r="SPK69" s="352"/>
      <c r="SPL69" s="352"/>
      <c r="SPM69" s="352"/>
      <c r="SPN69" s="352"/>
      <c r="SPO69" s="352"/>
      <c r="SPP69" s="352"/>
      <c r="SPQ69" s="352"/>
      <c r="SPR69" s="352"/>
      <c r="SPS69" s="352"/>
      <c r="SPT69" s="352"/>
      <c r="SPU69" s="352"/>
      <c r="SPV69" s="352"/>
      <c r="SPW69" s="352"/>
      <c r="SPX69" s="352"/>
      <c r="SPY69" s="352"/>
      <c r="SPZ69" s="352"/>
      <c r="SQA69" s="352"/>
      <c r="SQB69" s="352"/>
      <c r="SQC69" s="352"/>
      <c r="SQD69" s="352"/>
      <c r="SQE69" s="352"/>
      <c r="SQF69" s="352"/>
      <c r="SQG69" s="352"/>
      <c r="SQH69" s="352"/>
      <c r="SQI69" s="352"/>
      <c r="SQJ69" s="352"/>
      <c r="SQK69" s="352"/>
      <c r="SQL69" s="352"/>
      <c r="SQM69" s="352"/>
      <c r="SQN69" s="352"/>
      <c r="SQO69" s="352"/>
      <c r="SQP69" s="352"/>
      <c r="SQQ69" s="352"/>
      <c r="SQR69" s="352"/>
      <c r="SQS69" s="352"/>
      <c r="SQT69" s="352"/>
      <c r="SQU69" s="352"/>
      <c r="SQV69" s="352"/>
      <c r="SQW69" s="352"/>
      <c r="SQX69" s="352"/>
      <c r="SQY69" s="352"/>
      <c r="SQZ69" s="352"/>
      <c r="SRA69" s="352"/>
      <c r="SRB69" s="352"/>
      <c r="SRC69" s="352"/>
      <c r="SRD69" s="352"/>
      <c r="SRE69" s="352"/>
      <c r="SRF69" s="352"/>
      <c r="SRG69" s="352"/>
      <c r="SRH69" s="352"/>
      <c r="SRI69" s="352"/>
      <c r="SRJ69" s="352"/>
      <c r="SRK69" s="352"/>
      <c r="SRL69" s="352"/>
      <c r="SRM69" s="352"/>
      <c r="SRN69" s="352"/>
      <c r="SRO69" s="352"/>
      <c r="SRP69" s="352"/>
      <c r="SRQ69" s="352"/>
      <c r="SRR69" s="352"/>
      <c r="SRS69" s="352"/>
      <c r="SRT69" s="352"/>
      <c r="SRU69" s="352"/>
      <c r="SRV69" s="352"/>
      <c r="SRW69" s="352"/>
      <c r="SRX69" s="352"/>
      <c r="SRY69" s="352"/>
      <c r="SRZ69" s="352"/>
      <c r="SSA69" s="352"/>
      <c r="SSB69" s="352"/>
      <c r="SSC69" s="352"/>
      <c r="SSD69" s="352"/>
      <c r="SSE69" s="352"/>
      <c r="SSF69" s="352"/>
      <c r="SSG69" s="352"/>
      <c r="SSH69" s="352"/>
      <c r="SSI69" s="352"/>
      <c r="SSJ69" s="352"/>
      <c r="SSK69" s="352"/>
      <c r="SSL69" s="352"/>
      <c r="SSM69" s="352"/>
      <c r="SSN69" s="352"/>
      <c r="SSO69" s="352"/>
      <c r="SSP69" s="352"/>
      <c r="SSQ69" s="352"/>
      <c r="SSR69" s="352"/>
      <c r="SSS69" s="352"/>
      <c r="SST69" s="352"/>
      <c r="SSU69" s="352"/>
      <c r="SSV69" s="352"/>
      <c r="SSW69" s="352"/>
      <c r="SSX69" s="352"/>
      <c r="SSY69" s="352"/>
      <c r="SSZ69" s="352"/>
      <c r="STA69" s="352"/>
      <c r="STB69" s="352"/>
      <c r="STC69" s="352"/>
      <c r="STD69" s="352"/>
      <c r="STE69" s="352"/>
      <c r="STF69" s="352"/>
      <c r="STG69" s="352"/>
      <c r="STH69" s="352"/>
      <c r="STI69" s="352"/>
      <c r="STJ69" s="352"/>
      <c r="STK69" s="352"/>
      <c r="STL69" s="352"/>
      <c r="STM69" s="352"/>
      <c r="STN69" s="352"/>
      <c r="STO69" s="352"/>
      <c r="STP69" s="352"/>
      <c r="STQ69" s="352"/>
      <c r="STR69" s="352"/>
      <c r="STS69" s="352"/>
      <c r="STT69" s="352"/>
      <c r="STU69" s="352"/>
      <c r="STV69" s="352"/>
      <c r="STW69" s="352"/>
      <c r="STX69" s="352"/>
      <c r="STY69" s="352"/>
      <c r="STZ69" s="352"/>
      <c r="SUA69" s="352"/>
      <c r="SUB69" s="352"/>
      <c r="SUC69" s="352"/>
      <c r="SUD69" s="352"/>
      <c r="SUE69" s="352"/>
      <c r="SUF69" s="352"/>
      <c r="SUG69" s="352"/>
      <c r="SUH69" s="352"/>
      <c r="SUI69" s="352"/>
      <c r="SUJ69" s="352"/>
      <c r="SUK69" s="352"/>
      <c r="SUL69" s="352"/>
      <c r="SUM69" s="352"/>
      <c r="SUN69" s="352"/>
      <c r="SUO69" s="352"/>
      <c r="SUP69" s="352"/>
      <c r="SUQ69" s="352"/>
      <c r="SUR69" s="352"/>
      <c r="SUS69" s="352"/>
      <c r="SUT69" s="352"/>
      <c r="SUU69" s="352"/>
      <c r="SUV69" s="352"/>
      <c r="SUW69" s="352"/>
      <c r="SUX69" s="352"/>
      <c r="SUY69" s="352"/>
      <c r="SUZ69" s="352"/>
      <c r="SVA69" s="352"/>
      <c r="SVB69" s="352"/>
      <c r="SVC69" s="352"/>
      <c r="SVD69" s="352"/>
      <c r="SVE69" s="352"/>
      <c r="SVF69" s="352"/>
      <c r="SVG69" s="352"/>
      <c r="SVH69" s="352"/>
      <c r="SVI69" s="352"/>
      <c r="SVJ69" s="352"/>
      <c r="SVK69" s="352"/>
      <c r="SVL69" s="352"/>
      <c r="SVM69" s="352"/>
      <c r="SVN69" s="352"/>
      <c r="SVO69" s="352"/>
      <c r="SVP69" s="352"/>
      <c r="SVQ69" s="352"/>
      <c r="SVR69" s="352"/>
      <c r="SVS69" s="352"/>
      <c r="SVT69" s="352"/>
      <c r="SVU69" s="352"/>
      <c r="SVV69" s="352"/>
      <c r="SVW69" s="352"/>
      <c r="SVX69" s="352"/>
      <c r="SVY69" s="352"/>
      <c r="SVZ69" s="352"/>
      <c r="SWA69" s="352"/>
      <c r="SWB69" s="352"/>
      <c r="SWC69" s="352"/>
      <c r="SWD69" s="352"/>
      <c r="SWE69" s="352"/>
      <c r="SWF69" s="352"/>
      <c r="SWG69" s="352"/>
      <c r="SWH69" s="352"/>
      <c r="SWI69" s="352"/>
      <c r="SWJ69" s="352"/>
      <c r="SWK69" s="352"/>
      <c r="SWL69" s="352"/>
      <c r="SWM69" s="352"/>
      <c r="SWN69" s="352"/>
      <c r="SWO69" s="352"/>
      <c r="SWP69" s="352"/>
      <c r="SWQ69" s="352"/>
      <c r="SWR69" s="352"/>
      <c r="SWS69" s="352"/>
      <c r="SWT69" s="352"/>
      <c r="SWU69" s="352"/>
      <c r="SWV69" s="352"/>
      <c r="SWW69" s="352"/>
      <c r="SWX69" s="352"/>
      <c r="SWY69" s="352"/>
      <c r="SWZ69" s="352"/>
      <c r="SXA69" s="352"/>
      <c r="SXB69" s="352"/>
      <c r="SXC69" s="352"/>
      <c r="SXD69" s="352"/>
      <c r="SXE69" s="352"/>
      <c r="SXF69" s="352"/>
      <c r="SXG69" s="352"/>
      <c r="SXH69" s="352"/>
      <c r="SXI69" s="352"/>
      <c r="SXJ69" s="352"/>
      <c r="SXK69" s="352"/>
      <c r="SXL69" s="352"/>
      <c r="SXM69" s="352"/>
      <c r="SXN69" s="352"/>
      <c r="SXO69" s="352"/>
      <c r="SXP69" s="352"/>
      <c r="SXQ69" s="352"/>
      <c r="SXR69" s="352"/>
      <c r="SXS69" s="352"/>
      <c r="SXT69" s="352"/>
      <c r="SXU69" s="352"/>
      <c r="SXV69" s="352"/>
      <c r="SXW69" s="352"/>
      <c r="SXX69" s="352"/>
      <c r="SXY69" s="352"/>
      <c r="SXZ69" s="352"/>
      <c r="SYA69" s="352"/>
      <c r="SYB69" s="352"/>
      <c r="SYC69" s="352"/>
      <c r="SYD69" s="352"/>
      <c r="SYE69" s="352"/>
      <c r="SYF69" s="352"/>
      <c r="SYG69" s="352"/>
      <c r="SYH69" s="352"/>
      <c r="SYI69" s="352"/>
      <c r="SYJ69" s="352"/>
      <c r="SYK69" s="352"/>
      <c r="SYL69" s="352"/>
      <c r="SYM69" s="352"/>
      <c r="SYN69" s="352"/>
      <c r="SYO69" s="352"/>
      <c r="SYP69" s="352"/>
      <c r="SYQ69" s="352"/>
      <c r="SYR69" s="352"/>
      <c r="SYS69" s="352"/>
      <c r="SYT69" s="352"/>
      <c r="SYU69" s="352"/>
      <c r="SYV69" s="352"/>
      <c r="SYW69" s="352"/>
      <c r="SYX69" s="352"/>
      <c r="SYY69" s="352"/>
      <c r="SYZ69" s="352"/>
      <c r="SZA69" s="352"/>
      <c r="SZB69" s="352"/>
      <c r="SZC69" s="352"/>
      <c r="SZD69" s="352"/>
      <c r="SZE69" s="352"/>
      <c r="SZF69" s="352"/>
      <c r="SZG69" s="352"/>
      <c r="SZH69" s="352"/>
      <c r="SZI69" s="352"/>
      <c r="SZJ69" s="352"/>
      <c r="SZK69" s="352"/>
      <c r="SZL69" s="352"/>
      <c r="SZM69" s="352"/>
      <c r="SZN69" s="352"/>
      <c r="SZO69" s="352"/>
      <c r="SZP69" s="352"/>
      <c r="SZQ69" s="352"/>
      <c r="SZR69" s="352"/>
      <c r="SZS69" s="352"/>
      <c r="SZT69" s="352"/>
      <c r="SZU69" s="352"/>
      <c r="SZV69" s="352"/>
      <c r="SZW69" s="352"/>
      <c r="SZX69" s="352"/>
      <c r="SZY69" s="352"/>
      <c r="SZZ69" s="352"/>
      <c r="TAA69" s="352"/>
      <c r="TAB69" s="352"/>
      <c r="TAC69" s="352"/>
      <c r="TAD69" s="352"/>
      <c r="TAE69" s="352"/>
      <c r="TAF69" s="352"/>
      <c r="TAG69" s="352"/>
      <c r="TAH69" s="352"/>
      <c r="TAI69" s="352"/>
      <c r="TAJ69" s="352"/>
      <c r="TAK69" s="352"/>
      <c r="TAL69" s="352"/>
      <c r="TAM69" s="352"/>
      <c r="TAN69" s="352"/>
      <c r="TAO69" s="352"/>
      <c r="TAP69" s="352"/>
      <c r="TAQ69" s="352"/>
      <c r="TAR69" s="352"/>
      <c r="TAS69" s="352"/>
      <c r="TAT69" s="352"/>
      <c r="TAU69" s="352"/>
      <c r="TAV69" s="352"/>
      <c r="TAW69" s="352"/>
      <c r="TAX69" s="352"/>
      <c r="TAY69" s="352"/>
      <c r="TAZ69" s="352"/>
      <c r="TBA69" s="352"/>
      <c r="TBB69" s="352"/>
      <c r="TBC69" s="352"/>
      <c r="TBD69" s="352"/>
      <c r="TBE69" s="352"/>
      <c r="TBF69" s="352"/>
      <c r="TBG69" s="352"/>
      <c r="TBH69" s="352"/>
      <c r="TBI69" s="352"/>
      <c r="TBJ69" s="352"/>
      <c r="TBK69" s="352"/>
      <c r="TBL69" s="352"/>
      <c r="TBM69" s="352"/>
      <c r="TBN69" s="352"/>
      <c r="TBO69" s="352"/>
      <c r="TBP69" s="352"/>
      <c r="TBQ69" s="352"/>
      <c r="TBR69" s="352"/>
      <c r="TBS69" s="352"/>
      <c r="TBT69" s="352"/>
      <c r="TBU69" s="352"/>
      <c r="TBV69" s="352"/>
      <c r="TBW69" s="352"/>
      <c r="TBX69" s="352"/>
      <c r="TBY69" s="352"/>
      <c r="TBZ69" s="352"/>
      <c r="TCA69" s="352"/>
      <c r="TCB69" s="352"/>
      <c r="TCC69" s="352"/>
      <c r="TCD69" s="352"/>
      <c r="TCE69" s="352"/>
      <c r="TCF69" s="352"/>
      <c r="TCG69" s="352"/>
      <c r="TCH69" s="352"/>
      <c r="TCI69" s="352"/>
      <c r="TCJ69" s="352"/>
      <c r="TCK69" s="352"/>
      <c r="TCL69" s="352"/>
      <c r="TCM69" s="352"/>
      <c r="TCN69" s="352"/>
      <c r="TCO69" s="352"/>
      <c r="TCP69" s="352"/>
      <c r="TCQ69" s="352"/>
      <c r="TCR69" s="352"/>
      <c r="TCS69" s="352"/>
      <c r="TCT69" s="352"/>
      <c r="TCU69" s="352"/>
      <c r="TCV69" s="352"/>
      <c r="TCW69" s="352"/>
      <c r="TCX69" s="352"/>
      <c r="TCY69" s="352"/>
      <c r="TCZ69" s="352"/>
      <c r="TDA69" s="352"/>
      <c r="TDB69" s="352"/>
      <c r="TDC69" s="352"/>
      <c r="TDD69" s="352"/>
      <c r="TDE69" s="352"/>
      <c r="TDF69" s="352"/>
      <c r="TDG69" s="352"/>
      <c r="TDH69" s="352"/>
      <c r="TDI69" s="352"/>
      <c r="TDJ69" s="352"/>
      <c r="TDK69" s="352"/>
      <c r="TDL69" s="352"/>
      <c r="TDM69" s="352"/>
      <c r="TDN69" s="352"/>
      <c r="TDO69" s="352"/>
      <c r="TDP69" s="352"/>
      <c r="TDQ69" s="352"/>
      <c r="TDR69" s="352"/>
      <c r="TDS69" s="352"/>
      <c r="TDT69" s="352"/>
      <c r="TDU69" s="352"/>
      <c r="TDV69" s="352"/>
      <c r="TDW69" s="352"/>
      <c r="TDX69" s="352"/>
      <c r="TDY69" s="352"/>
      <c r="TDZ69" s="352"/>
      <c r="TEA69" s="352"/>
      <c r="TEB69" s="352"/>
      <c r="TEC69" s="352"/>
      <c r="TED69" s="352"/>
      <c r="TEE69" s="352"/>
      <c r="TEF69" s="352"/>
      <c r="TEG69" s="352"/>
      <c r="TEH69" s="352"/>
      <c r="TEI69" s="352"/>
      <c r="TEJ69" s="352"/>
      <c r="TEK69" s="352"/>
      <c r="TEL69" s="352"/>
      <c r="TEM69" s="352"/>
      <c r="TEN69" s="352"/>
      <c r="TEO69" s="352"/>
      <c r="TEP69" s="352"/>
      <c r="TEQ69" s="352"/>
      <c r="TER69" s="352"/>
      <c r="TES69" s="352"/>
      <c r="TET69" s="352"/>
      <c r="TEU69" s="352"/>
      <c r="TEV69" s="352"/>
      <c r="TEW69" s="352"/>
      <c r="TEX69" s="352"/>
      <c r="TEY69" s="352"/>
      <c r="TEZ69" s="352"/>
      <c r="TFA69" s="352"/>
      <c r="TFB69" s="352"/>
      <c r="TFC69" s="352"/>
      <c r="TFD69" s="352"/>
      <c r="TFE69" s="352"/>
      <c r="TFF69" s="352"/>
      <c r="TFG69" s="352"/>
      <c r="TFH69" s="352"/>
      <c r="TFI69" s="352"/>
      <c r="TFJ69" s="352"/>
      <c r="TFK69" s="352"/>
      <c r="TFL69" s="352"/>
      <c r="TFM69" s="352"/>
      <c r="TFN69" s="352"/>
      <c r="TFO69" s="352"/>
      <c r="TFP69" s="352"/>
      <c r="TFQ69" s="352"/>
      <c r="TFR69" s="352"/>
      <c r="TFS69" s="352"/>
      <c r="TFT69" s="352"/>
      <c r="TFU69" s="352"/>
      <c r="TFV69" s="352"/>
      <c r="TFW69" s="352"/>
      <c r="TFX69" s="352"/>
      <c r="TFY69" s="352"/>
      <c r="TFZ69" s="352"/>
      <c r="TGA69" s="352"/>
      <c r="TGB69" s="352"/>
      <c r="TGC69" s="352"/>
      <c r="TGD69" s="352"/>
      <c r="TGE69" s="352"/>
      <c r="TGF69" s="352"/>
      <c r="TGG69" s="352"/>
      <c r="TGH69" s="352"/>
      <c r="TGI69" s="352"/>
      <c r="TGJ69" s="352"/>
      <c r="TGK69" s="352"/>
      <c r="TGL69" s="352"/>
      <c r="TGM69" s="352"/>
      <c r="TGN69" s="352"/>
      <c r="TGO69" s="352"/>
      <c r="TGP69" s="352"/>
      <c r="TGQ69" s="352"/>
      <c r="TGR69" s="352"/>
      <c r="TGS69" s="352"/>
      <c r="TGT69" s="352"/>
      <c r="TGU69" s="352"/>
      <c r="TGV69" s="352"/>
      <c r="TGW69" s="352"/>
      <c r="TGX69" s="352"/>
      <c r="TGY69" s="352"/>
      <c r="TGZ69" s="352"/>
      <c r="THA69" s="352"/>
      <c r="THB69" s="352"/>
      <c r="THC69" s="352"/>
      <c r="THD69" s="352"/>
      <c r="THE69" s="352"/>
      <c r="THF69" s="352"/>
      <c r="THG69" s="352"/>
      <c r="THH69" s="352"/>
      <c r="THI69" s="352"/>
      <c r="THJ69" s="352"/>
      <c r="THK69" s="352"/>
      <c r="THL69" s="352"/>
      <c r="THM69" s="352"/>
      <c r="THN69" s="352"/>
      <c r="THO69" s="352"/>
      <c r="THP69" s="352"/>
      <c r="THQ69" s="352"/>
      <c r="THR69" s="352"/>
      <c r="THS69" s="352"/>
      <c r="THT69" s="352"/>
      <c r="THU69" s="352"/>
      <c r="THV69" s="352"/>
      <c r="THW69" s="352"/>
      <c r="THX69" s="352"/>
      <c r="THY69" s="352"/>
      <c r="THZ69" s="352"/>
      <c r="TIA69" s="352"/>
      <c r="TIB69" s="352"/>
      <c r="TIC69" s="352"/>
      <c r="TID69" s="352"/>
      <c r="TIE69" s="352"/>
      <c r="TIF69" s="352"/>
      <c r="TIG69" s="352"/>
      <c r="TIH69" s="352"/>
      <c r="TII69" s="352"/>
      <c r="TIJ69" s="352"/>
      <c r="TIK69" s="352"/>
      <c r="TIL69" s="352"/>
      <c r="TIM69" s="352"/>
      <c r="TIN69" s="352"/>
      <c r="TIO69" s="352"/>
      <c r="TIP69" s="352"/>
      <c r="TIQ69" s="352"/>
      <c r="TIR69" s="352"/>
      <c r="TIS69" s="352"/>
      <c r="TIT69" s="352"/>
      <c r="TIU69" s="352"/>
      <c r="TIV69" s="352"/>
      <c r="TIW69" s="352"/>
      <c r="TIX69" s="352"/>
      <c r="TIY69" s="352"/>
      <c r="TIZ69" s="352"/>
      <c r="TJA69" s="352"/>
      <c r="TJB69" s="352"/>
      <c r="TJC69" s="352"/>
      <c r="TJD69" s="352"/>
      <c r="TJE69" s="352"/>
      <c r="TJF69" s="352"/>
      <c r="TJG69" s="352"/>
      <c r="TJH69" s="352"/>
      <c r="TJI69" s="352"/>
      <c r="TJJ69" s="352"/>
      <c r="TJK69" s="352"/>
      <c r="TJL69" s="352"/>
      <c r="TJM69" s="352"/>
      <c r="TJN69" s="352"/>
      <c r="TJO69" s="352"/>
      <c r="TJP69" s="352"/>
      <c r="TJQ69" s="352"/>
      <c r="TJR69" s="352"/>
      <c r="TJS69" s="352"/>
      <c r="TJT69" s="352"/>
      <c r="TJU69" s="352"/>
      <c r="TJV69" s="352"/>
      <c r="TJW69" s="352"/>
      <c r="TJX69" s="352"/>
      <c r="TJY69" s="352"/>
      <c r="TJZ69" s="352"/>
      <c r="TKA69" s="352"/>
      <c r="TKB69" s="352"/>
      <c r="TKC69" s="352"/>
      <c r="TKD69" s="352"/>
      <c r="TKE69" s="352"/>
      <c r="TKF69" s="352"/>
      <c r="TKG69" s="352"/>
      <c r="TKH69" s="352"/>
      <c r="TKI69" s="352"/>
      <c r="TKJ69" s="352"/>
      <c r="TKK69" s="352"/>
      <c r="TKL69" s="352"/>
      <c r="TKM69" s="352"/>
      <c r="TKN69" s="352"/>
      <c r="TKO69" s="352"/>
      <c r="TKP69" s="352"/>
      <c r="TKQ69" s="352"/>
      <c r="TKR69" s="352"/>
      <c r="TKS69" s="352"/>
      <c r="TKT69" s="352"/>
      <c r="TKU69" s="352"/>
      <c r="TKV69" s="352"/>
      <c r="TKW69" s="352"/>
      <c r="TKX69" s="352"/>
      <c r="TKY69" s="352"/>
      <c r="TKZ69" s="352"/>
      <c r="TLA69" s="352"/>
      <c r="TLB69" s="352"/>
      <c r="TLC69" s="352"/>
      <c r="TLD69" s="352"/>
      <c r="TLE69" s="352"/>
      <c r="TLF69" s="352"/>
      <c r="TLG69" s="352"/>
      <c r="TLH69" s="352"/>
      <c r="TLI69" s="352"/>
      <c r="TLJ69" s="352"/>
      <c r="TLK69" s="352"/>
      <c r="TLL69" s="352"/>
      <c r="TLM69" s="352"/>
      <c r="TLN69" s="352"/>
      <c r="TLO69" s="352"/>
      <c r="TLP69" s="352"/>
      <c r="TLQ69" s="352"/>
      <c r="TLR69" s="352"/>
      <c r="TLS69" s="352"/>
      <c r="TLT69" s="352"/>
      <c r="TLU69" s="352"/>
      <c r="TLV69" s="352"/>
      <c r="TLW69" s="352"/>
      <c r="TLX69" s="352"/>
      <c r="TLY69" s="352"/>
      <c r="TLZ69" s="352"/>
      <c r="TMA69" s="352"/>
      <c r="TMB69" s="352"/>
      <c r="TMC69" s="352"/>
      <c r="TMD69" s="352"/>
      <c r="TME69" s="352"/>
      <c r="TMF69" s="352"/>
      <c r="TMG69" s="352"/>
      <c r="TMH69" s="352"/>
      <c r="TMI69" s="352"/>
      <c r="TMJ69" s="352"/>
      <c r="TMK69" s="352"/>
      <c r="TML69" s="352"/>
      <c r="TMM69" s="352"/>
      <c r="TMN69" s="352"/>
      <c r="TMO69" s="352"/>
      <c r="TMP69" s="352"/>
      <c r="TMQ69" s="352"/>
      <c r="TMR69" s="352"/>
      <c r="TMS69" s="352"/>
      <c r="TMT69" s="352"/>
      <c r="TMU69" s="352"/>
      <c r="TMV69" s="352"/>
      <c r="TMW69" s="352"/>
      <c r="TMX69" s="352"/>
      <c r="TMY69" s="352"/>
      <c r="TMZ69" s="352"/>
      <c r="TNA69" s="352"/>
      <c r="TNB69" s="352"/>
      <c r="TNC69" s="352"/>
      <c r="TND69" s="352"/>
      <c r="TNE69" s="352"/>
      <c r="TNF69" s="352"/>
      <c r="TNG69" s="352"/>
      <c r="TNH69" s="352"/>
      <c r="TNI69" s="352"/>
      <c r="TNJ69" s="352"/>
      <c r="TNK69" s="352"/>
      <c r="TNL69" s="352"/>
      <c r="TNM69" s="352"/>
      <c r="TNN69" s="352"/>
      <c r="TNO69" s="352"/>
      <c r="TNP69" s="352"/>
      <c r="TNQ69" s="352"/>
      <c r="TNR69" s="352"/>
      <c r="TNS69" s="352"/>
      <c r="TNT69" s="352"/>
      <c r="TNU69" s="352"/>
      <c r="TNV69" s="352"/>
      <c r="TNW69" s="352"/>
      <c r="TNX69" s="352"/>
      <c r="TNY69" s="352"/>
      <c r="TNZ69" s="352"/>
      <c r="TOA69" s="352"/>
      <c r="TOB69" s="352"/>
      <c r="TOC69" s="352"/>
      <c r="TOD69" s="352"/>
      <c r="TOE69" s="352"/>
      <c r="TOF69" s="352"/>
      <c r="TOG69" s="352"/>
      <c r="TOH69" s="352"/>
      <c r="TOI69" s="352"/>
      <c r="TOJ69" s="352"/>
      <c r="TOK69" s="352"/>
      <c r="TOL69" s="352"/>
      <c r="TOM69" s="352"/>
      <c r="TON69" s="352"/>
      <c r="TOO69" s="352"/>
      <c r="TOP69" s="352"/>
      <c r="TOQ69" s="352"/>
      <c r="TOR69" s="352"/>
      <c r="TOS69" s="352"/>
      <c r="TOT69" s="352"/>
      <c r="TOU69" s="352"/>
      <c r="TOV69" s="352"/>
      <c r="TOW69" s="352"/>
      <c r="TOX69" s="352"/>
      <c r="TOY69" s="352"/>
      <c r="TOZ69" s="352"/>
      <c r="TPA69" s="352"/>
      <c r="TPB69" s="352"/>
      <c r="TPC69" s="352"/>
      <c r="TPD69" s="352"/>
      <c r="TPE69" s="352"/>
      <c r="TPF69" s="352"/>
      <c r="TPG69" s="352"/>
      <c r="TPH69" s="352"/>
      <c r="TPI69" s="352"/>
      <c r="TPJ69" s="352"/>
      <c r="TPK69" s="352"/>
      <c r="TPL69" s="352"/>
      <c r="TPM69" s="352"/>
      <c r="TPN69" s="352"/>
      <c r="TPO69" s="352"/>
      <c r="TPP69" s="352"/>
      <c r="TPQ69" s="352"/>
      <c r="TPR69" s="352"/>
      <c r="TPS69" s="352"/>
      <c r="TPT69" s="352"/>
      <c r="TPU69" s="352"/>
      <c r="TPV69" s="352"/>
      <c r="TPW69" s="352"/>
      <c r="TPX69" s="352"/>
      <c r="TPY69" s="352"/>
      <c r="TPZ69" s="352"/>
      <c r="TQA69" s="352"/>
      <c r="TQB69" s="352"/>
      <c r="TQC69" s="352"/>
      <c r="TQD69" s="352"/>
      <c r="TQE69" s="352"/>
      <c r="TQF69" s="352"/>
      <c r="TQG69" s="352"/>
      <c r="TQH69" s="352"/>
      <c r="TQI69" s="352"/>
      <c r="TQJ69" s="352"/>
      <c r="TQK69" s="352"/>
      <c r="TQL69" s="352"/>
      <c r="TQM69" s="352"/>
      <c r="TQN69" s="352"/>
      <c r="TQO69" s="352"/>
      <c r="TQP69" s="352"/>
      <c r="TQQ69" s="352"/>
      <c r="TQR69" s="352"/>
      <c r="TQS69" s="352"/>
      <c r="TQT69" s="352"/>
      <c r="TQU69" s="352"/>
      <c r="TQV69" s="352"/>
      <c r="TQW69" s="352"/>
      <c r="TQX69" s="352"/>
      <c r="TQY69" s="352"/>
      <c r="TQZ69" s="352"/>
      <c r="TRA69" s="352"/>
      <c r="TRB69" s="352"/>
      <c r="TRC69" s="352"/>
      <c r="TRD69" s="352"/>
      <c r="TRE69" s="352"/>
      <c r="TRF69" s="352"/>
      <c r="TRG69" s="352"/>
      <c r="TRH69" s="352"/>
      <c r="TRI69" s="352"/>
      <c r="TRJ69" s="352"/>
      <c r="TRK69" s="352"/>
      <c r="TRL69" s="352"/>
      <c r="TRM69" s="352"/>
      <c r="TRN69" s="352"/>
      <c r="TRO69" s="352"/>
      <c r="TRP69" s="352"/>
      <c r="TRQ69" s="352"/>
      <c r="TRR69" s="352"/>
      <c r="TRS69" s="352"/>
      <c r="TRT69" s="352"/>
      <c r="TRU69" s="352"/>
      <c r="TRV69" s="352"/>
      <c r="TRW69" s="352"/>
      <c r="TRX69" s="352"/>
      <c r="TRY69" s="352"/>
      <c r="TRZ69" s="352"/>
      <c r="TSA69" s="352"/>
      <c r="TSB69" s="352"/>
      <c r="TSC69" s="352"/>
      <c r="TSD69" s="352"/>
      <c r="TSE69" s="352"/>
      <c r="TSF69" s="352"/>
      <c r="TSG69" s="352"/>
      <c r="TSH69" s="352"/>
      <c r="TSI69" s="352"/>
      <c r="TSJ69" s="352"/>
      <c r="TSK69" s="352"/>
      <c r="TSL69" s="352"/>
      <c r="TSM69" s="352"/>
      <c r="TSN69" s="352"/>
      <c r="TSO69" s="352"/>
      <c r="TSP69" s="352"/>
      <c r="TSQ69" s="352"/>
      <c r="TSR69" s="352"/>
      <c r="TSS69" s="352"/>
      <c r="TST69" s="352"/>
      <c r="TSU69" s="352"/>
      <c r="TSV69" s="352"/>
      <c r="TSW69" s="352"/>
      <c r="TSX69" s="352"/>
      <c r="TSY69" s="352"/>
      <c r="TSZ69" s="352"/>
      <c r="TTA69" s="352"/>
      <c r="TTB69" s="352"/>
      <c r="TTC69" s="352"/>
      <c r="TTD69" s="352"/>
      <c r="TTE69" s="352"/>
      <c r="TTF69" s="352"/>
      <c r="TTG69" s="352"/>
      <c r="TTH69" s="352"/>
      <c r="TTI69" s="352"/>
      <c r="TTJ69" s="352"/>
      <c r="TTK69" s="352"/>
      <c r="TTL69" s="352"/>
      <c r="TTM69" s="352"/>
      <c r="TTN69" s="352"/>
      <c r="TTO69" s="352"/>
      <c r="TTP69" s="352"/>
      <c r="TTQ69" s="352"/>
      <c r="TTR69" s="352"/>
      <c r="TTS69" s="352"/>
      <c r="TTT69" s="352"/>
      <c r="TTU69" s="352"/>
      <c r="TTV69" s="352"/>
      <c r="TTW69" s="352"/>
      <c r="TTX69" s="352"/>
      <c r="TTY69" s="352"/>
      <c r="TTZ69" s="352"/>
      <c r="TUA69" s="352"/>
      <c r="TUB69" s="352"/>
      <c r="TUC69" s="352"/>
      <c r="TUD69" s="352"/>
      <c r="TUE69" s="352"/>
      <c r="TUF69" s="352"/>
      <c r="TUG69" s="352"/>
      <c r="TUH69" s="352"/>
      <c r="TUI69" s="352"/>
      <c r="TUJ69" s="352"/>
      <c r="TUK69" s="352"/>
      <c r="TUL69" s="352"/>
      <c r="TUM69" s="352"/>
      <c r="TUN69" s="352"/>
      <c r="TUO69" s="352"/>
      <c r="TUP69" s="352"/>
      <c r="TUQ69" s="352"/>
      <c r="TUR69" s="352"/>
      <c r="TUS69" s="352"/>
      <c r="TUT69" s="352"/>
      <c r="TUU69" s="352"/>
      <c r="TUV69" s="352"/>
      <c r="TUW69" s="352"/>
      <c r="TUX69" s="352"/>
      <c r="TUY69" s="352"/>
      <c r="TUZ69" s="352"/>
      <c r="TVA69" s="352"/>
      <c r="TVB69" s="352"/>
      <c r="TVC69" s="352"/>
      <c r="TVD69" s="352"/>
      <c r="TVE69" s="352"/>
      <c r="TVF69" s="352"/>
      <c r="TVG69" s="352"/>
      <c r="TVH69" s="352"/>
      <c r="TVI69" s="352"/>
      <c r="TVJ69" s="352"/>
      <c r="TVK69" s="352"/>
      <c r="TVL69" s="352"/>
      <c r="TVM69" s="352"/>
      <c r="TVN69" s="352"/>
      <c r="TVO69" s="352"/>
      <c r="TVP69" s="352"/>
      <c r="TVQ69" s="352"/>
      <c r="TVR69" s="352"/>
      <c r="TVS69" s="352"/>
      <c r="TVT69" s="352"/>
      <c r="TVU69" s="352"/>
      <c r="TVV69" s="352"/>
      <c r="TVW69" s="352"/>
      <c r="TVX69" s="352"/>
      <c r="TVY69" s="352"/>
      <c r="TVZ69" s="352"/>
      <c r="TWA69" s="352"/>
      <c r="TWB69" s="352"/>
      <c r="TWC69" s="352"/>
      <c r="TWD69" s="352"/>
      <c r="TWE69" s="352"/>
      <c r="TWF69" s="352"/>
      <c r="TWG69" s="352"/>
      <c r="TWH69" s="352"/>
      <c r="TWI69" s="352"/>
      <c r="TWJ69" s="352"/>
      <c r="TWK69" s="352"/>
      <c r="TWL69" s="352"/>
      <c r="TWM69" s="352"/>
      <c r="TWN69" s="352"/>
      <c r="TWO69" s="352"/>
      <c r="TWP69" s="352"/>
      <c r="TWQ69" s="352"/>
      <c r="TWR69" s="352"/>
      <c r="TWS69" s="352"/>
      <c r="TWT69" s="352"/>
      <c r="TWU69" s="352"/>
      <c r="TWV69" s="352"/>
      <c r="TWW69" s="352"/>
      <c r="TWX69" s="352"/>
      <c r="TWY69" s="352"/>
      <c r="TWZ69" s="352"/>
      <c r="TXA69" s="352"/>
      <c r="TXB69" s="352"/>
      <c r="TXC69" s="352"/>
      <c r="TXD69" s="352"/>
      <c r="TXE69" s="352"/>
      <c r="TXF69" s="352"/>
      <c r="TXG69" s="352"/>
      <c r="TXH69" s="352"/>
      <c r="TXI69" s="352"/>
      <c r="TXJ69" s="352"/>
      <c r="TXK69" s="352"/>
      <c r="TXL69" s="352"/>
      <c r="TXM69" s="352"/>
      <c r="TXN69" s="352"/>
      <c r="TXO69" s="352"/>
      <c r="TXP69" s="352"/>
      <c r="TXQ69" s="352"/>
      <c r="TXR69" s="352"/>
      <c r="TXS69" s="352"/>
      <c r="TXT69" s="352"/>
      <c r="TXU69" s="352"/>
      <c r="TXV69" s="352"/>
      <c r="TXW69" s="352"/>
      <c r="TXX69" s="352"/>
      <c r="TXY69" s="352"/>
      <c r="TXZ69" s="352"/>
      <c r="TYA69" s="352"/>
      <c r="TYB69" s="352"/>
      <c r="TYC69" s="352"/>
      <c r="TYD69" s="352"/>
      <c r="TYE69" s="352"/>
      <c r="TYF69" s="352"/>
      <c r="TYG69" s="352"/>
      <c r="TYH69" s="352"/>
      <c r="TYI69" s="352"/>
      <c r="TYJ69" s="352"/>
      <c r="TYK69" s="352"/>
      <c r="TYL69" s="352"/>
      <c r="TYM69" s="352"/>
      <c r="TYN69" s="352"/>
      <c r="TYO69" s="352"/>
      <c r="TYP69" s="352"/>
      <c r="TYQ69" s="352"/>
      <c r="TYR69" s="352"/>
      <c r="TYS69" s="352"/>
      <c r="TYT69" s="352"/>
      <c r="TYU69" s="352"/>
      <c r="TYV69" s="352"/>
      <c r="TYW69" s="352"/>
      <c r="TYX69" s="352"/>
      <c r="TYY69" s="352"/>
      <c r="TYZ69" s="352"/>
      <c r="TZA69" s="352"/>
      <c r="TZB69" s="352"/>
      <c r="TZC69" s="352"/>
      <c r="TZD69" s="352"/>
      <c r="TZE69" s="352"/>
      <c r="TZF69" s="352"/>
      <c r="TZG69" s="352"/>
      <c r="TZH69" s="352"/>
      <c r="TZI69" s="352"/>
      <c r="TZJ69" s="352"/>
      <c r="TZK69" s="352"/>
      <c r="TZL69" s="352"/>
      <c r="TZM69" s="352"/>
      <c r="TZN69" s="352"/>
      <c r="TZO69" s="352"/>
      <c r="TZP69" s="352"/>
      <c r="TZQ69" s="352"/>
      <c r="TZR69" s="352"/>
      <c r="TZS69" s="352"/>
      <c r="TZT69" s="352"/>
      <c r="TZU69" s="352"/>
      <c r="TZV69" s="352"/>
      <c r="TZW69" s="352"/>
      <c r="TZX69" s="352"/>
      <c r="TZY69" s="352"/>
      <c r="TZZ69" s="352"/>
      <c r="UAA69" s="352"/>
      <c r="UAB69" s="352"/>
      <c r="UAC69" s="352"/>
      <c r="UAD69" s="352"/>
      <c r="UAE69" s="352"/>
      <c r="UAF69" s="352"/>
      <c r="UAG69" s="352"/>
      <c r="UAH69" s="352"/>
      <c r="UAI69" s="352"/>
      <c r="UAJ69" s="352"/>
      <c r="UAK69" s="352"/>
      <c r="UAL69" s="352"/>
      <c r="UAM69" s="352"/>
      <c r="UAN69" s="352"/>
      <c r="UAO69" s="352"/>
      <c r="UAP69" s="352"/>
      <c r="UAQ69" s="352"/>
      <c r="UAR69" s="352"/>
      <c r="UAS69" s="352"/>
      <c r="UAT69" s="352"/>
      <c r="UAU69" s="352"/>
      <c r="UAV69" s="352"/>
      <c r="UAW69" s="352"/>
      <c r="UAX69" s="352"/>
      <c r="UAY69" s="352"/>
      <c r="UAZ69" s="352"/>
      <c r="UBA69" s="352"/>
      <c r="UBB69" s="352"/>
      <c r="UBC69" s="352"/>
      <c r="UBD69" s="352"/>
      <c r="UBE69" s="352"/>
      <c r="UBF69" s="352"/>
      <c r="UBG69" s="352"/>
      <c r="UBH69" s="352"/>
      <c r="UBI69" s="352"/>
      <c r="UBJ69" s="352"/>
      <c r="UBK69" s="352"/>
      <c r="UBL69" s="352"/>
      <c r="UBM69" s="352"/>
      <c r="UBN69" s="352"/>
      <c r="UBO69" s="352"/>
      <c r="UBP69" s="352"/>
      <c r="UBQ69" s="352"/>
      <c r="UBR69" s="352"/>
      <c r="UBS69" s="352"/>
      <c r="UBT69" s="352"/>
      <c r="UBU69" s="352"/>
      <c r="UBV69" s="352"/>
      <c r="UBW69" s="352"/>
      <c r="UBX69" s="352"/>
      <c r="UBY69" s="352"/>
      <c r="UBZ69" s="352"/>
      <c r="UCA69" s="352"/>
      <c r="UCB69" s="352"/>
      <c r="UCC69" s="352"/>
      <c r="UCD69" s="352"/>
      <c r="UCE69" s="352"/>
      <c r="UCF69" s="352"/>
      <c r="UCG69" s="352"/>
      <c r="UCH69" s="352"/>
      <c r="UCI69" s="352"/>
      <c r="UCJ69" s="352"/>
      <c r="UCK69" s="352"/>
      <c r="UCL69" s="352"/>
      <c r="UCM69" s="352"/>
      <c r="UCN69" s="352"/>
      <c r="UCO69" s="352"/>
      <c r="UCP69" s="352"/>
      <c r="UCQ69" s="352"/>
      <c r="UCR69" s="352"/>
      <c r="UCS69" s="352"/>
      <c r="UCT69" s="352"/>
      <c r="UCU69" s="352"/>
      <c r="UCV69" s="352"/>
      <c r="UCW69" s="352"/>
      <c r="UCX69" s="352"/>
      <c r="UCY69" s="352"/>
      <c r="UCZ69" s="352"/>
      <c r="UDA69" s="352"/>
      <c r="UDB69" s="352"/>
      <c r="UDC69" s="352"/>
      <c r="UDD69" s="352"/>
      <c r="UDE69" s="352"/>
      <c r="UDF69" s="352"/>
      <c r="UDG69" s="352"/>
      <c r="UDH69" s="352"/>
      <c r="UDI69" s="352"/>
      <c r="UDJ69" s="352"/>
      <c r="UDK69" s="352"/>
      <c r="UDL69" s="352"/>
      <c r="UDM69" s="352"/>
      <c r="UDN69" s="352"/>
      <c r="UDO69" s="352"/>
      <c r="UDP69" s="352"/>
      <c r="UDQ69" s="352"/>
      <c r="UDR69" s="352"/>
      <c r="UDS69" s="352"/>
      <c r="UDT69" s="352"/>
      <c r="UDU69" s="352"/>
      <c r="UDV69" s="352"/>
      <c r="UDW69" s="352"/>
      <c r="UDX69" s="352"/>
      <c r="UDY69" s="352"/>
      <c r="UDZ69" s="352"/>
      <c r="UEA69" s="352"/>
      <c r="UEB69" s="352"/>
      <c r="UEC69" s="352"/>
      <c r="UED69" s="352"/>
      <c r="UEE69" s="352"/>
      <c r="UEF69" s="352"/>
      <c r="UEG69" s="352"/>
      <c r="UEH69" s="352"/>
      <c r="UEI69" s="352"/>
      <c r="UEJ69" s="352"/>
      <c r="UEK69" s="352"/>
      <c r="UEL69" s="352"/>
      <c r="UEM69" s="352"/>
      <c r="UEN69" s="352"/>
      <c r="UEO69" s="352"/>
      <c r="UEP69" s="352"/>
      <c r="UEQ69" s="352"/>
      <c r="UER69" s="352"/>
      <c r="UES69" s="352"/>
      <c r="UET69" s="352"/>
      <c r="UEU69" s="352"/>
      <c r="UEV69" s="352"/>
      <c r="UEW69" s="352"/>
      <c r="UEX69" s="352"/>
      <c r="UEY69" s="352"/>
      <c r="UEZ69" s="352"/>
      <c r="UFA69" s="352"/>
      <c r="UFB69" s="352"/>
      <c r="UFC69" s="352"/>
      <c r="UFD69" s="352"/>
      <c r="UFE69" s="352"/>
      <c r="UFF69" s="352"/>
      <c r="UFG69" s="352"/>
      <c r="UFH69" s="352"/>
      <c r="UFI69" s="352"/>
      <c r="UFJ69" s="352"/>
      <c r="UFK69" s="352"/>
      <c r="UFL69" s="352"/>
      <c r="UFM69" s="352"/>
      <c r="UFN69" s="352"/>
      <c r="UFO69" s="352"/>
      <c r="UFP69" s="352"/>
      <c r="UFQ69" s="352"/>
      <c r="UFR69" s="352"/>
      <c r="UFS69" s="352"/>
      <c r="UFT69" s="352"/>
      <c r="UFU69" s="352"/>
      <c r="UFV69" s="352"/>
      <c r="UFW69" s="352"/>
      <c r="UFX69" s="352"/>
      <c r="UFY69" s="352"/>
      <c r="UFZ69" s="352"/>
      <c r="UGA69" s="352"/>
      <c r="UGB69" s="352"/>
      <c r="UGC69" s="352"/>
      <c r="UGD69" s="352"/>
      <c r="UGE69" s="352"/>
      <c r="UGF69" s="352"/>
      <c r="UGG69" s="352"/>
      <c r="UGH69" s="352"/>
      <c r="UGI69" s="352"/>
      <c r="UGJ69" s="352"/>
      <c r="UGK69" s="352"/>
      <c r="UGL69" s="352"/>
      <c r="UGM69" s="352"/>
      <c r="UGN69" s="352"/>
      <c r="UGO69" s="352"/>
      <c r="UGP69" s="352"/>
      <c r="UGQ69" s="352"/>
      <c r="UGR69" s="352"/>
      <c r="UGS69" s="352"/>
      <c r="UGT69" s="352"/>
      <c r="UGU69" s="352"/>
      <c r="UGV69" s="352"/>
      <c r="UGW69" s="352"/>
      <c r="UGX69" s="352"/>
      <c r="UGY69" s="352"/>
      <c r="UGZ69" s="352"/>
      <c r="UHA69" s="352"/>
      <c r="UHB69" s="352"/>
      <c r="UHC69" s="352"/>
      <c r="UHD69" s="352"/>
      <c r="UHE69" s="352"/>
      <c r="UHF69" s="352"/>
      <c r="UHG69" s="352"/>
      <c r="UHH69" s="352"/>
      <c r="UHI69" s="352"/>
      <c r="UHJ69" s="352"/>
      <c r="UHK69" s="352"/>
      <c r="UHL69" s="352"/>
      <c r="UHM69" s="352"/>
      <c r="UHN69" s="352"/>
      <c r="UHO69" s="352"/>
      <c r="UHP69" s="352"/>
      <c r="UHQ69" s="352"/>
      <c r="UHR69" s="352"/>
      <c r="UHS69" s="352"/>
      <c r="UHT69" s="352"/>
      <c r="UHU69" s="352"/>
      <c r="UHV69" s="352"/>
      <c r="UHW69" s="352"/>
      <c r="UHX69" s="352"/>
      <c r="UHY69" s="352"/>
      <c r="UHZ69" s="352"/>
      <c r="UIA69" s="352"/>
      <c r="UIB69" s="352"/>
      <c r="UIC69" s="352"/>
      <c r="UID69" s="352"/>
      <c r="UIE69" s="352"/>
      <c r="UIF69" s="352"/>
      <c r="UIG69" s="352"/>
      <c r="UIH69" s="352"/>
      <c r="UII69" s="352"/>
      <c r="UIJ69" s="352"/>
      <c r="UIK69" s="352"/>
      <c r="UIL69" s="352"/>
      <c r="UIM69" s="352"/>
      <c r="UIN69" s="352"/>
      <c r="UIO69" s="352"/>
      <c r="UIP69" s="352"/>
      <c r="UIQ69" s="352"/>
      <c r="UIR69" s="352"/>
      <c r="UIS69" s="352"/>
      <c r="UIT69" s="352"/>
      <c r="UIU69" s="352"/>
      <c r="UIV69" s="352"/>
      <c r="UIW69" s="352"/>
      <c r="UIX69" s="352"/>
      <c r="UIY69" s="352"/>
      <c r="UIZ69" s="352"/>
      <c r="UJA69" s="352"/>
      <c r="UJB69" s="352"/>
      <c r="UJC69" s="352"/>
      <c r="UJD69" s="352"/>
      <c r="UJE69" s="352"/>
      <c r="UJF69" s="352"/>
      <c r="UJG69" s="352"/>
      <c r="UJH69" s="352"/>
      <c r="UJI69" s="352"/>
      <c r="UJJ69" s="352"/>
      <c r="UJK69" s="352"/>
      <c r="UJL69" s="352"/>
      <c r="UJM69" s="352"/>
      <c r="UJN69" s="352"/>
      <c r="UJO69" s="352"/>
      <c r="UJP69" s="352"/>
      <c r="UJQ69" s="352"/>
      <c r="UJR69" s="352"/>
      <c r="UJS69" s="352"/>
      <c r="UJT69" s="352"/>
      <c r="UJU69" s="352"/>
      <c r="UJV69" s="352"/>
      <c r="UJW69" s="352"/>
      <c r="UJX69" s="352"/>
      <c r="UJY69" s="352"/>
      <c r="UJZ69" s="352"/>
      <c r="UKA69" s="352"/>
      <c r="UKB69" s="352"/>
      <c r="UKC69" s="352"/>
      <c r="UKD69" s="352"/>
      <c r="UKE69" s="352"/>
      <c r="UKF69" s="352"/>
      <c r="UKG69" s="352"/>
      <c r="UKH69" s="352"/>
      <c r="UKI69" s="352"/>
      <c r="UKJ69" s="352"/>
      <c r="UKK69" s="352"/>
      <c r="UKL69" s="352"/>
      <c r="UKM69" s="352"/>
      <c r="UKN69" s="352"/>
      <c r="UKO69" s="352"/>
      <c r="UKP69" s="352"/>
      <c r="UKQ69" s="352"/>
      <c r="UKR69" s="352"/>
      <c r="UKS69" s="352"/>
      <c r="UKT69" s="352"/>
      <c r="UKU69" s="352"/>
      <c r="UKV69" s="352"/>
      <c r="UKW69" s="352"/>
      <c r="UKX69" s="352"/>
      <c r="UKY69" s="352"/>
      <c r="UKZ69" s="352"/>
      <c r="ULA69" s="352"/>
      <c r="ULB69" s="352"/>
      <c r="ULC69" s="352"/>
      <c r="ULD69" s="352"/>
      <c r="ULE69" s="352"/>
      <c r="ULF69" s="352"/>
      <c r="ULG69" s="352"/>
      <c r="ULH69" s="352"/>
      <c r="ULI69" s="352"/>
      <c r="ULJ69" s="352"/>
      <c r="ULK69" s="352"/>
      <c r="ULL69" s="352"/>
      <c r="ULM69" s="352"/>
      <c r="ULN69" s="352"/>
      <c r="ULO69" s="352"/>
      <c r="ULP69" s="352"/>
      <c r="ULQ69" s="352"/>
      <c r="ULR69" s="352"/>
      <c r="ULS69" s="352"/>
      <c r="ULT69" s="352"/>
      <c r="ULU69" s="352"/>
      <c r="ULV69" s="352"/>
      <c r="ULW69" s="352"/>
      <c r="ULX69" s="352"/>
      <c r="ULY69" s="352"/>
      <c r="ULZ69" s="352"/>
      <c r="UMA69" s="352"/>
      <c r="UMB69" s="352"/>
      <c r="UMC69" s="352"/>
      <c r="UMD69" s="352"/>
      <c r="UME69" s="352"/>
      <c r="UMF69" s="352"/>
      <c r="UMG69" s="352"/>
      <c r="UMH69" s="352"/>
      <c r="UMI69" s="352"/>
      <c r="UMJ69" s="352"/>
      <c r="UMK69" s="352"/>
      <c r="UML69" s="352"/>
      <c r="UMM69" s="352"/>
      <c r="UMN69" s="352"/>
      <c r="UMO69" s="352"/>
      <c r="UMP69" s="352"/>
      <c r="UMQ69" s="352"/>
      <c r="UMR69" s="352"/>
      <c r="UMS69" s="352"/>
      <c r="UMT69" s="352"/>
      <c r="UMU69" s="352"/>
      <c r="UMV69" s="352"/>
      <c r="UMW69" s="352"/>
      <c r="UMX69" s="352"/>
      <c r="UMY69" s="352"/>
      <c r="UMZ69" s="352"/>
      <c r="UNA69" s="352"/>
      <c r="UNB69" s="352"/>
      <c r="UNC69" s="352"/>
      <c r="UND69" s="352"/>
      <c r="UNE69" s="352"/>
      <c r="UNF69" s="352"/>
      <c r="UNG69" s="352"/>
      <c r="UNH69" s="352"/>
      <c r="UNI69" s="352"/>
      <c r="UNJ69" s="352"/>
      <c r="UNK69" s="352"/>
      <c r="UNL69" s="352"/>
      <c r="UNM69" s="352"/>
      <c r="UNN69" s="352"/>
      <c r="UNO69" s="352"/>
      <c r="UNP69" s="352"/>
      <c r="UNQ69" s="352"/>
      <c r="UNR69" s="352"/>
      <c r="UNS69" s="352"/>
      <c r="UNT69" s="352"/>
      <c r="UNU69" s="352"/>
      <c r="UNV69" s="352"/>
      <c r="UNW69" s="352"/>
      <c r="UNX69" s="352"/>
      <c r="UNY69" s="352"/>
      <c r="UNZ69" s="352"/>
      <c r="UOA69" s="352"/>
      <c r="UOB69" s="352"/>
      <c r="UOC69" s="352"/>
      <c r="UOD69" s="352"/>
      <c r="UOE69" s="352"/>
      <c r="UOF69" s="352"/>
      <c r="UOG69" s="352"/>
      <c r="UOH69" s="352"/>
      <c r="UOI69" s="352"/>
      <c r="UOJ69" s="352"/>
      <c r="UOK69" s="352"/>
      <c r="UOL69" s="352"/>
      <c r="UOM69" s="352"/>
      <c r="UON69" s="352"/>
      <c r="UOO69" s="352"/>
      <c r="UOP69" s="352"/>
      <c r="UOQ69" s="352"/>
      <c r="UOR69" s="352"/>
      <c r="UOS69" s="352"/>
      <c r="UOT69" s="352"/>
      <c r="UOU69" s="352"/>
      <c r="UOV69" s="352"/>
      <c r="UOW69" s="352"/>
      <c r="UOX69" s="352"/>
      <c r="UOY69" s="352"/>
      <c r="UOZ69" s="352"/>
      <c r="UPA69" s="352"/>
      <c r="UPB69" s="352"/>
      <c r="UPC69" s="352"/>
      <c r="UPD69" s="352"/>
      <c r="UPE69" s="352"/>
      <c r="UPF69" s="352"/>
      <c r="UPG69" s="352"/>
      <c r="UPH69" s="352"/>
      <c r="UPI69" s="352"/>
      <c r="UPJ69" s="352"/>
      <c r="UPK69" s="352"/>
      <c r="UPL69" s="352"/>
      <c r="UPM69" s="352"/>
      <c r="UPN69" s="352"/>
      <c r="UPO69" s="352"/>
      <c r="UPP69" s="352"/>
      <c r="UPQ69" s="352"/>
      <c r="UPR69" s="352"/>
      <c r="UPS69" s="352"/>
      <c r="UPT69" s="352"/>
      <c r="UPU69" s="352"/>
      <c r="UPV69" s="352"/>
      <c r="UPW69" s="352"/>
      <c r="UPX69" s="352"/>
      <c r="UPY69" s="352"/>
      <c r="UPZ69" s="352"/>
      <c r="UQA69" s="352"/>
      <c r="UQB69" s="352"/>
      <c r="UQC69" s="352"/>
      <c r="UQD69" s="352"/>
      <c r="UQE69" s="352"/>
      <c r="UQF69" s="352"/>
      <c r="UQG69" s="352"/>
      <c r="UQH69" s="352"/>
      <c r="UQI69" s="352"/>
      <c r="UQJ69" s="352"/>
      <c r="UQK69" s="352"/>
      <c r="UQL69" s="352"/>
      <c r="UQM69" s="352"/>
      <c r="UQN69" s="352"/>
      <c r="UQO69" s="352"/>
      <c r="UQP69" s="352"/>
      <c r="UQQ69" s="352"/>
      <c r="UQR69" s="352"/>
      <c r="UQS69" s="352"/>
      <c r="UQT69" s="352"/>
      <c r="UQU69" s="352"/>
      <c r="UQV69" s="352"/>
      <c r="UQW69" s="352"/>
      <c r="UQX69" s="352"/>
      <c r="UQY69" s="352"/>
      <c r="UQZ69" s="352"/>
      <c r="URA69" s="352"/>
      <c r="URB69" s="352"/>
      <c r="URC69" s="352"/>
      <c r="URD69" s="352"/>
      <c r="URE69" s="352"/>
      <c r="URF69" s="352"/>
      <c r="URG69" s="352"/>
      <c r="URH69" s="352"/>
      <c r="URI69" s="352"/>
      <c r="URJ69" s="352"/>
      <c r="URK69" s="352"/>
      <c r="URL69" s="352"/>
      <c r="URM69" s="352"/>
      <c r="URN69" s="352"/>
      <c r="URO69" s="352"/>
      <c r="URP69" s="352"/>
      <c r="URQ69" s="352"/>
      <c r="URR69" s="352"/>
      <c r="URS69" s="352"/>
      <c r="URT69" s="352"/>
      <c r="URU69" s="352"/>
      <c r="URV69" s="352"/>
      <c r="URW69" s="352"/>
      <c r="URX69" s="352"/>
      <c r="URY69" s="352"/>
      <c r="URZ69" s="352"/>
      <c r="USA69" s="352"/>
      <c r="USB69" s="352"/>
      <c r="USC69" s="352"/>
      <c r="USD69" s="352"/>
      <c r="USE69" s="352"/>
      <c r="USF69" s="352"/>
      <c r="USG69" s="352"/>
      <c r="USH69" s="352"/>
      <c r="USI69" s="352"/>
      <c r="USJ69" s="352"/>
      <c r="USK69" s="352"/>
      <c r="USL69" s="352"/>
      <c r="USM69" s="352"/>
      <c r="USN69" s="352"/>
      <c r="USO69" s="352"/>
      <c r="USP69" s="352"/>
      <c r="USQ69" s="352"/>
      <c r="USR69" s="352"/>
      <c r="USS69" s="352"/>
      <c r="UST69" s="352"/>
      <c r="USU69" s="352"/>
      <c r="USV69" s="352"/>
      <c r="USW69" s="352"/>
      <c r="USX69" s="352"/>
      <c r="USY69" s="352"/>
      <c r="USZ69" s="352"/>
      <c r="UTA69" s="352"/>
      <c r="UTB69" s="352"/>
      <c r="UTC69" s="352"/>
      <c r="UTD69" s="352"/>
      <c r="UTE69" s="352"/>
      <c r="UTF69" s="352"/>
      <c r="UTG69" s="352"/>
      <c r="UTH69" s="352"/>
      <c r="UTI69" s="352"/>
      <c r="UTJ69" s="352"/>
      <c r="UTK69" s="352"/>
      <c r="UTL69" s="352"/>
      <c r="UTM69" s="352"/>
      <c r="UTN69" s="352"/>
      <c r="UTO69" s="352"/>
      <c r="UTP69" s="352"/>
      <c r="UTQ69" s="352"/>
      <c r="UTR69" s="352"/>
      <c r="UTS69" s="352"/>
      <c r="UTT69" s="352"/>
      <c r="UTU69" s="352"/>
      <c r="UTV69" s="352"/>
      <c r="UTW69" s="352"/>
      <c r="UTX69" s="352"/>
      <c r="UTY69" s="352"/>
      <c r="UTZ69" s="352"/>
      <c r="UUA69" s="352"/>
      <c r="UUB69" s="352"/>
      <c r="UUC69" s="352"/>
      <c r="UUD69" s="352"/>
      <c r="UUE69" s="352"/>
      <c r="UUF69" s="352"/>
      <c r="UUG69" s="352"/>
      <c r="UUH69" s="352"/>
      <c r="UUI69" s="352"/>
      <c r="UUJ69" s="352"/>
      <c r="UUK69" s="352"/>
      <c r="UUL69" s="352"/>
      <c r="UUM69" s="352"/>
      <c r="UUN69" s="352"/>
      <c r="UUO69" s="352"/>
      <c r="UUP69" s="352"/>
      <c r="UUQ69" s="352"/>
      <c r="UUR69" s="352"/>
      <c r="UUS69" s="352"/>
      <c r="UUT69" s="352"/>
      <c r="UUU69" s="352"/>
      <c r="UUV69" s="352"/>
      <c r="UUW69" s="352"/>
      <c r="UUX69" s="352"/>
      <c r="UUY69" s="352"/>
      <c r="UUZ69" s="352"/>
      <c r="UVA69" s="352"/>
      <c r="UVB69" s="352"/>
      <c r="UVC69" s="352"/>
      <c r="UVD69" s="352"/>
      <c r="UVE69" s="352"/>
      <c r="UVF69" s="352"/>
      <c r="UVG69" s="352"/>
      <c r="UVH69" s="352"/>
      <c r="UVI69" s="352"/>
      <c r="UVJ69" s="352"/>
      <c r="UVK69" s="352"/>
      <c r="UVL69" s="352"/>
      <c r="UVM69" s="352"/>
      <c r="UVN69" s="352"/>
      <c r="UVO69" s="352"/>
      <c r="UVP69" s="352"/>
      <c r="UVQ69" s="352"/>
      <c r="UVR69" s="352"/>
      <c r="UVS69" s="352"/>
      <c r="UVT69" s="352"/>
      <c r="UVU69" s="352"/>
      <c r="UVV69" s="352"/>
      <c r="UVW69" s="352"/>
      <c r="UVX69" s="352"/>
      <c r="UVY69" s="352"/>
      <c r="UVZ69" s="352"/>
      <c r="UWA69" s="352"/>
      <c r="UWB69" s="352"/>
      <c r="UWC69" s="352"/>
      <c r="UWD69" s="352"/>
      <c r="UWE69" s="352"/>
      <c r="UWF69" s="352"/>
      <c r="UWG69" s="352"/>
      <c r="UWH69" s="352"/>
      <c r="UWI69" s="352"/>
      <c r="UWJ69" s="352"/>
      <c r="UWK69" s="352"/>
      <c r="UWL69" s="352"/>
      <c r="UWM69" s="352"/>
      <c r="UWN69" s="352"/>
      <c r="UWO69" s="352"/>
      <c r="UWP69" s="352"/>
      <c r="UWQ69" s="352"/>
      <c r="UWR69" s="352"/>
      <c r="UWS69" s="352"/>
      <c r="UWT69" s="352"/>
      <c r="UWU69" s="352"/>
      <c r="UWV69" s="352"/>
      <c r="UWW69" s="352"/>
      <c r="UWX69" s="352"/>
      <c r="UWY69" s="352"/>
      <c r="UWZ69" s="352"/>
      <c r="UXA69" s="352"/>
      <c r="UXB69" s="352"/>
      <c r="UXC69" s="352"/>
      <c r="UXD69" s="352"/>
      <c r="UXE69" s="352"/>
      <c r="UXF69" s="352"/>
      <c r="UXG69" s="352"/>
      <c r="UXH69" s="352"/>
      <c r="UXI69" s="352"/>
      <c r="UXJ69" s="352"/>
      <c r="UXK69" s="352"/>
      <c r="UXL69" s="352"/>
      <c r="UXM69" s="352"/>
      <c r="UXN69" s="352"/>
      <c r="UXO69" s="352"/>
      <c r="UXP69" s="352"/>
      <c r="UXQ69" s="352"/>
      <c r="UXR69" s="352"/>
      <c r="UXS69" s="352"/>
      <c r="UXT69" s="352"/>
      <c r="UXU69" s="352"/>
      <c r="UXV69" s="352"/>
      <c r="UXW69" s="352"/>
      <c r="UXX69" s="352"/>
      <c r="UXY69" s="352"/>
      <c r="UXZ69" s="352"/>
      <c r="UYA69" s="352"/>
      <c r="UYB69" s="352"/>
      <c r="UYC69" s="352"/>
      <c r="UYD69" s="352"/>
      <c r="UYE69" s="352"/>
      <c r="UYF69" s="352"/>
      <c r="UYG69" s="352"/>
      <c r="UYH69" s="352"/>
      <c r="UYI69" s="352"/>
      <c r="UYJ69" s="352"/>
      <c r="UYK69" s="352"/>
      <c r="UYL69" s="352"/>
      <c r="UYM69" s="352"/>
      <c r="UYN69" s="352"/>
      <c r="UYO69" s="352"/>
      <c r="UYP69" s="352"/>
      <c r="UYQ69" s="352"/>
      <c r="UYR69" s="352"/>
      <c r="UYS69" s="352"/>
      <c r="UYT69" s="352"/>
      <c r="UYU69" s="352"/>
      <c r="UYV69" s="352"/>
      <c r="UYW69" s="352"/>
      <c r="UYX69" s="352"/>
      <c r="UYY69" s="352"/>
      <c r="UYZ69" s="352"/>
      <c r="UZA69" s="352"/>
      <c r="UZB69" s="352"/>
      <c r="UZC69" s="352"/>
      <c r="UZD69" s="352"/>
      <c r="UZE69" s="352"/>
      <c r="UZF69" s="352"/>
      <c r="UZG69" s="352"/>
      <c r="UZH69" s="352"/>
      <c r="UZI69" s="352"/>
      <c r="UZJ69" s="352"/>
      <c r="UZK69" s="352"/>
      <c r="UZL69" s="352"/>
      <c r="UZM69" s="352"/>
      <c r="UZN69" s="352"/>
      <c r="UZO69" s="352"/>
      <c r="UZP69" s="352"/>
      <c r="UZQ69" s="352"/>
      <c r="UZR69" s="352"/>
      <c r="UZS69" s="352"/>
      <c r="UZT69" s="352"/>
      <c r="UZU69" s="352"/>
      <c r="UZV69" s="352"/>
      <c r="UZW69" s="352"/>
      <c r="UZX69" s="352"/>
      <c r="UZY69" s="352"/>
      <c r="UZZ69" s="352"/>
      <c r="VAA69" s="352"/>
      <c r="VAB69" s="352"/>
      <c r="VAC69" s="352"/>
      <c r="VAD69" s="352"/>
      <c r="VAE69" s="352"/>
      <c r="VAF69" s="352"/>
      <c r="VAG69" s="352"/>
      <c r="VAH69" s="352"/>
      <c r="VAI69" s="352"/>
      <c r="VAJ69" s="352"/>
      <c r="VAK69" s="352"/>
      <c r="VAL69" s="352"/>
      <c r="VAM69" s="352"/>
      <c r="VAN69" s="352"/>
      <c r="VAO69" s="352"/>
      <c r="VAP69" s="352"/>
      <c r="VAQ69" s="352"/>
      <c r="VAR69" s="352"/>
      <c r="VAS69" s="352"/>
      <c r="VAT69" s="352"/>
      <c r="VAU69" s="352"/>
      <c r="VAV69" s="352"/>
      <c r="VAW69" s="352"/>
      <c r="VAX69" s="352"/>
      <c r="VAY69" s="352"/>
      <c r="VAZ69" s="352"/>
      <c r="VBA69" s="352"/>
      <c r="VBB69" s="352"/>
      <c r="VBC69" s="352"/>
      <c r="VBD69" s="352"/>
      <c r="VBE69" s="352"/>
      <c r="VBF69" s="352"/>
      <c r="VBG69" s="352"/>
      <c r="VBH69" s="352"/>
      <c r="VBI69" s="352"/>
      <c r="VBJ69" s="352"/>
      <c r="VBK69" s="352"/>
      <c r="VBL69" s="352"/>
      <c r="VBM69" s="352"/>
      <c r="VBN69" s="352"/>
      <c r="VBO69" s="352"/>
      <c r="VBP69" s="352"/>
      <c r="VBQ69" s="352"/>
      <c r="VBR69" s="352"/>
      <c r="VBS69" s="352"/>
      <c r="VBT69" s="352"/>
      <c r="VBU69" s="352"/>
      <c r="VBV69" s="352"/>
      <c r="VBW69" s="352"/>
      <c r="VBX69" s="352"/>
      <c r="VBY69" s="352"/>
      <c r="VBZ69" s="352"/>
      <c r="VCA69" s="352"/>
      <c r="VCB69" s="352"/>
      <c r="VCC69" s="352"/>
      <c r="VCD69" s="352"/>
      <c r="VCE69" s="352"/>
      <c r="VCF69" s="352"/>
      <c r="VCG69" s="352"/>
      <c r="VCH69" s="352"/>
      <c r="VCI69" s="352"/>
      <c r="VCJ69" s="352"/>
      <c r="VCK69" s="352"/>
      <c r="VCL69" s="352"/>
      <c r="VCM69" s="352"/>
      <c r="VCN69" s="352"/>
      <c r="VCO69" s="352"/>
      <c r="VCP69" s="352"/>
      <c r="VCQ69" s="352"/>
      <c r="VCR69" s="352"/>
      <c r="VCS69" s="352"/>
      <c r="VCT69" s="352"/>
      <c r="VCU69" s="352"/>
      <c r="VCV69" s="352"/>
      <c r="VCW69" s="352"/>
      <c r="VCX69" s="352"/>
      <c r="VCY69" s="352"/>
      <c r="VCZ69" s="352"/>
      <c r="VDA69" s="352"/>
      <c r="VDB69" s="352"/>
      <c r="VDC69" s="352"/>
      <c r="VDD69" s="352"/>
      <c r="VDE69" s="352"/>
      <c r="VDF69" s="352"/>
      <c r="VDG69" s="352"/>
      <c r="VDH69" s="352"/>
      <c r="VDI69" s="352"/>
      <c r="VDJ69" s="352"/>
      <c r="VDK69" s="352"/>
      <c r="VDL69" s="352"/>
      <c r="VDM69" s="352"/>
      <c r="VDN69" s="352"/>
      <c r="VDO69" s="352"/>
      <c r="VDP69" s="352"/>
      <c r="VDQ69" s="352"/>
      <c r="VDR69" s="352"/>
      <c r="VDS69" s="352"/>
      <c r="VDT69" s="352"/>
      <c r="VDU69" s="352"/>
      <c r="VDV69" s="352"/>
      <c r="VDW69" s="352"/>
      <c r="VDX69" s="352"/>
      <c r="VDY69" s="352"/>
      <c r="VDZ69" s="352"/>
      <c r="VEA69" s="352"/>
      <c r="VEB69" s="352"/>
      <c r="VEC69" s="352"/>
      <c r="VED69" s="352"/>
      <c r="VEE69" s="352"/>
      <c r="VEF69" s="352"/>
      <c r="VEG69" s="352"/>
      <c r="VEH69" s="352"/>
      <c r="VEI69" s="352"/>
      <c r="VEJ69" s="352"/>
      <c r="VEK69" s="352"/>
      <c r="VEL69" s="352"/>
      <c r="VEM69" s="352"/>
      <c r="VEN69" s="352"/>
      <c r="VEO69" s="352"/>
      <c r="VEP69" s="352"/>
      <c r="VEQ69" s="352"/>
      <c r="VER69" s="352"/>
      <c r="VES69" s="352"/>
      <c r="VET69" s="352"/>
      <c r="VEU69" s="352"/>
      <c r="VEV69" s="352"/>
      <c r="VEW69" s="352"/>
      <c r="VEX69" s="352"/>
      <c r="VEY69" s="352"/>
      <c r="VEZ69" s="352"/>
      <c r="VFA69" s="352"/>
      <c r="VFB69" s="352"/>
      <c r="VFC69" s="352"/>
      <c r="VFD69" s="352"/>
      <c r="VFE69" s="352"/>
      <c r="VFF69" s="352"/>
      <c r="VFG69" s="352"/>
      <c r="VFH69" s="352"/>
      <c r="VFI69" s="352"/>
      <c r="VFJ69" s="352"/>
      <c r="VFK69" s="352"/>
      <c r="VFL69" s="352"/>
      <c r="VFM69" s="352"/>
      <c r="VFN69" s="352"/>
      <c r="VFO69" s="352"/>
      <c r="VFP69" s="352"/>
      <c r="VFQ69" s="352"/>
      <c r="VFR69" s="352"/>
      <c r="VFS69" s="352"/>
      <c r="VFT69" s="352"/>
      <c r="VFU69" s="352"/>
      <c r="VFV69" s="352"/>
      <c r="VFW69" s="352"/>
      <c r="VFX69" s="352"/>
      <c r="VFY69" s="352"/>
      <c r="VFZ69" s="352"/>
      <c r="VGA69" s="352"/>
      <c r="VGB69" s="352"/>
      <c r="VGC69" s="352"/>
      <c r="VGD69" s="352"/>
      <c r="VGE69" s="352"/>
      <c r="VGF69" s="352"/>
      <c r="VGG69" s="352"/>
      <c r="VGH69" s="352"/>
      <c r="VGI69" s="352"/>
      <c r="VGJ69" s="352"/>
      <c r="VGK69" s="352"/>
      <c r="VGL69" s="352"/>
      <c r="VGM69" s="352"/>
      <c r="VGN69" s="352"/>
      <c r="VGO69" s="352"/>
      <c r="VGP69" s="352"/>
      <c r="VGQ69" s="352"/>
      <c r="VGR69" s="352"/>
      <c r="VGS69" s="352"/>
      <c r="VGT69" s="352"/>
      <c r="VGU69" s="352"/>
      <c r="VGV69" s="352"/>
      <c r="VGW69" s="352"/>
      <c r="VGX69" s="352"/>
      <c r="VGY69" s="352"/>
      <c r="VGZ69" s="352"/>
      <c r="VHA69" s="352"/>
      <c r="VHB69" s="352"/>
      <c r="VHC69" s="352"/>
      <c r="VHD69" s="352"/>
      <c r="VHE69" s="352"/>
      <c r="VHF69" s="352"/>
      <c r="VHG69" s="352"/>
      <c r="VHH69" s="352"/>
      <c r="VHI69" s="352"/>
      <c r="VHJ69" s="352"/>
      <c r="VHK69" s="352"/>
      <c r="VHL69" s="352"/>
      <c r="VHM69" s="352"/>
      <c r="VHN69" s="352"/>
      <c r="VHO69" s="352"/>
      <c r="VHP69" s="352"/>
      <c r="VHQ69" s="352"/>
      <c r="VHR69" s="352"/>
      <c r="VHS69" s="352"/>
      <c r="VHT69" s="352"/>
      <c r="VHU69" s="352"/>
      <c r="VHV69" s="352"/>
      <c r="VHW69" s="352"/>
      <c r="VHX69" s="352"/>
      <c r="VHY69" s="352"/>
      <c r="VHZ69" s="352"/>
      <c r="VIA69" s="352"/>
      <c r="VIB69" s="352"/>
      <c r="VIC69" s="352"/>
      <c r="VID69" s="352"/>
      <c r="VIE69" s="352"/>
      <c r="VIF69" s="352"/>
      <c r="VIG69" s="352"/>
      <c r="VIH69" s="352"/>
      <c r="VII69" s="352"/>
      <c r="VIJ69" s="352"/>
      <c r="VIK69" s="352"/>
      <c r="VIL69" s="352"/>
      <c r="VIM69" s="352"/>
      <c r="VIN69" s="352"/>
      <c r="VIO69" s="352"/>
      <c r="VIP69" s="352"/>
      <c r="VIQ69" s="352"/>
      <c r="VIR69" s="352"/>
      <c r="VIS69" s="352"/>
      <c r="VIT69" s="352"/>
      <c r="VIU69" s="352"/>
      <c r="VIV69" s="352"/>
      <c r="VIW69" s="352"/>
      <c r="VIX69" s="352"/>
      <c r="VIY69" s="352"/>
      <c r="VIZ69" s="352"/>
      <c r="VJA69" s="352"/>
      <c r="VJB69" s="352"/>
      <c r="VJC69" s="352"/>
      <c r="VJD69" s="352"/>
      <c r="VJE69" s="352"/>
      <c r="VJF69" s="352"/>
      <c r="VJG69" s="352"/>
      <c r="VJH69" s="352"/>
      <c r="VJI69" s="352"/>
      <c r="VJJ69" s="352"/>
      <c r="VJK69" s="352"/>
      <c r="VJL69" s="352"/>
      <c r="VJM69" s="352"/>
      <c r="VJN69" s="352"/>
      <c r="VJO69" s="352"/>
      <c r="VJP69" s="352"/>
      <c r="VJQ69" s="352"/>
      <c r="VJR69" s="352"/>
      <c r="VJS69" s="352"/>
      <c r="VJT69" s="352"/>
      <c r="VJU69" s="352"/>
      <c r="VJV69" s="352"/>
      <c r="VJW69" s="352"/>
      <c r="VJX69" s="352"/>
      <c r="VJY69" s="352"/>
      <c r="VJZ69" s="352"/>
      <c r="VKA69" s="352"/>
      <c r="VKB69" s="352"/>
      <c r="VKC69" s="352"/>
      <c r="VKD69" s="352"/>
      <c r="VKE69" s="352"/>
      <c r="VKF69" s="352"/>
      <c r="VKG69" s="352"/>
      <c r="VKH69" s="352"/>
      <c r="VKI69" s="352"/>
      <c r="VKJ69" s="352"/>
      <c r="VKK69" s="352"/>
      <c r="VKL69" s="352"/>
      <c r="VKM69" s="352"/>
      <c r="VKN69" s="352"/>
      <c r="VKO69" s="352"/>
      <c r="VKP69" s="352"/>
      <c r="VKQ69" s="352"/>
      <c r="VKR69" s="352"/>
      <c r="VKS69" s="352"/>
      <c r="VKT69" s="352"/>
      <c r="VKU69" s="352"/>
      <c r="VKV69" s="352"/>
      <c r="VKW69" s="352"/>
      <c r="VKX69" s="352"/>
      <c r="VKY69" s="352"/>
      <c r="VKZ69" s="352"/>
      <c r="VLA69" s="352"/>
      <c r="VLB69" s="352"/>
      <c r="VLC69" s="352"/>
      <c r="VLD69" s="352"/>
      <c r="VLE69" s="352"/>
      <c r="VLF69" s="352"/>
      <c r="VLG69" s="352"/>
      <c r="VLH69" s="352"/>
      <c r="VLI69" s="352"/>
      <c r="VLJ69" s="352"/>
      <c r="VLK69" s="352"/>
      <c r="VLL69" s="352"/>
      <c r="VLM69" s="352"/>
      <c r="VLN69" s="352"/>
      <c r="VLO69" s="352"/>
      <c r="VLP69" s="352"/>
      <c r="VLQ69" s="352"/>
      <c r="VLR69" s="352"/>
      <c r="VLS69" s="352"/>
      <c r="VLT69" s="352"/>
      <c r="VLU69" s="352"/>
      <c r="VLV69" s="352"/>
      <c r="VLW69" s="352"/>
      <c r="VLX69" s="352"/>
      <c r="VLY69" s="352"/>
      <c r="VLZ69" s="352"/>
      <c r="VMA69" s="352"/>
      <c r="VMB69" s="352"/>
      <c r="VMC69" s="352"/>
      <c r="VMD69" s="352"/>
      <c r="VME69" s="352"/>
      <c r="VMF69" s="352"/>
      <c r="VMG69" s="352"/>
      <c r="VMH69" s="352"/>
      <c r="VMI69" s="352"/>
      <c r="VMJ69" s="352"/>
      <c r="VMK69" s="352"/>
      <c r="VML69" s="352"/>
      <c r="VMM69" s="352"/>
      <c r="VMN69" s="352"/>
      <c r="VMO69" s="352"/>
      <c r="VMP69" s="352"/>
      <c r="VMQ69" s="352"/>
      <c r="VMR69" s="352"/>
      <c r="VMS69" s="352"/>
      <c r="VMT69" s="352"/>
      <c r="VMU69" s="352"/>
      <c r="VMV69" s="352"/>
      <c r="VMW69" s="352"/>
      <c r="VMX69" s="352"/>
      <c r="VMY69" s="352"/>
      <c r="VMZ69" s="352"/>
      <c r="VNA69" s="352"/>
      <c r="VNB69" s="352"/>
      <c r="VNC69" s="352"/>
      <c r="VND69" s="352"/>
      <c r="VNE69" s="352"/>
      <c r="VNF69" s="352"/>
      <c r="VNG69" s="352"/>
      <c r="VNH69" s="352"/>
      <c r="VNI69" s="352"/>
      <c r="VNJ69" s="352"/>
      <c r="VNK69" s="352"/>
      <c r="VNL69" s="352"/>
      <c r="VNM69" s="352"/>
      <c r="VNN69" s="352"/>
      <c r="VNO69" s="352"/>
      <c r="VNP69" s="352"/>
      <c r="VNQ69" s="352"/>
      <c r="VNR69" s="352"/>
      <c r="VNS69" s="352"/>
      <c r="VNT69" s="352"/>
      <c r="VNU69" s="352"/>
      <c r="VNV69" s="352"/>
      <c r="VNW69" s="352"/>
      <c r="VNX69" s="352"/>
      <c r="VNY69" s="352"/>
      <c r="VNZ69" s="352"/>
      <c r="VOA69" s="352"/>
      <c r="VOB69" s="352"/>
      <c r="VOC69" s="352"/>
      <c r="VOD69" s="352"/>
      <c r="VOE69" s="352"/>
      <c r="VOF69" s="352"/>
      <c r="VOG69" s="352"/>
      <c r="VOH69" s="352"/>
      <c r="VOI69" s="352"/>
      <c r="VOJ69" s="352"/>
      <c r="VOK69" s="352"/>
      <c r="VOL69" s="352"/>
      <c r="VOM69" s="352"/>
      <c r="VON69" s="352"/>
      <c r="VOO69" s="352"/>
      <c r="VOP69" s="352"/>
      <c r="VOQ69" s="352"/>
      <c r="VOR69" s="352"/>
      <c r="VOS69" s="352"/>
      <c r="VOT69" s="352"/>
      <c r="VOU69" s="352"/>
      <c r="VOV69" s="352"/>
      <c r="VOW69" s="352"/>
      <c r="VOX69" s="352"/>
      <c r="VOY69" s="352"/>
      <c r="VOZ69" s="352"/>
      <c r="VPA69" s="352"/>
      <c r="VPB69" s="352"/>
      <c r="VPC69" s="352"/>
      <c r="VPD69" s="352"/>
      <c r="VPE69" s="352"/>
      <c r="VPF69" s="352"/>
      <c r="VPG69" s="352"/>
      <c r="VPH69" s="352"/>
      <c r="VPI69" s="352"/>
      <c r="VPJ69" s="352"/>
      <c r="VPK69" s="352"/>
      <c r="VPL69" s="352"/>
      <c r="VPM69" s="352"/>
      <c r="VPN69" s="352"/>
      <c r="VPO69" s="352"/>
      <c r="VPP69" s="352"/>
      <c r="VPQ69" s="352"/>
      <c r="VPR69" s="352"/>
      <c r="VPS69" s="352"/>
      <c r="VPT69" s="352"/>
      <c r="VPU69" s="352"/>
      <c r="VPV69" s="352"/>
      <c r="VPW69" s="352"/>
      <c r="VPX69" s="352"/>
      <c r="VPY69" s="352"/>
      <c r="VPZ69" s="352"/>
      <c r="VQA69" s="352"/>
      <c r="VQB69" s="352"/>
      <c r="VQC69" s="352"/>
      <c r="VQD69" s="352"/>
      <c r="VQE69" s="352"/>
      <c r="VQF69" s="352"/>
      <c r="VQG69" s="352"/>
      <c r="VQH69" s="352"/>
      <c r="VQI69" s="352"/>
      <c r="VQJ69" s="352"/>
      <c r="VQK69" s="352"/>
      <c r="VQL69" s="352"/>
      <c r="VQM69" s="352"/>
      <c r="VQN69" s="352"/>
      <c r="VQO69" s="352"/>
      <c r="VQP69" s="352"/>
      <c r="VQQ69" s="352"/>
      <c r="VQR69" s="352"/>
      <c r="VQS69" s="352"/>
      <c r="VQT69" s="352"/>
      <c r="VQU69" s="352"/>
      <c r="VQV69" s="352"/>
      <c r="VQW69" s="352"/>
      <c r="VQX69" s="352"/>
      <c r="VQY69" s="352"/>
      <c r="VQZ69" s="352"/>
      <c r="VRA69" s="352"/>
      <c r="VRB69" s="352"/>
      <c r="VRC69" s="352"/>
      <c r="VRD69" s="352"/>
      <c r="VRE69" s="352"/>
      <c r="VRF69" s="352"/>
      <c r="VRG69" s="352"/>
      <c r="VRH69" s="352"/>
      <c r="VRI69" s="352"/>
      <c r="VRJ69" s="352"/>
      <c r="VRK69" s="352"/>
      <c r="VRL69" s="352"/>
      <c r="VRM69" s="352"/>
      <c r="VRN69" s="352"/>
      <c r="VRO69" s="352"/>
      <c r="VRP69" s="352"/>
      <c r="VRQ69" s="352"/>
      <c r="VRR69" s="352"/>
      <c r="VRS69" s="352"/>
      <c r="VRT69" s="352"/>
      <c r="VRU69" s="352"/>
      <c r="VRV69" s="352"/>
      <c r="VRW69" s="352"/>
      <c r="VRX69" s="352"/>
      <c r="VRY69" s="352"/>
      <c r="VRZ69" s="352"/>
      <c r="VSA69" s="352"/>
      <c r="VSB69" s="352"/>
      <c r="VSC69" s="352"/>
      <c r="VSD69" s="352"/>
      <c r="VSE69" s="352"/>
      <c r="VSF69" s="352"/>
      <c r="VSG69" s="352"/>
      <c r="VSH69" s="352"/>
      <c r="VSI69" s="352"/>
      <c r="VSJ69" s="352"/>
      <c r="VSK69" s="352"/>
      <c r="VSL69" s="352"/>
      <c r="VSM69" s="352"/>
      <c r="VSN69" s="352"/>
      <c r="VSO69" s="352"/>
      <c r="VSP69" s="352"/>
      <c r="VSQ69" s="352"/>
      <c r="VSR69" s="352"/>
      <c r="VSS69" s="352"/>
      <c r="VST69" s="352"/>
      <c r="VSU69" s="352"/>
      <c r="VSV69" s="352"/>
      <c r="VSW69" s="352"/>
      <c r="VSX69" s="352"/>
      <c r="VSY69" s="352"/>
      <c r="VSZ69" s="352"/>
      <c r="VTA69" s="352"/>
      <c r="VTB69" s="352"/>
      <c r="VTC69" s="352"/>
      <c r="VTD69" s="352"/>
      <c r="VTE69" s="352"/>
      <c r="VTF69" s="352"/>
      <c r="VTG69" s="352"/>
      <c r="VTH69" s="352"/>
      <c r="VTI69" s="352"/>
      <c r="VTJ69" s="352"/>
      <c r="VTK69" s="352"/>
      <c r="VTL69" s="352"/>
      <c r="VTM69" s="352"/>
      <c r="VTN69" s="352"/>
      <c r="VTO69" s="352"/>
      <c r="VTP69" s="352"/>
      <c r="VTQ69" s="352"/>
      <c r="VTR69" s="352"/>
      <c r="VTS69" s="352"/>
      <c r="VTT69" s="352"/>
      <c r="VTU69" s="352"/>
      <c r="VTV69" s="352"/>
      <c r="VTW69" s="352"/>
      <c r="VTX69" s="352"/>
      <c r="VTY69" s="352"/>
      <c r="VTZ69" s="352"/>
      <c r="VUA69" s="352"/>
      <c r="VUB69" s="352"/>
      <c r="VUC69" s="352"/>
      <c r="VUD69" s="352"/>
      <c r="VUE69" s="352"/>
      <c r="VUF69" s="352"/>
      <c r="VUG69" s="352"/>
      <c r="VUH69" s="352"/>
      <c r="VUI69" s="352"/>
      <c r="VUJ69" s="352"/>
      <c r="VUK69" s="352"/>
      <c r="VUL69" s="352"/>
      <c r="VUM69" s="352"/>
      <c r="VUN69" s="352"/>
      <c r="VUO69" s="352"/>
      <c r="VUP69" s="352"/>
      <c r="VUQ69" s="352"/>
      <c r="VUR69" s="352"/>
      <c r="VUS69" s="352"/>
      <c r="VUT69" s="352"/>
      <c r="VUU69" s="352"/>
      <c r="VUV69" s="352"/>
      <c r="VUW69" s="352"/>
      <c r="VUX69" s="352"/>
      <c r="VUY69" s="352"/>
      <c r="VUZ69" s="352"/>
      <c r="VVA69" s="352"/>
      <c r="VVB69" s="352"/>
      <c r="VVC69" s="352"/>
      <c r="VVD69" s="352"/>
      <c r="VVE69" s="352"/>
      <c r="VVF69" s="352"/>
      <c r="VVG69" s="352"/>
      <c r="VVH69" s="352"/>
      <c r="VVI69" s="352"/>
      <c r="VVJ69" s="352"/>
      <c r="VVK69" s="352"/>
      <c r="VVL69" s="352"/>
      <c r="VVM69" s="352"/>
      <c r="VVN69" s="352"/>
      <c r="VVO69" s="352"/>
      <c r="VVP69" s="352"/>
      <c r="VVQ69" s="352"/>
      <c r="VVR69" s="352"/>
      <c r="VVS69" s="352"/>
      <c r="VVT69" s="352"/>
      <c r="VVU69" s="352"/>
      <c r="VVV69" s="352"/>
      <c r="VVW69" s="352"/>
      <c r="VVX69" s="352"/>
      <c r="VVY69" s="352"/>
      <c r="VVZ69" s="352"/>
      <c r="VWA69" s="352"/>
      <c r="VWB69" s="352"/>
      <c r="VWC69" s="352"/>
      <c r="VWD69" s="352"/>
      <c r="VWE69" s="352"/>
      <c r="VWF69" s="352"/>
      <c r="VWG69" s="352"/>
      <c r="VWH69" s="352"/>
      <c r="VWI69" s="352"/>
      <c r="VWJ69" s="352"/>
      <c r="VWK69" s="352"/>
      <c r="VWL69" s="352"/>
      <c r="VWM69" s="352"/>
      <c r="VWN69" s="352"/>
      <c r="VWO69" s="352"/>
      <c r="VWP69" s="352"/>
      <c r="VWQ69" s="352"/>
      <c r="VWR69" s="352"/>
      <c r="VWS69" s="352"/>
      <c r="VWT69" s="352"/>
      <c r="VWU69" s="352"/>
      <c r="VWV69" s="352"/>
      <c r="VWW69" s="352"/>
      <c r="VWX69" s="352"/>
      <c r="VWY69" s="352"/>
      <c r="VWZ69" s="352"/>
      <c r="VXA69" s="352"/>
      <c r="VXB69" s="352"/>
      <c r="VXC69" s="352"/>
      <c r="VXD69" s="352"/>
      <c r="VXE69" s="352"/>
      <c r="VXF69" s="352"/>
      <c r="VXG69" s="352"/>
      <c r="VXH69" s="352"/>
      <c r="VXI69" s="352"/>
      <c r="VXJ69" s="352"/>
      <c r="VXK69" s="352"/>
      <c r="VXL69" s="352"/>
      <c r="VXM69" s="352"/>
      <c r="VXN69" s="352"/>
      <c r="VXO69" s="352"/>
      <c r="VXP69" s="352"/>
      <c r="VXQ69" s="352"/>
      <c r="VXR69" s="352"/>
      <c r="VXS69" s="352"/>
      <c r="VXT69" s="352"/>
      <c r="VXU69" s="352"/>
      <c r="VXV69" s="352"/>
      <c r="VXW69" s="352"/>
      <c r="VXX69" s="352"/>
      <c r="VXY69" s="352"/>
      <c r="VXZ69" s="352"/>
      <c r="VYA69" s="352"/>
      <c r="VYB69" s="352"/>
      <c r="VYC69" s="352"/>
      <c r="VYD69" s="352"/>
      <c r="VYE69" s="352"/>
      <c r="VYF69" s="352"/>
      <c r="VYG69" s="352"/>
      <c r="VYH69" s="352"/>
      <c r="VYI69" s="352"/>
      <c r="VYJ69" s="352"/>
      <c r="VYK69" s="352"/>
      <c r="VYL69" s="352"/>
      <c r="VYM69" s="352"/>
      <c r="VYN69" s="352"/>
      <c r="VYO69" s="352"/>
      <c r="VYP69" s="352"/>
      <c r="VYQ69" s="352"/>
      <c r="VYR69" s="352"/>
      <c r="VYS69" s="352"/>
      <c r="VYT69" s="352"/>
      <c r="VYU69" s="352"/>
      <c r="VYV69" s="352"/>
      <c r="VYW69" s="352"/>
      <c r="VYX69" s="352"/>
      <c r="VYY69" s="352"/>
      <c r="VYZ69" s="352"/>
      <c r="VZA69" s="352"/>
      <c r="VZB69" s="352"/>
      <c r="VZC69" s="352"/>
      <c r="VZD69" s="352"/>
      <c r="VZE69" s="352"/>
      <c r="VZF69" s="352"/>
      <c r="VZG69" s="352"/>
      <c r="VZH69" s="352"/>
      <c r="VZI69" s="352"/>
      <c r="VZJ69" s="352"/>
      <c r="VZK69" s="352"/>
      <c r="VZL69" s="352"/>
      <c r="VZM69" s="352"/>
      <c r="VZN69" s="352"/>
      <c r="VZO69" s="352"/>
      <c r="VZP69" s="352"/>
      <c r="VZQ69" s="352"/>
      <c r="VZR69" s="352"/>
      <c r="VZS69" s="352"/>
      <c r="VZT69" s="352"/>
      <c r="VZU69" s="352"/>
      <c r="VZV69" s="352"/>
      <c r="VZW69" s="352"/>
      <c r="VZX69" s="352"/>
      <c r="VZY69" s="352"/>
      <c r="VZZ69" s="352"/>
      <c r="WAA69" s="352"/>
      <c r="WAB69" s="352"/>
      <c r="WAC69" s="352"/>
      <c r="WAD69" s="352"/>
      <c r="WAE69" s="352"/>
      <c r="WAF69" s="352"/>
      <c r="WAG69" s="352"/>
      <c r="WAH69" s="352"/>
      <c r="WAI69" s="352"/>
      <c r="WAJ69" s="352"/>
      <c r="WAK69" s="352"/>
      <c r="WAL69" s="352"/>
      <c r="WAM69" s="352"/>
      <c r="WAN69" s="352"/>
      <c r="WAO69" s="352"/>
      <c r="WAP69" s="352"/>
      <c r="WAQ69" s="352"/>
      <c r="WAR69" s="352"/>
      <c r="WAS69" s="352"/>
      <c r="WAT69" s="352"/>
      <c r="WAU69" s="352"/>
      <c r="WAV69" s="352"/>
      <c r="WAW69" s="352"/>
      <c r="WAX69" s="352"/>
      <c r="WAY69" s="352"/>
      <c r="WAZ69" s="352"/>
      <c r="WBA69" s="352"/>
      <c r="WBB69" s="352"/>
      <c r="WBC69" s="352"/>
      <c r="WBD69" s="352"/>
      <c r="WBE69" s="352"/>
      <c r="WBF69" s="352"/>
      <c r="WBG69" s="352"/>
      <c r="WBH69" s="352"/>
      <c r="WBI69" s="352"/>
      <c r="WBJ69" s="352"/>
      <c r="WBK69" s="352"/>
      <c r="WBL69" s="352"/>
      <c r="WBM69" s="352"/>
      <c r="WBN69" s="352"/>
      <c r="WBO69" s="352"/>
      <c r="WBP69" s="352"/>
      <c r="WBQ69" s="352"/>
      <c r="WBR69" s="352"/>
      <c r="WBS69" s="352"/>
      <c r="WBT69" s="352"/>
      <c r="WBU69" s="352"/>
      <c r="WBV69" s="352"/>
      <c r="WBW69" s="352"/>
      <c r="WBX69" s="352"/>
      <c r="WBY69" s="352"/>
      <c r="WBZ69" s="352"/>
      <c r="WCA69" s="352"/>
      <c r="WCB69" s="352"/>
      <c r="WCC69" s="352"/>
      <c r="WCD69" s="352"/>
      <c r="WCE69" s="352"/>
      <c r="WCF69" s="352"/>
      <c r="WCG69" s="352"/>
      <c r="WCH69" s="352"/>
      <c r="WCI69" s="352"/>
      <c r="WCJ69" s="352"/>
      <c r="WCK69" s="352"/>
      <c r="WCL69" s="352"/>
      <c r="WCM69" s="352"/>
      <c r="WCN69" s="352"/>
      <c r="WCO69" s="352"/>
      <c r="WCP69" s="352"/>
      <c r="WCQ69" s="352"/>
      <c r="WCR69" s="352"/>
      <c r="WCS69" s="352"/>
      <c r="WCT69" s="352"/>
      <c r="WCU69" s="352"/>
      <c r="WCV69" s="352"/>
      <c r="WCW69" s="352"/>
      <c r="WCX69" s="352"/>
      <c r="WCY69" s="352"/>
      <c r="WCZ69" s="352"/>
      <c r="WDA69" s="352"/>
      <c r="WDB69" s="352"/>
      <c r="WDC69" s="352"/>
      <c r="WDD69" s="352"/>
      <c r="WDE69" s="352"/>
      <c r="WDF69" s="352"/>
      <c r="WDG69" s="352"/>
      <c r="WDH69" s="352"/>
      <c r="WDI69" s="352"/>
      <c r="WDJ69" s="352"/>
      <c r="WDK69" s="352"/>
      <c r="WDL69" s="352"/>
      <c r="WDM69" s="352"/>
      <c r="WDN69" s="352"/>
      <c r="WDO69" s="352"/>
      <c r="WDP69" s="352"/>
      <c r="WDQ69" s="352"/>
      <c r="WDR69" s="352"/>
      <c r="WDS69" s="352"/>
      <c r="WDT69" s="352"/>
      <c r="WDU69" s="352"/>
      <c r="WDV69" s="352"/>
      <c r="WDW69" s="352"/>
      <c r="WDX69" s="352"/>
      <c r="WDY69" s="352"/>
      <c r="WDZ69" s="352"/>
      <c r="WEA69" s="352"/>
      <c r="WEB69" s="352"/>
      <c r="WEC69" s="352"/>
      <c r="WED69" s="352"/>
      <c r="WEE69" s="352"/>
      <c r="WEF69" s="352"/>
      <c r="WEG69" s="352"/>
      <c r="WEH69" s="352"/>
      <c r="WEI69" s="352"/>
      <c r="WEJ69" s="352"/>
      <c r="WEK69" s="352"/>
      <c r="WEL69" s="352"/>
      <c r="WEM69" s="352"/>
      <c r="WEN69" s="352"/>
      <c r="WEO69" s="352"/>
      <c r="WEP69" s="352"/>
      <c r="WEQ69" s="352"/>
      <c r="WER69" s="352"/>
      <c r="WES69" s="352"/>
      <c r="WET69" s="352"/>
      <c r="WEU69" s="352"/>
      <c r="WEV69" s="352"/>
      <c r="WEW69" s="352"/>
      <c r="WEX69" s="352"/>
      <c r="WEY69" s="352"/>
      <c r="WEZ69" s="352"/>
      <c r="WFA69" s="352"/>
      <c r="WFB69" s="352"/>
      <c r="WFC69" s="352"/>
      <c r="WFD69" s="352"/>
      <c r="WFE69" s="352"/>
      <c r="WFF69" s="352"/>
      <c r="WFG69" s="352"/>
      <c r="WFH69" s="352"/>
      <c r="WFI69" s="352"/>
      <c r="WFJ69" s="352"/>
      <c r="WFK69" s="352"/>
      <c r="WFL69" s="352"/>
      <c r="WFM69" s="352"/>
      <c r="WFN69" s="352"/>
      <c r="WFO69" s="352"/>
      <c r="WFP69" s="352"/>
      <c r="WFQ69" s="352"/>
      <c r="WFR69" s="352"/>
      <c r="WFS69" s="352"/>
      <c r="WFT69" s="352"/>
      <c r="WFU69" s="352"/>
      <c r="WFV69" s="352"/>
      <c r="WFW69" s="352"/>
      <c r="WFX69" s="352"/>
      <c r="WFY69" s="352"/>
      <c r="WFZ69" s="352"/>
      <c r="WGA69" s="352"/>
      <c r="WGB69" s="352"/>
      <c r="WGC69" s="352"/>
      <c r="WGD69" s="352"/>
      <c r="WGE69" s="352"/>
      <c r="WGF69" s="352"/>
      <c r="WGG69" s="352"/>
      <c r="WGH69" s="352"/>
      <c r="WGI69" s="352"/>
      <c r="WGJ69" s="352"/>
      <c r="WGK69" s="352"/>
      <c r="WGL69" s="352"/>
      <c r="WGM69" s="352"/>
      <c r="WGN69" s="352"/>
      <c r="WGO69" s="352"/>
      <c r="WGP69" s="352"/>
      <c r="WGQ69" s="352"/>
      <c r="WGR69" s="352"/>
      <c r="WGS69" s="352"/>
      <c r="WGT69" s="352"/>
      <c r="WGU69" s="352"/>
      <c r="WGV69" s="352"/>
      <c r="WGW69" s="352"/>
      <c r="WGX69" s="352"/>
      <c r="WGY69" s="352"/>
      <c r="WGZ69" s="352"/>
      <c r="WHA69" s="352"/>
      <c r="WHB69" s="352"/>
      <c r="WHC69" s="352"/>
      <c r="WHD69" s="352"/>
      <c r="WHE69" s="352"/>
      <c r="WHF69" s="352"/>
      <c r="WHG69" s="352"/>
      <c r="WHH69" s="352"/>
      <c r="WHI69" s="352"/>
      <c r="WHJ69" s="352"/>
      <c r="WHK69" s="352"/>
      <c r="WHL69" s="352"/>
      <c r="WHM69" s="352"/>
      <c r="WHN69" s="352"/>
      <c r="WHO69" s="352"/>
      <c r="WHP69" s="352"/>
      <c r="WHQ69" s="352"/>
      <c r="WHR69" s="352"/>
      <c r="WHS69" s="352"/>
      <c r="WHT69" s="352"/>
      <c r="WHU69" s="352"/>
      <c r="WHV69" s="352"/>
      <c r="WHW69" s="352"/>
      <c r="WHX69" s="352"/>
      <c r="WHY69" s="352"/>
      <c r="WHZ69" s="352"/>
      <c r="WIA69" s="352"/>
      <c r="WIB69" s="352"/>
      <c r="WIC69" s="352"/>
      <c r="WID69" s="352"/>
      <c r="WIE69" s="352"/>
      <c r="WIF69" s="352"/>
      <c r="WIG69" s="352"/>
      <c r="WIH69" s="352"/>
      <c r="WII69" s="352"/>
      <c r="WIJ69" s="352"/>
      <c r="WIK69" s="352"/>
      <c r="WIL69" s="352"/>
      <c r="WIM69" s="352"/>
      <c r="WIN69" s="352"/>
      <c r="WIO69" s="352"/>
      <c r="WIP69" s="352"/>
      <c r="WIQ69" s="352"/>
      <c r="WIR69" s="352"/>
      <c r="WIS69" s="352"/>
      <c r="WIT69" s="352"/>
      <c r="WIU69" s="352"/>
      <c r="WIV69" s="352"/>
      <c r="WIW69" s="352"/>
      <c r="WIX69" s="352"/>
      <c r="WIY69" s="352"/>
      <c r="WIZ69" s="352"/>
      <c r="WJA69" s="352"/>
      <c r="WJB69" s="352"/>
      <c r="WJC69" s="352"/>
      <c r="WJD69" s="352"/>
      <c r="WJE69" s="352"/>
      <c r="WJF69" s="352"/>
      <c r="WJG69" s="352"/>
      <c r="WJH69" s="352"/>
      <c r="WJI69" s="352"/>
      <c r="WJJ69" s="352"/>
      <c r="WJK69" s="352"/>
      <c r="WJL69" s="352"/>
      <c r="WJM69" s="352"/>
      <c r="WJN69" s="352"/>
      <c r="WJO69" s="352"/>
      <c r="WJP69" s="352"/>
      <c r="WJQ69" s="352"/>
      <c r="WJR69" s="352"/>
      <c r="WJS69" s="352"/>
      <c r="WJT69" s="352"/>
      <c r="WJU69" s="352"/>
      <c r="WJV69" s="352"/>
      <c r="WJW69" s="352"/>
      <c r="WJX69" s="352"/>
      <c r="WJY69" s="352"/>
      <c r="WJZ69" s="352"/>
      <c r="WKA69" s="352"/>
      <c r="WKB69" s="352"/>
      <c r="WKC69" s="352"/>
      <c r="WKD69" s="352"/>
      <c r="WKE69" s="352"/>
      <c r="WKF69" s="352"/>
      <c r="WKG69" s="352"/>
      <c r="WKH69" s="352"/>
      <c r="WKI69" s="352"/>
      <c r="WKJ69" s="352"/>
      <c r="WKK69" s="352"/>
      <c r="WKL69" s="352"/>
      <c r="WKM69" s="352"/>
      <c r="WKN69" s="352"/>
      <c r="WKO69" s="352"/>
      <c r="WKP69" s="352"/>
      <c r="WKQ69" s="352"/>
      <c r="WKR69" s="352"/>
      <c r="WKS69" s="352"/>
      <c r="WKT69" s="352"/>
      <c r="WKU69" s="352"/>
      <c r="WKV69" s="352"/>
      <c r="WKW69" s="352"/>
      <c r="WKX69" s="352"/>
      <c r="WKY69" s="352"/>
      <c r="WKZ69" s="352"/>
      <c r="WLA69" s="352"/>
      <c r="WLB69" s="352"/>
      <c r="WLC69" s="352"/>
      <c r="WLD69" s="352"/>
      <c r="WLE69" s="352"/>
      <c r="WLF69" s="352"/>
      <c r="WLG69" s="352"/>
      <c r="WLH69" s="352"/>
      <c r="WLI69" s="352"/>
      <c r="WLJ69" s="352"/>
      <c r="WLK69" s="352"/>
      <c r="WLL69" s="352"/>
      <c r="WLM69" s="352"/>
      <c r="WLN69" s="352"/>
      <c r="WLO69" s="352"/>
      <c r="WLP69" s="352"/>
      <c r="WLQ69" s="352"/>
      <c r="WLR69" s="352"/>
      <c r="WLS69" s="352"/>
      <c r="WLT69" s="352"/>
      <c r="WLU69" s="352"/>
      <c r="WLV69" s="352"/>
      <c r="WLW69" s="352"/>
      <c r="WLX69" s="352"/>
      <c r="WLY69" s="352"/>
      <c r="WLZ69" s="352"/>
      <c r="WMA69" s="352"/>
      <c r="WMB69" s="352"/>
      <c r="WMC69" s="352"/>
      <c r="WMD69" s="352"/>
      <c r="WME69" s="352"/>
      <c r="WMF69" s="352"/>
      <c r="WMG69" s="352"/>
      <c r="WMH69" s="352"/>
      <c r="WMI69" s="352"/>
      <c r="WMJ69" s="352"/>
      <c r="WMK69" s="352"/>
      <c r="WML69" s="352"/>
      <c r="WMM69" s="352"/>
      <c r="WMN69" s="352"/>
      <c r="WMO69" s="352"/>
      <c r="WMP69" s="352"/>
      <c r="WMQ69" s="352"/>
      <c r="WMR69" s="352"/>
      <c r="WMS69" s="352"/>
      <c r="WMT69" s="352"/>
      <c r="WMU69" s="352"/>
      <c r="WMV69" s="352"/>
      <c r="WMW69" s="352"/>
      <c r="WMX69" s="352"/>
      <c r="WMY69" s="352"/>
      <c r="WMZ69" s="352"/>
      <c r="WNA69" s="352"/>
      <c r="WNB69" s="352"/>
      <c r="WNC69" s="352"/>
      <c r="WND69" s="352"/>
      <c r="WNE69" s="352"/>
      <c r="WNF69" s="352"/>
      <c r="WNG69" s="352"/>
      <c r="WNH69" s="352"/>
      <c r="WNI69" s="352"/>
      <c r="WNJ69" s="352"/>
      <c r="WNK69" s="352"/>
      <c r="WNL69" s="352"/>
      <c r="WNM69" s="352"/>
      <c r="WNN69" s="352"/>
      <c r="WNO69" s="352"/>
      <c r="WNP69" s="352"/>
      <c r="WNQ69" s="352"/>
      <c r="WNR69" s="352"/>
      <c r="WNS69" s="352"/>
      <c r="WNT69" s="352"/>
      <c r="WNU69" s="352"/>
      <c r="WNV69" s="352"/>
      <c r="WNW69" s="352"/>
      <c r="WNX69" s="352"/>
      <c r="WNY69" s="352"/>
      <c r="WNZ69" s="352"/>
      <c r="WOA69" s="352"/>
      <c r="WOB69" s="352"/>
      <c r="WOC69" s="352"/>
      <c r="WOD69" s="352"/>
      <c r="WOE69" s="352"/>
      <c r="WOF69" s="352"/>
      <c r="WOG69" s="352"/>
      <c r="WOH69" s="352"/>
      <c r="WOI69" s="352"/>
      <c r="WOJ69" s="352"/>
      <c r="WOK69" s="352"/>
      <c r="WOL69" s="352"/>
      <c r="WOM69" s="352"/>
      <c r="WON69" s="352"/>
      <c r="WOO69" s="352"/>
      <c r="WOP69" s="352"/>
      <c r="WOQ69" s="352"/>
      <c r="WOR69" s="352"/>
      <c r="WOS69" s="352"/>
      <c r="WOT69" s="352"/>
      <c r="WOU69" s="352"/>
      <c r="WOV69" s="352"/>
      <c r="WOW69" s="352"/>
      <c r="WOX69" s="352"/>
      <c r="WOY69" s="352"/>
      <c r="WOZ69" s="352"/>
      <c r="WPA69" s="352"/>
      <c r="WPB69" s="352"/>
      <c r="WPC69" s="352"/>
      <c r="WPD69" s="352"/>
      <c r="WPE69" s="352"/>
      <c r="WPF69" s="352"/>
      <c r="WPG69" s="352"/>
      <c r="WPH69" s="352"/>
      <c r="WPI69" s="352"/>
      <c r="WPJ69" s="352"/>
      <c r="WPK69" s="352"/>
      <c r="WPL69" s="352"/>
      <c r="WPM69" s="352"/>
      <c r="WPN69" s="352"/>
      <c r="WPO69" s="352"/>
      <c r="WPP69" s="352"/>
      <c r="WPQ69" s="352"/>
      <c r="WPR69" s="352"/>
      <c r="WPS69" s="352"/>
      <c r="WPT69" s="352"/>
      <c r="WPU69" s="352"/>
      <c r="WPV69" s="352"/>
      <c r="WPW69" s="352"/>
      <c r="WPX69" s="352"/>
      <c r="WPY69" s="352"/>
      <c r="WPZ69" s="352"/>
      <c r="WQA69" s="352"/>
      <c r="WQB69" s="352"/>
      <c r="WQC69" s="352"/>
      <c r="WQD69" s="352"/>
      <c r="WQE69" s="352"/>
      <c r="WQF69" s="352"/>
      <c r="WQG69" s="352"/>
      <c r="WQH69" s="352"/>
      <c r="WQI69" s="352"/>
      <c r="WQJ69" s="352"/>
      <c r="WQK69" s="352"/>
      <c r="WQL69" s="352"/>
      <c r="WQM69" s="352"/>
      <c r="WQN69" s="352"/>
      <c r="WQO69" s="352"/>
      <c r="WQP69" s="352"/>
      <c r="WQQ69" s="352"/>
      <c r="WQR69" s="352"/>
      <c r="WQS69" s="352"/>
      <c r="WQT69" s="352"/>
      <c r="WQU69" s="352"/>
      <c r="WQV69" s="352"/>
      <c r="WQW69" s="352"/>
      <c r="WQX69" s="352"/>
      <c r="WQY69" s="352"/>
      <c r="WQZ69" s="352"/>
      <c r="WRA69" s="352"/>
      <c r="WRB69" s="352"/>
      <c r="WRC69" s="352"/>
      <c r="WRD69" s="352"/>
      <c r="WRE69" s="352"/>
      <c r="WRF69" s="352"/>
      <c r="WRG69" s="352"/>
      <c r="WRH69" s="352"/>
      <c r="WRI69" s="352"/>
      <c r="WRJ69" s="352"/>
      <c r="WRK69" s="352"/>
      <c r="WRL69" s="352"/>
      <c r="WRM69" s="352"/>
      <c r="WRN69" s="352"/>
      <c r="WRO69" s="352"/>
      <c r="WRP69" s="352"/>
      <c r="WRQ69" s="352"/>
      <c r="WRR69" s="352"/>
      <c r="WRS69" s="352"/>
      <c r="WRT69" s="352"/>
      <c r="WRU69" s="352"/>
      <c r="WRV69" s="352"/>
      <c r="WRW69" s="352"/>
      <c r="WRX69" s="352"/>
      <c r="WRY69" s="352"/>
      <c r="WRZ69" s="352"/>
      <c r="WSA69" s="352"/>
      <c r="WSB69" s="352"/>
      <c r="WSC69" s="352"/>
      <c r="WSD69" s="352"/>
      <c r="WSE69" s="352"/>
      <c r="WSF69" s="352"/>
      <c r="WSG69" s="352"/>
      <c r="WSH69" s="352"/>
      <c r="WSI69" s="352"/>
      <c r="WSJ69" s="352"/>
      <c r="WSK69" s="352"/>
      <c r="WSL69" s="352"/>
      <c r="WSM69" s="352"/>
      <c r="WSN69" s="352"/>
      <c r="WSO69" s="352"/>
      <c r="WSP69" s="352"/>
      <c r="WSQ69" s="352"/>
      <c r="WSR69" s="352"/>
      <c r="WSS69" s="352"/>
      <c r="WST69" s="352"/>
      <c r="WSU69" s="352"/>
      <c r="WSV69" s="352"/>
      <c r="WSW69" s="352"/>
      <c r="WSX69" s="352"/>
      <c r="WSY69" s="352"/>
      <c r="WSZ69" s="352"/>
      <c r="WTA69" s="352"/>
      <c r="WTB69" s="352"/>
      <c r="WTC69" s="352"/>
      <c r="WTD69" s="352"/>
      <c r="WTE69" s="352"/>
      <c r="WTF69" s="352"/>
      <c r="WTG69" s="352"/>
      <c r="WTH69" s="352"/>
      <c r="WTI69" s="352"/>
      <c r="WTJ69" s="352"/>
      <c r="WTK69" s="352"/>
      <c r="WTL69" s="352"/>
      <c r="WTM69" s="352"/>
      <c r="WTN69" s="352"/>
      <c r="WTO69" s="352"/>
      <c r="WTP69" s="352"/>
      <c r="WTQ69" s="352"/>
      <c r="WTR69" s="352"/>
      <c r="WTS69" s="352"/>
      <c r="WTT69" s="352"/>
      <c r="WTU69" s="352"/>
      <c r="WTV69" s="352"/>
      <c r="WTW69" s="352"/>
      <c r="WTX69" s="352"/>
      <c r="WTY69" s="352"/>
      <c r="WTZ69" s="352"/>
      <c r="WUA69" s="352"/>
      <c r="WUB69" s="352"/>
      <c r="WUC69" s="352"/>
      <c r="WUD69" s="352"/>
      <c r="WUE69" s="352"/>
      <c r="WUF69" s="352"/>
      <c r="WUG69" s="352"/>
      <c r="WUH69" s="352"/>
      <c r="WUI69" s="352"/>
      <c r="WUJ69" s="352"/>
      <c r="WUK69" s="352"/>
      <c r="WUL69" s="352"/>
      <c r="WUM69" s="352"/>
      <c r="WUN69" s="352"/>
      <c r="WUO69" s="352"/>
      <c r="WUP69" s="352"/>
      <c r="WUQ69" s="352"/>
      <c r="WUR69" s="352"/>
      <c r="WUS69" s="352"/>
      <c r="WUT69" s="352"/>
      <c r="WUU69" s="352"/>
      <c r="WUV69" s="352"/>
      <c r="WUW69" s="352"/>
      <c r="WUX69" s="352"/>
      <c r="WUY69" s="352"/>
      <c r="WUZ69" s="352"/>
      <c r="WVA69" s="352"/>
      <c r="WVB69" s="352"/>
      <c r="WVC69" s="352"/>
      <c r="WVD69" s="352"/>
      <c r="WVE69" s="352"/>
      <c r="WVF69" s="352"/>
      <c r="WVG69" s="352"/>
      <c r="WVH69" s="352"/>
      <c r="WVI69" s="352"/>
      <c r="WVJ69" s="352"/>
      <c r="WVK69" s="352"/>
      <c r="WVL69" s="352"/>
      <c r="WVM69" s="352"/>
      <c r="WVN69" s="352"/>
      <c r="WVO69" s="352"/>
      <c r="WVP69" s="352"/>
      <c r="WVQ69" s="352"/>
      <c r="WVR69" s="352"/>
      <c r="WVS69" s="352"/>
      <c r="WVT69" s="352"/>
      <c r="WVU69" s="352"/>
      <c r="WVV69" s="352"/>
      <c r="WVW69" s="352"/>
      <c r="WVX69" s="352"/>
      <c r="WVY69" s="352"/>
      <c r="WVZ69" s="352"/>
      <c r="WWA69" s="352"/>
      <c r="WWB69" s="352"/>
      <c r="WWC69" s="352"/>
      <c r="WWD69" s="352"/>
      <c r="WWE69" s="352"/>
      <c r="WWF69" s="352"/>
      <c r="WWG69" s="352"/>
      <c r="WWH69" s="352"/>
      <c r="WWI69" s="352"/>
      <c r="WWJ69" s="352"/>
      <c r="WWK69" s="352"/>
      <c r="WWL69" s="352"/>
      <c r="WWM69" s="352"/>
      <c r="WWN69" s="352"/>
      <c r="WWO69" s="352"/>
      <c r="WWP69" s="352"/>
      <c r="WWQ69" s="352"/>
      <c r="WWR69" s="352"/>
      <c r="WWS69" s="352"/>
      <c r="WWT69" s="352"/>
      <c r="WWU69" s="352"/>
      <c r="WWV69" s="352"/>
      <c r="WWW69" s="352"/>
      <c r="WWX69" s="352"/>
      <c r="WWY69" s="352"/>
      <c r="WWZ69" s="352"/>
      <c r="WXA69" s="352"/>
      <c r="WXB69" s="352"/>
      <c r="WXC69" s="352"/>
      <c r="WXD69" s="352"/>
      <c r="WXE69" s="352"/>
      <c r="WXF69" s="352"/>
      <c r="WXG69" s="352"/>
      <c r="WXH69" s="352"/>
      <c r="WXI69" s="352"/>
      <c r="WXJ69" s="352"/>
      <c r="WXK69" s="352"/>
      <c r="WXL69" s="352"/>
      <c r="WXM69" s="352"/>
      <c r="WXN69" s="352"/>
      <c r="WXO69" s="352"/>
      <c r="WXP69" s="352"/>
      <c r="WXQ69" s="352"/>
      <c r="WXR69" s="352"/>
      <c r="WXS69" s="352"/>
      <c r="WXT69" s="352"/>
      <c r="WXU69" s="352"/>
      <c r="WXV69" s="352"/>
      <c r="WXW69" s="352"/>
      <c r="WXX69" s="352"/>
      <c r="WXY69" s="352"/>
      <c r="WXZ69" s="352"/>
      <c r="WYA69" s="352"/>
      <c r="WYB69" s="352"/>
      <c r="WYC69" s="352"/>
      <c r="WYD69" s="352"/>
      <c r="WYE69" s="352"/>
      <c r="WYF69" s="352"/>
      <c r="WYG69" s="352"/>
      <c r="WYH69" s="352"/>
      <c r="WYI69" s="352"/>
      <c r="WYJ69" s="352"/>
      <c r="WYK69" s="352"/>
      <c r="WYL69" s="352"/>
      <c r="WYM69" s="352"/>
      <c r="WYN69" s="352"/>
      <c r="WYO69" s="352"/>
      <c r="WYP69" s="352"/>
      <c r="WYQ69" s="352"/>
      <c r="WYR69" s="352"/>
      <c r="WYS69" s="352"/>
      <c r="WYT69" s="352"/>
      <c r="WYU69" s="352"/>
      <c r="WYV69" s="352"/>
      <c r="WYW69" s="352"/>
      <c r="WYX69" s="352"/>
      <c r="WYY69" s="352"/>
      <c r="WYZ69" s="352"/>
      <c r="WZA69" s="352"/>
      <c r="WZB69" s="352"/>
      <c r="WZC69" s="352"/>
      <c r="WZD69" s="352"/>
      <c r="WZE69" s="352"/>
      <c r="WZF69" s="352"/>
      <c r="WZG69" s="352"/>
      <c r="WZH69" s="352"/>
      <c r="WZI69" s="352"/>
      <c r="WZJ69" s="352"/>
      <c r="WZK69" s="352"/>
      <c r="WZL69" s="352"/>
      <c r="WZM69" s="352"/>
      <c r="WZN69" s="352"/>
      <c r="WZO69" s="352"/>
      <c r="WZP69" s="352"/>
      <c r="WZQ69" s="352"/>
      <c r="WZR69" s="352"/>
      <c r="WZS69" s="352"/>
      <c r="WZT69" s="352"/>
      <c r="WZU69" s="352"/>
      <c r="WZV69" s="352"/>
      <c r="WZW69" s="352"/>
      <c r="WZX69" s="352"/>
      <c r="WZY69" s="352"/>
      <c r="WZZ69" s="352"/>
      <c r="XAA69" s="352"/>
      <c r="XAB69" s="352"/>
      <c r="XAC69" s="352"/>
      <c r="XAD69" s="352"/>
      <c r="XAE69" s="352"/>
      <c r="XAF69" s="352"/>
      <c r="XAG69" s="352"/>
      <c r="XAH69" s="352"/>
      <c r="XAI69" s="352"/>
      <c r="XAJ69" s="352"/>
      <c r="XAK69" s="352"/>
      <c r="XAL69" s="352"/>
      <c r="XAM69" s="352"/>
      <c r="XAN69" s="352"/>
      <c r="XAO69" s="352"/>
      <c r="XAP69" s="352"/>
      <c r="XAQ69" s="352"/>
      <c r="XAR69" s="352"/>
      <c r="XAS69" s="352"/>
      <c r="XAT69" s="352"/>
      <c r="XAU69" s="352"/>
      <c r="XAV69" s="352"/>
      <c r="XAW69" s="352"/>
      <c r="XAX69" s="352"/>
      <c r="XAY69" s="352"/>
      <c r="XAZ69" s="352"/>
      <c r="XBA69" s="352"/>
      <c r="XBB69" s="352"/>
      <c r="XBC69" s="352"/>
      <c r="XBD69" s="352"/>
      <c r="XBE69" s="352"/>
      <c r="XBF69" s="352"/>
      <c r="XBG69" s="352"/>
      <c r="XBH69" s="352"/>
      <c r="XBI69" s="352"/>
      <c r="XBJ69" s="352"/>
      <c r="XBK69" s="352"/>
      <c r="XBL69" s="352"/>
      <c r="XBM69" s="352"/>
      <c r="XBN69" s="352"/>
      <c r="XBO69" s="352"/>
      <c r="XBP69" s="352"/>
      <c r="XBQ69" s="352"/>
      <c r="XBR69" s="352"/>
      <c r="XBS69" s="352"/>
      <c r="XBT69" s="352"/>
      <c r="XBU69" s="352"/>
      <c r="XBV69" s="352"/>
      <c r="XBW69" s="352"/>
      <c r="XBX69" s="352"/>
      <c r="XBY69" s="352"/>
      <c r="XBZ69" s="352"/>
      <c r="XCA69" s="352"/>
      <c r="XCB69" s="352"/>
      <c r="XCC69" s="352"/>
      <c r="XCD69" s="352"/>
      <c r="XCE69" s="352"/>
      <c r="XCF69" s="352"/>
      <c r="XCG69" s="352"/>
      <c r="XCH69" s="352"/>
      <c r="XCI69" s="352"/>
      <c r="XCJ69" s="352"/>
      <c r="XCK69" s="352"/>
      <c r="XCL69" s="352"/>
      <c r="XCM69" s="352"/>
      <c r="XCN69" s="352"/>
      <c r="XCO69" s="352"/>
      <c r="XCP69" s="352"/>
      <c r="XCQ69" s="352"/>
      <c r="XCR69" s="352"/>
      <c r="XCS69" s="352"/>
      <c r="XCT69" s="352"/>
      <c r="XCU69" s="352"/>
      <c r="XCV69" s="352"/>
      <c r="XCW69" s="352"/>
      <c r="XCX69" s="352"/>
      <c r="XCY69" s="352"/>
      <c r="XCZ69" s="352"/>
      <c r="XDA69" s="352"/>
      <c r="XDB69" s="352"/>
      <c r="XDC69" s="352"/>
      <c r="XDD69" s="352"/>
      <c r="XDE69" s="352"/>
      <c r="XDF69" s="352"/>
      <c r="XDG69" s="352"/>
      <c r="XDH69" s="352"/>
      <c r="XDI69" s="352"/>
      <c r="XDJ69" s="352"/>
      <c r="XDK69" s="352"/>
      <c r="XDL69" s="352"/>
      <c r="XDM69" s="352"/>
      <c r="XDN69" s="352"/>
      <c r="XDO69" s="352"/>
      <c r="XDP69" s="352"/>
      <c r="XDQ69" s="352"/>
      <c r="XDR69" s="352"/>
      <c r="XDS69" s="352"/>
      <c r="XDT69" s="352"/>
      <c r="XDU69" s="352"/>
      <c r="XDV69" s="352"/>
      <c r="XDW69" s="352"/>
      <c r="XDX69" s="352"/>
      <c r="XDY69" s="352"/>
      <c r="XDZ69" s="352"/>
      <c r="XEA69" s="352"/>
      <c r="XEB69" s="352"/>
      <c r="XEC69" s="352"/>
      <c r="XED69" s="352"/>
      <c r="XEE69" s="352"/>
      <c r="XEF69" s="352"/>
      <c r="XEG69" s="352"/>
      <c r="XEH69" s="352"/>
      <c r="XEI69" s="352"/>
      <c r="XEJ69" s="352"/>
      <c r="XEK69" s="352"/>
      <c r="XEL69" s="352"/>
      <c r="XEM69" s="352"/>
      <c r="XEN69" s="352"/>
      <c r="XEO69" s="352"/>
      <c r="XEP69" s="352"/>
      <c r="XEQ69" s="352"/>
      <c r="XER69" s="352"/>
      <c r="XES69" s="352"/>
      <c r="XET69" s="352"/>
      <c r="XEU69" s="352"/>
      <c r="XEV69" s="352"/>
      <c r="XEW69" s="352"/>
      <c r="XEX69" s="352"/>
      <c r="XEY69" s="352"/>
      <c r="XEZ69" s="352"/>
      <c r="XFA69" s="352"/>
      <c r="XFB69" s="352"/>
      <c r="XFC69" s="352"/>
      <c r="XFD69" s="352"/>
    </row>
    <row r="70" spans="1:16384" ht="12" customHeight="1">
      <c r="A70" s="379"/>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c r="BB70" s="352"/>
      <c r="BC70" s="352"/>
      <c r="BD70" s="352"/>
      <c r="BE70" s="352"/>
      <c r="BF70" s="352"/>
      <c r="BG70" s="352"/>
      <c r="BH70" s="352"/>
      <c r="BI70" s="352"/>
      <c r="BJ70" s="352"/>
      <c r="BK70" s="352"/>
      <c r="BL70" s="352"/>
      <c r="BM70" s="352"/>
      <c r="BN70" s="352"/>
      <c r="BO70" s="352"/>
      <c r="BP70" s="352"/>
      <c r="BQ70" s="352"/>
      <c r="BR70" s="352"/>
      <c r="BS70" s="352"/>
      <c r="BT70" s="352"/>
      <c r="BU70" s="352"/>
      <c r="BV70" s="352"/>
      <c r="BW70" s="352"/>
      <c r="BX70" s="352"/>
      <c r="BY70" s="352"/>
      <c r="BZ70" s="352"/>
      <c r="CA70" s="352"/>
      <c r="CB70" s="352"/>
      <c r="CC70" s="352"/>
      <c r="CD70" s="352"/>
      <c r="CE70" s="352"/>
      <c r="CF70" s="352"/>
      <c r="CG70" s="352"/>
      <c r="CH70" s="352"/>
      <c r="CI70" s="352"/>
      <c r="CJ70" s="352"/>
      <c r="CK70" s="352"/>
      <c r="CL70" s="352"/>
      <c r="CM70" s="352"/>
      <c r="CN70" s="352"/>
      <c r="CO70" s="352"/>
      <c r="CP70" s="352"/>
      <c r="CQ70" s="352"/>
      <c r="CR70" s="352"/>
      <c r="CS70" s="352"/>
      <c r="CT70" s="352"/>
      <c r="CU70" s="352"/>
      <c r="CV70" s="352"/>
      <c r="CW70" s="352"/>
      <c r="CX70" s="352"/>
      <c r="CY70" s="352"/>
      <c r="CZ70" s="352"/>
      <c r="DA70" s="352"/>
      <c r="DB70" s="352"/>
      <c r="DC70" s="352"/>
      <c r="DD70" s="352"/>
      <c r="DE70" s="352"/>
      <c r="DF70" s="352"/>
      <c r="DG70" s="352"/>
      <c r="DH70" s="352"/>
      <c r="DI70" s="352"/>
      <c r="DJ70" s="352"/>
      <c r="DK70" s="352"/>
      <c r="DL70" s="352"/>
      <c r="DM70" s="352"/>
      <c r="DN70" s="352"/>
      <c r="DO70" s="352"/>
      <c r="DP70" s="352"/>
      <c r="DQ70" s="352"/>
      <c r="DR70" s="352"/>
      <c r="DS70" s="352"/>
      <c r="DT70" s="352"/>
      <c r="DU70" s="352"/>
      <c r="DV70" s="352"/>
      <c r="DW70" s="352"/>
      <c r="DX70" s="352"/>
      <c r="DY70" s="352"/>
      <c r="DZ70" s="352"/>
      <c r="EA70" s="352"/>
      <c r="EB70" s="352"/>
      <c r="EC70" s="352"/>
      <c r="ED70" s="352"/>
      <c r="EE70" s="352"/>
      <c r="EF70" s="352"/>
      <c r="EG70" s="352"/>
      <c r="EH70" s="352"/>
      <c r="EI70" s="352"/>
      <c r="EJ70" s="352"/>
      <c r="EK70" s="352"/>
      <c r="EL70" s="352"/>
      <c r="EM70" s="352"/>
      <c r="EN70" s="352"/>
      <c r="EO70" s="352"/>
      <c r="EP70" s="352"/>
      <c r="EQ70" s="352"/>
      <c r="ER70" s="352"/>
      <c r="ES70" s="352"/>
      <c r="ET70" s="352"/>
      <c r="EU70" s="352"/>
      <c r="EV70" s="352"/>
      <c r="EW70" s="352"/>
      <c r="EX70" s="352"/>
      <c r="EY70" s="352"/>
      <c r="EZ70" s="352"/>
      <c r="FA70" s="352"/>
      <c r="FB70" s="352"/>
      <c r="FC70" s="352"/>
      <c r="FD70" s="352"/>
      <c r="FE70" s="352"/>
      <c r="FF70" s="352"/>
      <c r="FG70" s="352"/>
      <c r="FH70" s="352"/>
      <c r="FI70" s="352"/>
      <c r="FJ70" s="352"/>
      <c r="FK70" s="352"/>
      <c r="FL70" s="352"/>
      <c r="FM70" s="352"/>
      <c r="FN70" s="352"/>
      <c r="FO70" s="352"/>
      <c r="FP70" s="352"/>
      <c r="FQ70" s="352"/>
      <c r="FR70" s="352"/>
      <c r="FS70" s="352"/>
      <c r="FT70" s="352"/>
      <c r="FU70" s="352"/>
      <c r="FV70" s="352"/>
      <c r="FW70" s="352"/>
      <c r="FX70" s="352"/>
      <c r="FY70" s="352"/>
      <c r="FZ70" s="352"/>
      <c r="GA70" s="352"/>
      <c r="GB70" s="352"/>
      <c r="GC70" s="352"/>
      <c r="GD70" s="352"/>
      <c r="GE70" s="352"/>
      <c r="GF70" s="352"/>
      <c r="GG70" s="352"/>
      <c r="GH70" s="352"/>
      <c r="GI70" s="352"/>
      <c r="GJ70" s="352"/>
      <c r="GK70" s="352"/>
      <c r="GL70" s="352"/>
      <c r="GM70" s="352"/>
      <c r="GN70" s="352"/>
      <c r="GO70" s="352"/>
      <c r="GP70" s="352"/>
      <c r="GQ70" s="352"/>
      <c r="GR70" s="352"/>
      <c r="GS70" s="352"/>
      <c r="GT70" s="352"/>
      <c r="GU70" s="352"/>
      <c r="GV70" s="352"/>
      <c r="GW70" s="352"/>
      <c r="GX70" s="352"/>
      <c r="GY70" s="352"/>
      <c r="GZ70" s="352"/>
      <c r="HA70" s="352"/>
      <c r="HB70" s="352"/>
      <c r="HC70" s="352"/>
      <c r="HD70" s="352"/>
      <c r="HE70" s="352"/>
      <c r="HF70" s="352"/>
      <c r="HG70" s="352"/>
      <c r="HH70" s="352"/>
      <c r="HI70" s="352"/>
      <c r="HJ70" s="352"/>
      <c r="HK70" s="352"/>
      <c r="HL70" s="352"/>
      <c r="HM70" s="352"/>
      <c r="HN70" s="352"/>
      <c r="HO70" s="352"/>
      <c r="HP70" s="352"/>
      <c r="HQ70" s="352"/>
      <c r="HR70" s="352"/>
      <c r="HS70" s="352"/>
      <c r="HT70" s="352"/>
      <c r="HU70" s="352"/>
      <c r="HV70" s="352"/>
      <c r="HW70" s="352"/>
      <c r="HX70" s="352"/>
      <c r="HY70" s="352"/>
      <c r="HZ70" s="352"/>
      <c r="IA70" s="352"/>
      <c r="IB70" s="352"/>
      <c r="IC70" s="352"/>
      <c r="ID70" s="352"/>
      <c r="IE70" s="352"/>
      <c r="IF70" s="352"/>
      <c r="IG70" s="352"/>
      <c r="IH70" s="352"/>
      <c r="II70" s="352"/>
      <c r="IJ70" s="352"/>
      <c r="IK70" s="352"/>
      <c r="IL70" s="352"/>
      <c r="IM70" s="352"/>
      <c r="IN70" s="352"/>
      <c r="IO70" s="352"/>
      <c r="IP70" s="352"/>
      <c r="IQ70" s="352"/>
      <c r="IR70" s="352"/>
      <c r="IS70" s="352"/>
      <c r="IT70" s="352"/>
      <c r="IU70" s="352"/>
      <c r="IV70" s="352"/>
      <c r="IW70" s="352"/>
      <c r="IX70" s="352"/>
      <c r="IY70" s="352"/>
      <c r="IZ70" s="352"/>
      <c r="JA70" s="352"/>
      <c r="JB70" s="352"/>
      <c r="JC70" s="352"/>
      <c r="JD70" s="352"/>
      <c r="JE70" s="352"/>
      <c r="JF70" s="352"/>
      <c r="JG70" s="352"/>
      <c r="JH70" s="352"/>
      <c r="JI70" s="352"/>
      <c r="JJ70" s="352"/>
      <c r="JK70" s="352"/>
      <c r="JL70" s="352"/>
      <c r="JM70" s="352"/>
      <c r="JN70" s="352"/>
      <c r="JO70" s="352"/>
      <c r="JP70" s="352"/>
      <c r="JQ70" s="352"/>
      <c r="JR70" s="352"/>
      <c r="JS70" s="352"/>
      <c r="JT70" s="352"/>
      <c r="JU70" s="352"/>
      <c r="JV70" s="352"/>
      <c r="JW70" s="352"/>
      <c r="JX70" s="352"/>
      <c r="JY70" s="352"/>
      <c r="JZ70" s="352"/>
      <c r="KA70" s="352"/>
      <c r="KB70" s="352"/>
      <c r="KC70" s="352"/>
      <c r="KD70" s="352"/>
      <c r="KE70" s="352"/>
      <c r="KF70" s="352"/>
      <c r="KG70" s="352"/>
      <c r="KH70" s="352"/>
      <c r="KI70" s="352"/>
      <c r="KJ70" s="352"/>
      <c r="KK70" s="352"/>
      <c r="KL70" s="352"/>
      <c r="KM70" s="352"/>
      <c r="KN70" s="352"/>
      <c r="KO70" s="352"/>
      <c r="KP70" s="352"/>
      <c r="KQ70" s="352"/>
      <c r="KR70" s="352"/>
      <c r="KS70" s="352"/>
      <c r="KT70" s="352"/>
      <c r="KU70" s="352"/>
      <c r="KV70" s="352"/>
      <c r="KW70" s="352"/>
      <c r="KX70" s="352"/>
      <c r="KY70" s="352"/>
      <c r="KZ70" s="352"/>
      <c r="LA70" s="352"/>
      <c r="LB70" s="352"/>
      <c r="LC70" s="352"/>
      <c r="LD70" s="352"/>
      <c r="LE70" s="352"/>
      <c r="LF70" s="352"/>
      <c r="LG70" s="352"/>
      <c r="LH70" s="352"/>
      <c r="LI70" s="352"/>
      <c r="LJ70" s="352"/>
      <c r="LK70" s="352"/>
      <c r="LL70" s="352"/>
      <c r="LM70" s="352"/>
      <c r="LN70" s="352"/>
      <c r="LO70" s="352"/>
      <c r="LP70" s="352"/>
      <c r="LQ70" s="352"/>
      <c r="LR70" s="352"/>
      <c r="LS70" s="352"/>
      <c r="LT70" s="352"/>
      <c r="LU70" s="352"/>
      <c r="LV70" s="352"/>
      <c r="LW70" s="352"/>
      <c r="LX70" s="352"/>
      <c r="LY70" s="352"/>
      <c r="LZ70" s="352"/>
      <c r="MA70" s="352"/>
      <c r="MB70" s="352"/>
      <c r="MC70" s="352"/>
      <c r="MD70" s="352"/>
      <c r="ME70" s="352"/>
      <c r="MF70" s="352"/>
      <c r="MG70" s="352"/>
      <c r="MH70" s="352"/>
      <c r="MI70" s="352"/>
      <c r="MJ70" s="352"/>
      <c r="MK70" s="352"/>
      <c r="ML70" s="352"/>
      <c r="MM70" s="352"/>
      <c r="MN70" s="352"/>
      <c r="MO70" s="352"/>
      <c r="MP70" s="352"/>
      <c r="MQ70" s="352"/>
      <c r="MR70" s="352"/>
      <c r="MS70" s="352"/>
      <c r="MT70" s="352"/>
      <c r="MU70" s="352"/>
      <c r="MV70" s="352"/>
      <c r="MW70" s="352"/>
      <c r="MX70" s="352"/>
      <c r="MY70" s="352"/>
      <c r="MZ70" s="352"/>
      <c r="NA70" s="352"/>
      <c r="NB70" s="352"/>
      <c r="NC70" s="352"/>
      <c r="ND70" s="352"/>
      <c r="NE70" s="352"/>
      <c r="NF70" s="352"/>
      <c r="NG70" s="352"/>
      <c r="NH70" s="352"/>
      <c r="NI70" s="352"/>
      <c r="NJ70" s="352"/>
      <c r="NK70" s="352"/>
      <c r="NL70" s="352"/>
      <c r="NM70" s="352"/>
      <c r="NN70" s="352"/>
      <c r="NO70" s="352"/>
      <c r="NP70" s="352"/>
      <c r="NQ70" s="352"/>
      <c r="NR70" s="352"/>
      <c r="NS70" s="352"/>
      <c r="NT70" s="352"/>
      <c r="NU70" s="352"/>
      <c r="NV70" s="352"/>
      <c r="NW70" s="352"/>
      <c r="NX70" s="352"/>
      <c r="NY70" s="352"/>
      <c r="NZ70" s="352"/>
      <c r="OA70" s="352"/>
      <c r="OB70" s="352"/>
      <c r="OC70" s="352"/>
      <c r="OD70" s="352"/>
      <c r="OE70" s="352"/>
      <c r="OF70" s="352"/>
      <c r="OG70" s="352"/>
      <c r="OH70" s="352"/>
      <c r="OI70" s="352"/>
      <c r="OJ70" s="352"/>
      <c r="OK70" s="352"/>
      <c r="OL70" s="352"/>
      <c r="OM70" s="352"/>
      <c r="ON70" s="352"/>
      <c r="OO70" s="352"/>
      <c r="OP70" s="352"/>
      <c r="OQ70" s="352"/>
      <c r="OR70" s="352"/>
      <c r="OS70" s="352"/>
      <c r="OT70" s="352"/>
      <c r="OU70" s="352"/>
      <c r="OV70" s="352"/>
      <c r="OW70" s="352"/>
      <c r="OX70" s="352"/>
      <c r="OY70" s="352"/>
      <c r="OZ70" s="352"/>
      <c r="PA70" s="352"/>
      <c r="PB70" s="352"/>
      <c r="PC70" s="352"/>
      <c r="PD70" s="352"/>
      <c r="PE70" s="352"/>
      <c r="PF70" s="352"/>
      <c r="PG70" s="352"/>
      <c r="PH70" s="352"/>
      <c r="PI70" s="352"/>
      <c r="PJ70" s="352"/>
      <c r="PK70" s="352"/>
      <c r="PL70" s="352"/>
      <c r="PM70" s="352"/>
      <c r="PN70" s="352"/>
      <c r="PO70" s="352"/>
      <c r="PP70" s="352"/>
      <c r="PQ70" s="352"/>
      <c r="PR70" s="352"/>
      <c r="PS70" s="352"/>
      <c r="PT70" s="352"/>
      <c r="PU70" s="352"/>
      <c r="PV70" s="352"/>
      <c r="PW70" s="352"/>
      <c r="PX70" s="352"/>
      <c r="PY70" s="352"/>
      <c r="PZ70" s="352"/>
      <c r="QA70" s="352"/>
      <c r="QB70" s="352"/>
      <c r="QC70" s="352"/>
      <c r="QD70" s="352"/>
      <c r="QE70" s="352"/>
      <c r="QF70" s="352"/>
      <c r="QG70" s="352"/>
      <c r="QH70" s="352"/>
      <c r="QI70" s="352"/>
      <c r="QJ70" s="352"/>
      <c r="QK70" s="352"/>
      <c r="QL70" s="352"/>
      <c r="QM70" s="352"/>
      <c r="QN70" s="352"/>
      <c r="QO70" s="352"/>
      <c r="QP70" s="352"/>
      <c r="QQ70" s="352"/>
      <c r="QR70" s="352"/>
      <c r="QS70" s="352"/>
      <c r="QT70" s="352"/>
      <c r="QU70" s="352"/>
      <c r="QV70" s="352"/>
      <c r="QW70" s="352"/>
      <c r="QX70" s="352"/>
      <c r="QY70" s="352"/>
      <c r="QZ70" s="352"/>
      <c r="RA70" s="352"/>
      <c r="RB70" s="352"/>
      <c r="RC70" s="352"/>
      <c r="RD70" s="352"/>
      <c r="RE70" s="352"/>
      <c r="RF70" s="352"/>
      <c r="RG70" s="352"/>
      <c r="RH70" s="352"/>
      <c r="RI70" s="352"/>
      <c r="RJ70" s="352"/>
      <c r="RK70" s="352"/>
      <c r="RL70" s="352"/>
      <c r="RM70" s="352"/>
      <c r="RN70" s="352"/>
      <c r="RO70" s="352"/>
      <c r="RP70" s="352"/>
      <c r="RQ70" s="352"/>
      <c r="RR70" s="352"/>
      <c r="RS70" s="352"/>
      <c r="RT70" s="352"/>
      <c r="RU70" s="352"/>
      <c r="RV70" s="352"/>
      <c r="RW70" s="352"/>
      <c r="RX70" s="352"/>
      <c r="RY70" s="352"/>
      <c r="RZ70" s="352"/>
      <c r="SA70" s="352"/>
      <c r="SB70" s="352"/>
      <c r="SC70" s="352"/>
      <c r="SD70" s="352"/>
      <c r="SE70" s="352"/>
      <c r="SF70" s="352"/>
      <c r="SG70" s="352"/>
      <c r="SH70" s="352"/>
      <c r="SI70" s="352"/>
      <c r="SJ70" s="352"/>
      <c r="SK70" s="352"/>
      <c r="SL70" s="352"/>
      <c r="SM70" s="352"/>
      <c r="SN70" s="352"/>
      <c r="SO70" s="352"/>
      <c r="SP70" s="352"/>
      <c r="SQ70" s="352"/>
      <c r="SR70" s="352"/>
      <c r="SS70" s="352"/>
      <c r="ST70" s="352"/>
      <c r="SU70" s="352"/>
      <c r="SV70" s="352"/>
      <c r="SW70" s="352"/>
      <c r="SX70" s="352"/>
      <c r="SY70" s="352"/>
      <c r="SZ70" s="352"/>
      <c r="TA70" s="352"/>
      <c r="TB70" s="352"/>
      <c r="TC70" s="352"/>
      <c r="TD70" s="352"/>
      <c r="TE70" s="352"/>
      <c r="TF70" s="352"/>
      <c r="TG70" s="352"/>
      <c r="TH70" s="352"/>
      <c r="TI70" s="352"/>
      <c r="TJ70" s="352"/>
      <c r="TK70" s="352"/>
      <c r="TL70" s="352"/>
      <c r="TM70" s="352"/>
      <c r="TN70" s="352"/>
      <c r="TO70" s="352"/>
      <c r="TP70" s="352"/>
      <c r="TQ70" s="352"/>
      <c r="TR70" s="352"/>
      <c r="TS70" s="352"/>
      <c r="TT70" s="352"/>
      <c r="TU70" s="352"/>
      <c r="TV70" s="352"/>
      <c r="TW70" s="352"/>
      <c r="TX70" s="352"/>
      <c r="TY70" s="352"/>
      <c r="TZ70" s="352"/>
      <c r="UA70" s="352"/>
      <c r="UB70" s="352"/>
      <c r="UC70" s="352"/>
      <c r="UD70" s="352"/>
      <c r="UE70" s="352"/>
      <c r="UF70" s="352"/>
      <c r="UG70" s="352"/>
      <c r="UH70" s="352"/>
      <c r="UI70" s="352"/>
      <c r="UJ70" s="352"/>
      <c r="UK70" s="352"/>
      <c r="UL70" s="352"/>
      <c r="UM70" s="352"/>
      <c r="UN70" s="352"/>
      <c r="UO70" s="352"/>
      <c r="UP70" s="352"/>
      <c r="UQ70" s="352"/>
      <c r="UR70" s="352"/>
      <c r="US70" s="352"/>
      <c r="UT70" s="352"/>
      <c r="UU70" s="352"/>
      <c r="UV70" s="352"/>
      <c r="UW70" s="352"/>
      <c r="UX70" s="352"/>
      <c r="UY70" s="352"/>
      <c r="UZ70" s="352"/>
      <c r="VA70" s="352"/>
      <c r="VB70" s="352"/>
      <c r="VC70" s="352"/>
      <c r="VD70" s="352"/>
      <c r="VE70" s="352"/>
      <c r="VF70" s="352"/>
      <c r="VG70" s="352"/>
      <c r="VH70" s="352"/>
      <c r="VI70" s="352"/>
      <c r="VJ70" s="352"/>
      <c r="VK70" s="352"/>
      <c r="VL70" s="352"/>
      <c r="VM70" s="352"/>
      <c r="VN70" s="352"/>
      <c r="VO70" s="352"/>
      <c r="VP70" s="352"/>
      <c r="VQ70" s="352"/>
      <c r="VR70" s="352"/>
      <c r="VS70" s="352"/>
      <c r="VT70" s="352"/>
      <c r="VU70" s="352"/>
      <c r="VV70" s="352"/>
      <c r="VW70" s="352"/>
      <c r="VX70" s="352"/>
      <c r="VY70" s="352"/>
      <c r="VZ70" s="352"/>
      <c r="WA70" s="352"/>
      <c r="WB70" s="352"/>
      <c r="WC70" s="352"/>
      <c r="WD70" s="352"/>
      <c r="WE70" s="352"/>
      <c r="WF70" s="352"/>
      <c r="WG70" s="352"/>
      <c r="WH70" s="352"/>
      <c r="WI70" s="352"/>
      <c r="WJ70" s="352"/>
      <c r="WK70" s="352"/>
      <c r="WL70" s="352"/>
      <c r="WM70" s="352"/>
      <c r="WN70" s="352"/>
      <c r="WO70" s="352"/>
      <c r="WP70" s="352"/>
      <c r="WQ70" s="352"/>
      <c r="WR70" s="352"/>
      <c r="WS70" s="352"/>
      <c r="WT70" s="352"/>
      <c r="WU70" s="352"/>
      <c r="WV70" s="352"/>
      <c r="WW70" s="352"/>
      <c r="WX70" s="352"/>
      <c r="WY70" s="352"/>
      <c r="WZ70" s="352"/>
      <c r="XA70" s="352"/>
      <c r="XB70" s="352"/>
      <c r="XC70" s="352"/>
      <c r="XD70" s="352"/>
      <c r="XE70" s="352"/>
      <c r="XF70" s="352"/>
      <c r="XG70" s="352"/>
      <c r="XH70" s="352"/>
      <c r="XI70" s="352"/>
      <c r="XJ70" s="352"/>
      <c r="XK70" s="352"/>
      <c r="XL70" s="352"/>
      <c r="XM70" s="352"/>
      <c r="XN70" s="352"/>
      <c r="XO70" s="352"/>
      <c r="XP70" s="352"/>
      <c r="XQ70" s="352"/>
      <c r="XR70" s="352"/>
      <c r="XS70" s="352"/>
      <c r="XT70" s="352"/>
      <c r="XU70" s="352"/>
      <c r="XV70" s="352"/>
      <c r="XW70" s="352"/>
      <c r="XX70" s="352"/>
      <c r="XY70" s="352"/>
      <c r="XZ70" s="352"/>
      <c r="YA70" s="352"/>
      <c r="YB70" s="352"/>
      <c r="YC70" s="352"/>
      <c r="YD70" s="352"/>
      <c r="YE70" s="352"/>
      <c r="YF70" s="352"/>
      <c r="YG70" s="352"/>
      <c r="YH70" s="352"/>
      <c r="YI70" s="352"/>
      <c r="YJ70" s="352"/>
      <c r="YK70" s="352"/>
      <c r="YL70" s="352"/>
      <c r="YM70" s="352"/>
      <c r="YN70" s="352"/>
      <c r="YO70" s="352"/>
      <c r="YP70" s="352"/>
      <c r="YQ70" s="352"/>
      <c r="YR70" s="352"/>
      <c r="YS70" s="352"/>
      <c r="YT70" s="352"/>
      <c r="YU70" s="352"/>
      <c r="YV70" s="352"/>
      <c r="YW70" s="352"/>
      <c r="YX70" s="352"/>
      <c r="YY70" s="352"/>
      <c r="YZ70" s="352"/>
      <c r="ZA70" s="352"/>
      <c r="ZB70" s="352"/>
      <c r="ZC70" s="352"/>
      <c r="ZD70" s="352"/>
      <c r="ZE70" s="352"/>
      <c r="ZF70" s="352"/>
      <c r="ZG70" s="352"/>
      <c r="ZH70" s="352"/>
      <c r="ZI70" s="352"/>
      <c r="ZJ70" s="352"/>
      <c r="ZK70" s="352"/>
      <c r="ZL70" s="352"/>
      <c r="ZM70" s="352"/>
      <c r="ZN70" s="352"/>
      <c r="ZO70" s="352"/>
      <c r="ZP70" s="352"/>
      <c r="ZQ70" s="352"/>
      <c r="ZR70" s="352"/>
      <c r="ZS70" s="352"/>
      <c r="ZT70" s="352"/>
      <c r="ZU70" s="352"/>
      <c r="ZV70" s="352"/>
      <c r="ZW70" s="352"/>
      <c r="ZX70" s="352"/>
      <c r="ZY70" s="352"/>
      <c r="ZZ70" s="352"/>
      <c r="AAA70" s="352"/>
      <c r="AAB70" s="352"/>
      <c r="AAC70" s="352"/>
      <c r="AAD70" s="352"/>
      <c r="AAE70" s="352"/>
      <c r="AAF70" s="352"/>
      <c r="AAG70" s="352"/>
      <c r="AAH70" s="352"/>
      <c r="AAI70" s="352"/>
      <c r="AAJ70" s="352"/>
      <c r="AAK70" s="352"/>
      <c r="AAL70" s="352"/>
      <c r="AAM70" s="352"/>
      <c r="AAN70" s="352"/>
      <c r="AAO70" s="352"/>
      <c r="AAP70" s="352"/>
      <c r="AAQ70" s="352"/>
      <c r="AAR70" s="352"/>
      <c r="AAS70" s="352"/>
      <c r="AAT70" s="352"/>
      <c r="AAU70" s="352"/>
      <c r="AAV70" s="352"/>
      <c r="AAW70" s="352"/>
      <c r="AAX70" s="352"/>
      <c r="AAY70" s="352"/>
      <c r="AAZ70" s="352"/>
      <c r="ABA70" s="352"/>
      <c r="ABB70" s="352"/>
      <c r="ABC70" s="352"/>
      <c r="ABD70" s="352"/>
      <c r="ABE70" s="352"/>
      <c r="ABF70" s="352"/>
      <c r="ABG70" s="352"/>
      <c r="ABH70" s="352"/>
      <c r="ABI70" s="352"/>
      <c r="ABJ70" s="352"/>
      <c r="ABK70" s="352"/>
      <c r="ABL70" s="352"/>
      <c r="ABM70" s="352"/>
      <c r="ABN70" s="352"/>
      <c r="ABO70" s="352"/>
      <c r="ABP70" s="352"/>
      <c r="ABQ70" s="352"/>
      <c r="ABR70" s="352"/>
      <c r="ABS70" s="352"/>
      <c r="ABT70" s="352"/>
      <c r="ABU70" s="352"/>
      <c r="ABV70" s="352"/>
      <c r="ABW70" s="352"/>
      <c r="ABX70" s="352"/>
      <c r="ABY70" s="352"/>
      <c r="ABZ70" s="352"/>
      <c r="ACA70" s="352"/>
      <c r="ACB70" s="352"/>
      <c r="ACC70" s="352"/>
      <c r="ACD70" s="352"/>
      <c r="ACE70" s="352"/>
      <c r="ACF70" s="352"/>
      <c r="ACG70" s="352"/>
      <c r="ACH70" s="352"/>
      <c r="ACI70" s="352"/>
      <c r="ACJ70" s="352"/>
      <c r="ACK70" s="352"/>
      <c r="ACL70" s="352"/>
      <c r="ACM70" s="352"/>
      <c r="ACN70" s="352"/>
      <c r="ACO70" s="352"/>
      <c r="ACP70" s="352"/>
      <c r="ACQ70" s="352"/>
      <c r="ACR70" s="352"/>
      <c r="ACS70" s="352"/>
      <c r="ACT70" s="352"/>
      <c r="ACU70" s="352"/>
      <c r="ACV70" s="352"/>
      <c r="ACW70" s="352"/>
      <c r="ACX70" s="352"/>
      <c r="ACY70" s="352"/>
      <c r="ACZ70" s="352"/>
      <c r="ADA70" s="352"/>
      <c r="ADB70" s="352"/>
      <c r="ADC70" s="352"/>
      <c r="ADD70" s="352"/>
      <c r="ADE70" s="352"/>
      <c r="ADF70" s="352"/>
      <c r="ADG70" s="352"/>
      <c r="ADH70" s="352"/>
      <c r="ADI70" s="352"/>
      <c r="ADJ70" s="352"/>
      <c r="ADK70" s="352"/>
      <c r="ADL70" s="352"/>
      <c r="ADM70" s="352"/>
      <c r="ADN70" s="352"/>
      <c r="ADO70" s="352"/>
      <c r="ADP70" s="352"/>
      <c r="ADQ70" s="352"/>
      <c r="ADR70" s="352"/>
      <c r="ADS70" s="352"/>
      <c r="ADT70" s="352"/>
      <c r="ADU70" s="352"/>
      <c r="ADV70" s="352"/>
      <c r="ADW70" s="352"/>
      <c r="ADX70" s="352"/>
      <c r="ADY70" s="352"/>
      <c r="ADZ70" s="352"/>
      <c r="AEA70" s="352"/>
      <c r="AEB70" s="352"/>
      <c r="AEC70" s="352"/>
      <c r="AED70" s="352"/>
      <c r="AEE70" s="352"/>
      <c r="AEF70" s="352"/>
      <c r="AEG70" s="352"/>
      <c r="AEH70" s="352"/>
      <c r="AEI70" s="352"/>
      <c r="AEJ70" s="352"/>
      <c r="AEK70" s="352"/>
      <c r="AEL70" s="352"/>
      <c r="AEM70" s="352"/>
      <c r="AEN70" s="352"/>
      <c r="AEO70" s="352"/>
      <c r="AEP70" s="352"/>
      <c r="AEQ70" s="352"/>
      <c r="AER70" s="352"/>
      <c r="AES70" s="352"/>
      <c r="AET70" s="352"/>
      <c r="AEU70" s="352"/>
      <c r="AEV70" s="352"/>
      <c r="AEW70" s="352"/>
      <c r="AEX70" s="352"/>
      <c r="AEY70" s="352"/>
      <c r="AEZ70" s="352"/>
      <c r="AFA70" s="352"/>
      <c r="AFB70" s="352"/>
      <c r="AFC70" s="352"/>
      <c r="AFD70" s="352"/>
      <c r="AFE70" s="352"/>
      <c r="AFF70" s="352"/>
      <c r="AFG70" s="352"/>
      <c r="AFH70" s="352"/>
      <c r="AFI70" s="352"/>
      <c r="AFJ70" s="352"/>
      <c r="AFK70" s="352"/>
      <c r="AFL70" s="352"/>
      <c r="AFM70" s="352"/>
      <c r="AFN70" s="352"/>
      <c r="AFO70" s="352"/>
      <c r="AFP70" s="352"/>
      <c r="AFQ70" s="352"/>
      <c r="AFR70" s="352"/>
      <c r="AFS70" s="352"/>
      <c r="AFT70" s="352"/>
      <c r="AFU70" s="352"/>
      <c r="AFV70" s="352"/>
      <c r="AFW70" s="352"/>
      <c r="AFX70" s="352"/>
      <c r="AFY70" s="352"/>
      <c r="AFZ70" s="352"/>
      <c r="AGA70" s="352"/>
      <c r="AGB70" s="352"/>
      <c r="AGC70" s="352"/>
      <c r="AGD70" s="352"/>
      <c r="AGE70" s="352"/>
      <c r="AGF70" s="352"/>
      <c r="AGG70" s="352"/>
      <c r="AGH70" s="352"/>
      <c r="AGI70" s="352"/>
      <c r="AGJ70" s="352"/>
      <c r="AGK70" s="352"/>
      <c r="AGL70" s="352"/>
      <c r="AGM70" s="352"/>
      <c r="AGN70" s="352"/>
      <c r="AGO70" s="352"/>
      <c r="AGP70" s="352"/>
      <c r="AGQ70" s="352"/>
      <c r="AGR70" s="352"/>
      <c r="AGS70" s="352"/>
      <c r="AGT70" s="352"/>
      <c r="AGU70" s="352"/>
      <c r="AGV70" s="352"/>
      <c r="AGW70" s="352"/>
      <c r="AGX70" s="352"/>
      <c r="AGY70" s="352"/>
      <c r="AGZ70" s="352"/>
      <c r="AHA70" s="352"/>
      <c r="AHB70" s="352"/>
      <c r="AHC70" s="352"/>
      <c r="AHD70" s="352"/>
      <c r="AHE70" s="352"/>
      <c r="AHF70" s="352"/>
      <c r="AHG70" s="352"/>
      <c r="AHH70" s="352"/>
      <c r="AHI70" s="352"/>
      <c r="AHJ70" s="352"/>
      <c r="AHK70" s="352"/>
      <c r="AHL70" s="352"/>
      <c r="AHM70" s="352"/>
      <c r="AHN70" s="352"/>
      <c r="AHO70" s="352"/>
      <c r="AHP70" s="352"/>
      <c r="AHQ70" s="352"/>
      <c r="AHR70" s="352"/>
      <c r="AHS70" s="352"/>
      <c r="AHT70" s="352"/>
      <c r="AHU70" s="352"/>
      <c r="AHV70" s="352"/>
      <c r="AHW70" s="352"/>
      <c r="AHX70" s="352"/>
      <c r="AHY70" s="352"/>
      <c r="AHZ70" s="352"/>
      <c r="AIA70" s="352"/>
      <c r="AIB70" s="352"/>
      <c r="AIC70" s="352"/>
      <c r="AID70" s="352"/>
      <c r="AIE70" s="352"/>
      <c r="AIF70" s="352"/>
      <c r="AIG70" s="352"/>
      <c r="AIH70" s="352"/>
      <c r="AII70" s="352"/>
      <c r="AIJ70" s="352"/>
      <c r="AIK70" s="352"/>
      <c r="AIL70" s="352"/>
      <c r="AIM70" s="352"/>
      <c r="AIN70" s="352"/>
      <c r="AIO70" s="352"/>
      <c r="AIP70" s="352"/>
      <c r="AIQ70" s="352"/>
      <c r="AIR70" s="352"/>
      <c r="AIS70" s="352"/>
      <c r="AIT70" s="352"/>
      <c r="AIU70" s="352"/>
      <c r="AIV70" s="352"/>
      <c r="AIW70" s="352"/>
      <c r="AIX70" s="352"/>
      <c r="AIY70" s="352"/>
      <c r="AIZ70" s="352"/>
      <c r="AJA70" s="352"/>
      <c r="AJB70" s="352"/>
      <c r="AJC70" s="352"/>
      <c r="AJD70" s="352"/>
      <c r="AJE70" s="352"/>
      <c r="AJF70" s="352"/>
      <c r="AJG70" s="352"/>
      <c r="AJH70" s="352"/>
      <c r="AJI70" s="352"/>
      <c r="AJJ70" s="352"/>
      <c r="AJK70" s="352"/>
      <c r="AJL70" s="352"/>
      <c r="AJM70" s="352"/>
      <c r="AJN70" s="352"/>
      <c r="AJO70" s="352"/>
      <c r="AJP70" s="352"/>
      <c r="AJQ70" s="352"/>
      <c r="AJR70" s="352"/>
      <c r="AJS70" s="352"/>
      <c r="AJT70" s="352"/>
      <c r="AJU70" s="352"/>
      <c r="AJV70" s="352"/>
      <c r="AJW70" s="352"/>
      <c r="AJX70" s="352"/>
      <c r="AJY70" s="352"/>
      <c r="AJZ70" s="352"/>
      <c r="AKA70" s="352"/>
      <c r="AKB70" s="352"/>
      <c r="AKC70" s="352"/>
      <c r="AKD70" s="352"/>
      <c r="AKE70" s="352"/>
      <c r="AKF70" s="352"/>
      <c r="AKG70" s="352"/>
      <c r="AKH70" s="352"/>
      <c r="AKI70" s="352"/>
      <c r="AKJ70" s="352"/>
      <c r="AKK70" s="352"/>
      <c r="AKL70" s="352"/>
      <c r="AKM70" s="352"/>
      <c r="AKN70" s="352"/>
      <c r="AKO70" s="352"/>
      <c r="AKP70" s="352"/>
      <c r="AKQ70" s="352"/>
      <c r="AKR70" s="352"/>
      <c r="AKS70" s="352"/>
      <c r="AKT70" s="352"/>
      <c r="AKU70" s="352"/>
      <c r="AKV70" s="352"/>
      <c r="AKW70" s="352"/>
      <c r="AKX70" s="352"/>
      <c r="AKY70" s="352"/>
      <c r="AKZ70" s="352"/>
      <c r="ALA70" s="352"/>
      <c r="ALB70" s="352"/>
      <c r="ALC70" s="352"/>
      <c r="ALD70" s="352"/>
      <c r="ALE70" s="352"/>
      <c r="ALF70" s="352"/>
      <c r="ALG70" s="352"/>
      <c r="ALH70" s="352"/>
      <c r="ALI70" s="352"/>
      <c r="ALJ70" s="352"/>
      <c r="ALK70" s="352"/>
      <c r="ALL70" s="352"/>
      <c r="ALM70" s="352"/>
      <c r="ALN70" s="352"/>
      <c r="ALO70" s="352"/>
      <c r="ALP70" s="352"/>
      <c r="ALQ70" s="352"/>
      <c r="ALR70" s="352"/>
      <c r="ALS70" s="352"/>
      <c r="ALT70" s="352"/>
      <c r="ALU70" s="352"/>
      <c r="ALV70" s="352"/>
      <c r="ALW70" s="352"/>
      <c r="ALX70" s="352"/>
      <c r="ALY70" s="352"/>
      <c r="ALZ70" s="352"/>
      <c r="AMA70" s="352"/>
      <c r="AMB70" s="352"/>
      <c r="AMC70" s="352"/>
      <c r="AMD70" s="352"/>
      <c r="AME70" s="352"/>
      <c r="AMF70" s="352"/>
      <c r="AMG70" s="352"/>
      <c r="AMH70" s="352"/>
      <c r="AMI70" s="352"/>
      <c r="AMJ70" s="352"/>
      <c r="AMK70" s="352"/>
      <c r="AML70" s="352"/>
      <c r="AMM70" s="352"/>
      <c r="AMN70" s="352"/>
      <c r="AMO70" s="352"/>
      <c r="AMP70" s="352"/>
      <c r="AMQ70" s="352"/>
      <c r="AMR70" s="352"/>
      <c r="AMS70" s="352"/>
      <c r="AMT70" s="352"/>
      <c r="AMU70" s="352"/>
      <c r="AMV70" s="352"/>
      <c r="AMW70" s="352"/>
      <c r="AMX70" s="352"/>
      <c r="AMY70" s="352"/>
      <c r="AMZ70" s="352"/>
      <c r="ANA70" s="352"/>
      <c r="ANB70" s="352"/>
      <c r="ANC70" s="352"/>
      <c r="AND70" s="352"/>
      <c r="ANE70" s="352"/>
      <c r="ANF70" s="352"/>
      <c r="ANG70" s="352"/>
      <c r="ANH70" s="352"/>
      <c r="ANI70" s="352"/>
      <c r="ANJ70" s="352"/>
      <c r="ANK70" s="352"/>
      <c r="ANL70" s="352"/>
      <c r="ANM70" s="352"/>
      <c r="ANN70" s="352"/>
      <c r="ANO70" s="352"/>
      <c r="ANP70" s="352"/>
      <c r="ANQ70" s="352"/>
      <c r="ANR70" s="352"/>
      <c r="ANS70" s="352"/>
      <c r="ANT70" s="352"/>
      <c r="ANU70" s="352"/>
      <c r="ANV70" s="352"/>
      <c r="ANW70" s="352"/>
      <c r="ANX70" s="352"/>
      <c r="ANY70" s="352"/>
      <c r="ANZ70" s="352"/>
      <c r="AOA70" s="352"/>
      <c r="AOB70" s="352"/>
      <c r="AOC70" s="352"/>
      <c r="AOD70" s="352"/>
      <c r="AOE70" s="352"/>
      <c r="AOF70" s="352"/>
      <c r="AOG70" s="352"/>
      <c r="AOH70" s="352"/>
      <c r="AOI70" s="352"/>
      <c r="AOJ70" s="352"/>
      <c r="AOK70" s="352"/>
      <c r="AOL70" s="352"/>
      <c r="AOM70" s="352"/>
      <c r="AON70" s="352"/>
      <c r="AOO70" s="352"/>
      <c r="AOP70" s="352"/>
      <c r="AOQ70" s="352"/>
      <c r="AOR70" s="352"/>
      <c r="AOS70" s="352"/>
      <c r="AOT70" s="352"/>
      <c r="AOU70" s="352"/>
      <c r="AOV70" s="352"/>
      <c r="AOW70" s="352"/>
      <c r="AOX70" s="352"/>
      <c r="AOY70" s="352"/>
      <c r="AOZ70" s="352"/>
      <c r="APA70" s="352"/>
      <c r="APB70" s="352"/>
      <c r="APC70" s="352"/>
      <c r="APD70" s="352"/>
      <c r="APE70" s="352"/>
      <c r="APF70" s="352"/>
      <c r="APG70" s="352"/>
      <c r="APH70" s="352"/>
      <c r="API70" s="352"/>
      <c r="APJ70" s="352"/>
      <c r="APK70" s="352"/>
      <c r="APL70" s="352"/>
      <c r="APM70" s="352"/>
      <c r="APN70" s="352"/>
      <c r="APO70" s="352"/>
      <c r="APP70" s="352"/>
      <c r="APQ70" s="352"/>
      <c r="APR70" s="352"/>
      <c r="APS70" s="352"/>
      <c r="APT70" s="352"/>
      <c r="APU70" s="352"/>
      <c r="APV70" s="352"/>
      <c r="APW70" s="352"/>
      <c r="APX70" s="352"/>
      <c r="APY70" s="352"/>
      <c r="APZ70" s="352"/>
      <c r="AQA70" s="352"/>
      <c r="AQB70" s="352"/>
      <c r="AQC70" s="352"/>
      <c r="AQD70" s="352"/>
      <c r="AQE70" s="352"/>
      <c r="AQF70" s="352"/>
      <c r="AQG70" s="352"/>
      <c r="AQH70" s="352"/>
      <c r="AQI70" s="352"/>
      <c r="AQJ70" s="352"/>
      <c r="AQK70" s="352"/>
      <c r="AQL70" s="352"/>
      <c r="AQM70" s="352"/>
      <c r="AQN70" s="352"/>
      <c r="AQO70" s="352"/>
      <c r="AQP70" s="352"/>
      <c r="AQQ70" s="352"/>
      <c r="AQR70" s="352"/>
      <c r="AQS70" s="352"/>
      <c r="AQT70" s="352"/>
      <c r="AQU70" s="352"/>
      <c r="AQV70" s="352"/>
      <c r="AQW70" s="352"/>
      <c r="AQX70" s="352"/>
      <c r="AQY70" s="352"/>
      <c r="AQZ70" s="352"/>
      <c r="ARA70" s="352"/>
      <c r="ARB70" s="352"/>
      <c r="ARC70" s="352"/>
      <c r="ARD70" s="352"/>
      <c r="ARE70" s="352"/>
      <c r="ARF70" s="352"/>
      <c r="ARG70" s="352"/>
      <c r="ARH70" s="352"/>
      <c r="ARI70" s="352"/>
      <c r="ARJ70" s="352"/>
      <c r="ARK70" s="352"/>
      <c r="ARL70" s="352"/>
      <c r="ARM70" s="352"/>
      <c r="ARN70" s="352"/>
      <c r="ARO70" s="352"/>
      <c r="ARP70" s="352"/>
      <c r="ARQ70" s="352"/>
      <c r="ARR70" s="352"/>
      <c r="ARS70" s="352"/>
      <c r="ART70" s="352"/>
      <c r="ARU70" s="352"/>
      <c r="ARV70" s="352"/>
      <c r="ARW70" s="352"/>
      <c r="ARX70" s="352"/>
      <c r="ARY70" s="352"/>
      <c r="ARZ70" s="352"/>
      <c r="ASA70" s="352"/>
      <c r="ASB70" s="352"/>
      <c r="ASC70" s="352"/>
      <c r="ASD70" s="352"/>
      <c r="ASE70" s="352"/>
      <c r="ASF70" s="352"/>
      <c r="ASG70" s="352"/>
      <c r="ASH70" s="352"/>
      <c r="ASI70" s="352"/>
      <c r="ASJ70" s="352"/>
      <c r="ASK70" s="352"/>
      <c r="ASL70" s="352"/>
      <c r="ASM70" s="352"/>
      <c r="ASN70" s="352"/>
      <c r="ASO70" s="352"/>
      <c r="ASP70" s="352"/>
      <c r="ASQ70" s="352"/>
      <c r="ASR70" s="352"/>
      <c r="ASS70" s="352"/>
      <c r="AST70" s="352"/>
      <c r="ASU70" s="352"/>
      <c r="ASV70" s="352"/>
      <c r="ASW70" s="352"/>
      <c r="ASX70" s="352"/>
      <c r="ASY70" s="352"/>
      <c r="ASZ70" s="352"/>
      <c r="ATA70" s="352"/>
      <c r="ATB70" s="352"/>
      <c r="ATC70" s="352"/>
      <c r="ATD70" s="352"/>
      <c r="ATE70" s="352"/>
      <c r="ATF70" s="352"/>
      <c r="ATG70" s="352"/>
      <c r="ATH70" s="352"/>
      <c r="ATI70" s="352"/>
      <c r="ATJ70" s="352"/>
      <c r="ATK70" s="352"/>
      <c r="ATL70" s="352"/>
      <c r="ATM70" s="352"/>
      <c r="ATN70" s="352"/>
      <c r="ATO70" s="352"/>
      <c r="ATP70" s="352"/>
      <c r="ATQ70" s="352"/>
      <c r="ATR70" s="352"/>
      <c r="ATS70" s="352"/>
      <c r="ATT70" s="352"/>
      <c r="ATU70" s="352"/>
      <c r="ATV70" s="352"/>
      <c r="ATW70" s="352"/>
      <c r="ATX70" s="352"/>
      <c r="ATY70" s="352"/>
      <c r="ATZ70" s="352"/>
      <c r="AUA70" s="352"/>
      <c r="AUB70" s="352"/>
      <c r="AUC70" s="352"/>
      <c r="AUD70" s="352"/>
      <c r="AUE70" s="352"/>
      <c r="AUF70" s="352"/>
      <c r="AUG70" s="352"/>
      <c r="AUH70" s="352"/>
      <c r="AUI70" s="352"/>
      <c r="AUJ70" s="352"/>
      <c r="AUK70" s="352"/>
      <c r="AUL70" s="352"/>
      <c r="AUM70" s="352"/>
      <c r="AUN70" s="352"/>
      <c r="AUO70" s="352"/>
      <c r="AUP70" s="352"/>
      <c r="AUQ70" s="352"/>
      <c r="AUR70" s="352"/>
      <c r="AUS70" s="352"/>
      <c r="AUT70" s="352"/>
      <c r="AUU70" s="352"/>
      <c r="AUV70" s="352"/>
      <c r="AUW70" s="352"/>
      <c r="AUX70" s="352"/>
      <c r="AUY70" s="352"/>
      <c r="AUZ70" s="352"/>
      <c r="AVA70" s="352"/>
      <c r="AVB70" s="352"/>
      <c r="AVC70" s="352"/>
      <c r="AVD70" s="352"/>
      <c r="AVE70" s="352"/>
      <c r="AVF70" s="352"/>
      <c r="AVG70" s="352"/>
      <c r="AVH70" s="352"/>
      <c r="AVI70" s="352"/>
      <c r="AVJ70" s="352"/>
      <c r="AVK70" s="352"/>
      <c r="AVL70" s="352"/>
      <c r="AVM70" s="352"/>
      <c r="AVN70" s="352"/>
      <c r="AVO70" s="352"/>
      <c r="AVP70" s="352"/>
      <c r="AVQ70" s="352"/>
      <c r="AVR70" s="352"/>
      <c r="AVS70" s="352"/>
      <c r="AVT70" s="352"/>
      <c r="AVU70" s="352"/>
      <c r="AVV70" s="352"/>
      <c r="AVW70" s="352"/>
      <c r="AVX70" s="352"/>
      <c r="AVY70" s="352"/>
      <c r="AVZ70" s="352"/>
      <c r="AWA70" s="352"/>
      <c r="AWB70" s="352"/>
      <c r="AWC70" s="352"/>
      <c r="AWD70" s="352"/>
      <c r="AWE70" s="352"/>
      <c r="AWF70" s="352"/>
      <c r="AWG70" s="352"/>
      <c r="AWH70" s="352"/>
      <c r="AWI70" s="352"/>
      <c r="AWJ70" s="352"/>
      <c r="AWK70" s="352"/>
      <c r="AWL70" s="352"/>
      <c r="AWM70" s="352"/>
      <c r="AWN70" s="352"/>
      <c r="AWO70" s="352"/>
      <c r="AWP70" s="352"/>
      <c r="AWQ70" s="352"/>
      <c r="AWR70" s="352"/>
      <c r="AWS70" s="352"/>
      <c r="AWT70" s="352"/>
      <c r="AWU70" s="352"/>
      <c r="AWV70" s="352"/>
      <c r="AWW70" s="352"/>
      <c r="AWX70" s="352"/>
      <c r="AWY70" s="352"/>
      <c r="AWZ70" s="352"/>
      <c r="AXA70" s="352"/>
      <c r="AXB70" s="352"/>
      <c r="AXC70" s="352"/>
      <c r="AXD70" s="352"/>
      <c r="AXE70" s="352"/>
      <c r="AXF70" s="352"/>
      <c r="AXG70" s="352"/>
      <c r="AXH70" s="352"/>
      <c r="AXI70" s="352"/>
      <c r="AXJ70" s="352"/>
      <c r="AXK70" s="352"/>
      <c r="AXL70" s="352"/>
      <c r="AXM70" s="352"/>
      <c r="AXN70" s="352"/>
      <c r="AXO70" s="352"/>
      <c r="AXP70" s="352"/>
      <c r="AXQ70" s="352"/>
      <c r="AXR70" s="352"/>
      <c r="AXS70" s="352"/>
      <c r="AXT70" s="352"/>
      <c r="AXU70" s="352"/>
      <c r="AXV70" s="352"/>
      <c r="AXW70" s="352"/>
      <c r="AXX70" s="352"/>
      <c r="AXY70" s="352"/>
      <c r="AXZ70" s="352"/>
      <c r="AYA70" s="352"/>
      <c r="AYB70" s="352"/>
      <c r="AYC70" s="352"/>
      <c r="AYD70" s="352"/>
      <c r="AYE70" s="352"/>
      <c r="AYF70" s="352"/>
      <c r="AYG70" s="352"/>
      <c r="AYH70" s="352"/>
      <c r="AYI70" s="352"/>
      <c r="AYJ70" s="352"/>
      <c r="AYK70" s="352"/>
      <c r="AYL70" s="352"/>
      <c r="AYM70" s="352"/>
      <c r="AYN70" s="352"/>
      <c r="AYO70" s="352"/>
      <c r="AYP70" s="352"/>
      <c r="AYQ70" s="352"/>
      <c r="AYR70" s="352"/>
      <c r="AYS70" s="352"/>
      <c r="AYT70" s="352"/>
      <c r="AYU70" s="352"/>
      <c r="AYV70" s="352"/>
      <c r="AYW70" s="352"/>
      <c r="AYX70" s="352"/>
      <c r="AYY70" s="352"/>
      <c r="AYZ70" s="352"/>
      <c r="AZA70" s="352"/>
      <c r="AZB70" s="352"/>
      <c r="AZC70" s="352"/>
      <c r="AZD70" s="352"/>
      <c r="AZE70" s="352"/>
      <c r="AZF70" s="352"/>
      <c r="AZG70" s="352"/>
      <c r="AZH70" s="352"/>
      <c r="AZI70" s="352"/>
      <c r="AZJ70" s="352"/>
      <c r="AZK70" s="352"/>
      <c r="AZL70" s="352"/>
      <c r="AZM70" s="352"/>
      <c r="AZN70" s="352"/>
      <c r="AZO70" s="352"/>
      <c r="AZP70" s="352"/>
      <c r="AZQ70" s="352"/>
      <c r="AZR70" s="352"/>
      <c r="AZS70" s="352"/>
      <c r="AZT70" s="352"/>
      <c r="AZU70" s="352"/>
      <c r="AZV70" s="352"/>
      <c r="AZW70" s="352"/>
      <c r="AZX70" s="352"/>
      <c r="AZY70" s="352"/>
      <c r="AZZ70" s="352"/>
      <c r="BAA70" s="352"/>
      <c r="BAB70" s="352"/>
      <c r="BAC70" s="352"/>
      <c r="BAD70" s="352"/>
      <c r="BAE70" s="352"/>
      <c r="BAF70" s="352"/>
      <c r="BAG70" s="352"/>
      <c r="BAH70" s="352"/>
      <c r="BAI70" s="352"/>
      <c r="BAJ70" s="352"/>
      <c r="BAK70" s="352"/>
      <c r="BAL70" s="352"/>
      <c r="BAM70" s="352"/>
      <c r="BAN70" s="352"/>
      <c r="BAO70" s="352"/>
      <c r="BAP70" s="352"/>
      <c r="BAQ70" s="352"/>
      <c r="BAR70" s="352"/>
      <c r="BAS70" s="352"/>
      <c r="BAT70" s="352"/>
      <c r="BAU70" s="352"/>
      <c r="BAV70" s="352"/>
      <c r="BAW70" s="352"/>
      <c r="BAX70" s="352"/>
      <c r="BAY70" s="352"/>
      <c r="BAZ70" s="352"/>
      <c r="BBA70" s="352"/>
      <c r="BBB70" s="352"/>
      <c r="BBC70" s="352"/>
      <c r="BBD70" s="352"/>
      <c r="BBE70" s="352"/>
      <c r="BBF70" s="352"/>
      <c r="BBG70" s="352"/>
      <c r="BBH70" s="352"/>
      <c r="BBI70" s="352"/>
      <c r="BBJ70" s="352"/>
      <c r="BBK70" s="352"/>
      <c r="BBL70" s="352"/>
      <c r="BBM70" s="352"/>
      <c r="BBN70" s="352"/>
      <c r="BBO70" s="352"/>
      <c r="BBP70" s="352"/>
      <c r="BBQ70" s="352"/>
      <c r="BBR70" s="352"/>
      <c r="BBS70" s="352"/>
      <c r="BBT70" s="352"/>
      <c r="BBU70" s="352"/>
      <c r="BBV70" s="352"/>
      <c r="BBW70" s="352"/>
      <c r="BBX70" s="352"/>
      <c r="BBY70" s="352"/>
      <c r="BBZ70" s="352"/>
      <c r="BCA70" s="352"/>
      <c r="BCB70" s="352"/>
      <c r="BCC70" s="352"/>
      <c r="BCD70" s="352"/>
      <c r="BCE70" s="352"/>
      <c r="BCF70" s="352"/>
      <c r="BCG70" s="352"/>
      <c r="BCH70" s="352"/>
      <c r="BCI70" s="352"/>
      <c r="BCJ70" s="352"/>
      <c r="BCK70" s="352"/>
      <c r="BCL70" s="352"/>
      <c r="BCM70" s="352"/>
      <c r="BCN70" s="352"/>
      <c r="BCO70" s="352"/>
      <c r="BCP70" s="352"/>
      <c r="BCQ70" s="352"/>
      <c r="BCR70" s="352"/>
      <c r="BCS70" s="352"/>
      <c r="BCT70" s="352"/>
      <c r="BCU70" s="352"/>
      <c r="BCV70" s="352"/>
      <c r="BCW70" s="352"/>
      <c r="BCX70" s="352"/>
      <c r="BCY70" s="352"/>
      <c r="BCZ70" s="352"/>
      <c r="BDA70" s="352"/>
      <c r="BDB70" s="352"/>
      <c r="BDC70" s="352"/>
      <c r="BDD70" s="352"/>
      <c r="BDE70" s="352"/>
      <c r="BDF70" s="352"/>
      <c r="BDG70" s="352"/>
      <c r="BDH70" s="352"/>
      <c r="BDI70" s="352"/>
      <c r="BDJ70" s="352"/>
      <c r="BDK70" s="352"/>
      <c r="BDL70" s="352"/>
      <c r="BDM70" s="352"/>
      <c r="BDN70" s="352"/>
      <c r="BDO70" s="352"/>
      <c r="BDP70" s="352"/>
      <c r="BDQ70" s="352"/>
      <c r="BDR70" s="352"/>
      <c r="BDS70" s="352"/>
      <c r="BDT70" s="352"/>
      <c r="BDU70" s="352"/>
      <c r="BDV70" s="352"/>
      <c r="BDW70" s="352"/>
      <c r="BDX70" s="352"/>
      <c r="BDY70" s="352"/>
      <c r="BDZ70" s="352"/>
      <c r="BEA70" s="352"/>
      <c r="BEB70" s="352"/>
      <c r="BEC70" s="352"/>
      <c r="BED70" s="352"/>
      <c r="BEE70" s="352"/>
      <c r="BEF70" s="352"/>
      <c r="BEG70" s="352"/>
      <c r="BEH70" s="352"/>
      <c r="BEI70" s="352"/>
      <c r="BEJ70" s="352"/>
      <c r="BEK70" s="352"/>
      <c r="BEL70" s="352"/>
      <c r="BEM70" s="352"/>
      <c r="BEN70" s="352"/>
      <c r="BEO70" s="352"/>
      <c r="BEP70" s="352"/>
      <c r="BEQ70" s="352"/>
      <c r="BER70" s="352"/>
      <c r="BES70" s="352"/>
      <c r="BET70" s="352"/>
      <c r="BEU70" s="352"/>
      <c r="BEV70" s="352"/>
      <c r="BEW70" s="352"/>
      <c r="BEX70" s="352"/>
      <c r="BEY70" s="352"/>
      <c r="BEZ70" s="352"/>
      <c r="BFA70" s="352"/>
      <c r="BFB70" s="352"/>
      <c r="BFC70" s="352"/>
      <c r="BFD70" s="352"/>
      <c r="BFE70" s="352"/>
      <c r="BFF70" s="352"/>
      <c r="BFG70" s="352"/>
      <c r="BFH70" s="352"/>
      <c r="BFI70" s="352"/>
      <c r="BFJ70" s="352"/>
      <c r="BFK70" s="352"/>
      <c r="BFL70" s="352"/>
      <c r="BFM70" s="352"/>
      <c r="BFN70" s="352"/>
      <c r="BFO70" s="352"/>
      <c r="BFP70" s="352"/>
      <c r="BFQ70" s="352"/>
      <c r="BFR70" s="352"/>
      <c r="BFS70" s="352"/>
      <c r="BFT70" s="352"/>
      <c r="BFU70" s="352"/>
      <c r="BFV70" s="352"/>
      <c r="BFW70" s="352"/>
      <c r="BFX70" s="352"/>
      <c r="BFY70" s="352"/>
      <c r="BFZ70" s="352"/>
      <c r="BGA70" s="352"/>
      <c r="BGB70" s="352"/>
      <c r="BGC70" s="352"/>
      <c r="BGD70" s="352"/>
      <c r="BGE70" s="352"/>
      <c r="BGF70" s="352"/>
      <c r="BGG70" s="352"/>
      <c r="BGH70" s="352"/>
      <c r="BGI70" s="352"/>
      <c r="BGJ70" s="352"/>
      <c r="BGK70" s="352"/>
      <c r="BGL70" s="352"/>
      <c r="BGM70" s="352"/>
      <c r="BGN70" s="352"/>
      <c r="BGO70" s="352"/>
      <c r="BGP70" s="352"/>
      <c r="BGQ70" s="352"/>
      <c r="BGR70" s="352"/>
      <c r="BGS70" s="352"/>
      <c r="BGT70" s="352"/>
      <c r="BGU70" s="352"/>
      <c r="BGV70" s="352"/>
      <c r="BGW70" s="352"/>
      <c r="BGX70" s="352"/>
      <c r="BGY70" s="352"/>
      <c r="BGZ70" s="352"/>
      <c r="BHA70" s="352"/>
      <c r="BHB70" s="352"/>
      <c r="BHC70" s="352"/>
      <c r="BHD70" s="352"/>
      <c r="BHE70" s="352"/>
      <c r="BHF70" s="352"/>
      <c r="BHG70" s="352"/>
      <c r="BHH70" s="352"/>
      <c r="BHI70" s="352"/>
      <c r="BHJ70" s="352"/>
      <c r="BHK70" s="352"/>
      <c r="BHL70" s="352"/>
      <c r="BHM70" s="352"/>
      <c r="BHN70" s="352"/>
      <c r="BHO70" s="352"/>
      <c r="BHP70" s="352"/>
      <c r="BHQ70" s="352"/>
      <c r="BHR70" s="352"/>
      <c r="BHS70" s="352"/>
      <c r="BHT70" s="352"/>
      <c r="BHU70" s="352"/>
      <c r="BHV70" s="352"/>
      <c r="BHW70" s="352"/>
      <c r="BHX70" s="352"/>
      <c r="BHY70" s="352"/>
      <c r="BHZ70" s="352"/>
      <c r="BIA70" s="352"/>
      <c r="BIB70" s="352"/>
      <c r="BIC70" s="352"/>
      <c r="BID70" s="352"/>
      <c r="BIE70" s="352"/>
      <c r="BIF70" s="352"/>
      <c r="BIG70" s="352"/>
      <c r="BIH70" s="352"/>
      <c r="BII70" s="352"/>
      <c r="BIJ70" s="352"/>
      <c r="BIK70" s="352"/>
      <c r="BIL70" s="352"/>
      <c r="BIM70" s="352"/>
      <c r="BIN70" s="352"/>
      <c r="BIO70" s="352"/>
      <c r="BIP70" s="352"/>
      <c r="BIQ70" s="352"/>
      <c r="BIR70" s="352"/>
      <c r="BIS70" s="352"/>
      <c r="BIT70" s="352"/>
      <c r="BIU70" s="352"/>
      <c r="BIV70" s="352"/>
      <c r="BIW70" s="352"/>
      <c r="BIX70" s="352"/>
      <c r="BIY70" s="352"/>
      <c r="BIZ70" s="352"/>
      <c r="BJA70" s="352"/>
      <c r="BJB70" s="352"/>
      <c r="BJC70" s="352"/>
      <c r="BJD70" s="352"/>
      <c r="BJE70" s="352"/>
      <c r="BJF70" s="352"/>
      <c r="BJG70" s="352"/>
      <c r="BJH70" s="352"/>
      <c r="BJI70" s="352"/>
      <c r="BJJ70" s="352"/>
      <c r="BJK70" s="352"/>
      <c r="BJL70" s="352"/>
      <c r="BJM70" s="352"/>
      <c r="BJN70" s="352"/>
      <c r="BJO70" s="352"/>
      <c r="BJP70" s="352"/>
      <c r="BJQ70" s="352"/>
      <c r="BJR70" s="352"/>
      <c r="BJS70" s="352"/>
      <c r="BJT70" s="352"/>
      <c r="BJU70" s="352"/>
      <c r="BJV70" s="352"/>
      <c r="BJW70" s="352"/>
      <c r="BJX70" s="352"/>
      <c r="BJY70" s="352"/>
      <c r="BJZ70" s="352"/>
      <c r="BKA70" s="352"/>
      <c r="BKB70" s="352"/>
      <c r="BKC70" s="352"/>
      <c r="BKD70" s="352"/>
      <c r="BKE70" s="352"/>
      <c r="BKF70" s="352"/>
      <c r="BKG70" s="352"/>
      <c r="BKH70" s="352"/>
      <c r="BKI70" s="352"/>
      <c r="BKJ70" s="352"/>
      <c r="BKK70" s="352"/>
      <c r="BKL70" s="352"/>
      <c r="BKM70" s="352"/>
      <c r="BKN70" s="352"/>
      <c r="BKO70" s="352"/>
      <c r="BKP70" s="352"/>
      <c r="BKQ70" s="352"/>
      <c r="BKR70" s="352"/>
      <c r="BKS70" s="352"/>
      <c r="BKT70" s="352"/>
      <c r="BKU70" s="352"/>
      <c r="BKV70" s="352"/>
      <c r="BKW70" s="352"/>
      <c r="BKX70" s="352"/>
      <c r="BKY70" s="352"/>
      <c r="BKZ70" s="352"/>
      <c r="BLA70" s="352"/>
      <c r="BLB70" s="352"/>
      <c r="BLC70" s="352"/>
      <c r="BLD70" s="352"/>
      <c r="BLE70" s="352"/>
      <c r="BLF70" s="352"/>
      <c r="BLG70" s="352"/>
      <c r="BLH70" s="352"/>
      <c r="BLI70" s="352"/>
      <c r="BLJ70" s="352"/>
      <c r="BLK70" s="352"/>
      <c r="BLL70" s="352"/>
      <c r="BLM70" s="352"/>
      <c r="BLN70" s="352"/>
      <c r="BLO70" s="352"/>
      <c r="BLP70" s="352"/>
      <c r="BLQ70" s="352"/>
      <c r="BLR70" s="352"/>
      <c r="BLS70" s="352"/>
      <c r="BLT70" s="352"/>
      <c r="BLU70" s="352"/>
      <c r="BLV70" s="352"/>
      <c r="BLW70" s="352"/>
      <c r="BLX70" s="352"/>
      <c r="BLY70" s="352"/>
      <c r="BLZ70" s="352"/>
      <c r="BMA70" s="352"/>
      <c r="BMB70" s="352"/>
      <c r="BMC70" s="352"/>
      <c r="BMD70" s="352"/>
      <c r="BME70" s="352"/>
      <c r="BMF70" s="352"/>
      <c r="BMG70" s="352"/>
      <c r="BMH70" s="352"/>
      <c r="BMI70" s="352"/>
      <c r="BMJ70" s="352"/>
      <c r="BMK70" s="352"/>
      <c r="BML70" s="352"/>
      <c r="BMM70" s="352"/>
      <c r="BMN70" s="352"/>
      <c r="BMO70" s="352"/>
      <c r="BMP70" s="352"/>
      <c r="BMQ70" s="352"/>
      <c r="BMR70" s="352"/>
      <c r="BMS70" s="352"/>
      <c r="BMT70" s="352"/>
      <c r="BMU70" s="352"/>
      <c r="BMV70" s="352"/>
      <c r="BMW70" s="352"/>
      <c r="BMX70" s="352"/>
      <c r="BMY70" s="352"/>
      <c r="BMZ70" s="352"/>
      <c r="BNA70" s="352"/>
      <c r="BNB70" s="352"/>
      <c r="BNC70" s="352"/>
      <c r="BND70" s="352"/>
      <c r="BNE70" s="352"/>
      <c r="BNF70" s="352"/>
      <c r="BNG70" s="352"/>
      <c r="BNH70" s="352"/>
      <c r="BNI70" s="352"/>
      <c r="BNJ70" s="352"/>
      <c r="BNK70" s="352"/>
      <c r="BNL70" s="352"/>
      <c r="BNM70" s="352"/>
      <c r="BNN70" s="352"/>
      <c r="BNO70" s="352"/>
      <c r="BNP70" s="352"/>
      <c r="BNQ70" s="352"/>
      <c r="BNR70" s="352"/>
      <c r="BNS70" s="352"/>
      <c r="BNT70" s="352"/>
      <c r="BNU70" s="352"/>
      <c r="BNV70" s="352"/>
      <c r="BNW70" s="352"/>
      <c r="BNX70" s="352"/>
      <c r="BNY70" s="352"/>
      <c r="BNZ70" s="352"/>
      <c r="BOA70" s="352"/>
      <c r="BOB70" s="352"/>
      <c r="BOC70" s="352"/>
      <c r="BOD70" s="352"/>
      <c r="BOE70" s="352"/>
      <c r="BOF70" s="352"/>
      <c r="BOG70" s="352"/>
      <c r="BOH70" s="352"/>
      <c r="BOI70" s="352"/>
      <c r="BOJ70" s="352"/>
      <c r="BOK70" s="352"/>
      <c r="BOL70" s="352"/>
      <c r="BOM70" s="352"/>
      <c r="BON70" s="352"/>
      <c r="BOO70" s="352"/>
      <c r="BOP70" s="352"/>
      <c r="BOQ70" s="352"/>
      <c r="BOR70" s="352"/>
      <c r="BOS70" s="352"/>
      <c r="BOT70" s="352"/>
      <c r="BOU70" s="352"/>
      <c r="BOV70" s="352"/>
      <c r="BOW70" s="352"/>
      <c r="BOX70" s="352"/>
      <c r="BOY70" s="352"/>
      <c r="BOZ70" s="352"/>
      <c r="BPA70" s="352"/>
      <c r="BPB70" s="352"/>
      <c r="BPC70" s="352"/>
      <c r="BPD70" s="352"/>
      <c r="BPE70" s="352"/>
      <c r="BPF70" s="352"/>
      <c r="BPG70" s="352"/>
      <c r="BPH70" s="352"/>
      <c r="BPI70" s="352"/>
      <c r="BPJ70" s="352"/>
      <c r="BPK70" s="352"/>
      <c r="BPL70" s="352"/>
      <c r="BPM70" s="352"/>
      <c r="BPN70" s="352"/>
      <c r="BPO70" s="352"/>
      <c r="BPP70" s="352"/>
      <c r="BPQ70" s="352"/>
      <c r="BPR70" s="352"/>
      <c r="BPS70" s="352"/>
      <c r="BPT70" s="352"/>
      <c r="BPU70" s="352"/>
      <c r="BPV70" s="352"/>
      <c r="BPW70" s="352"/>
      <c r="BPX70" s="352"/>
      <c r="BPY70" s="352"/>
      <c r="BPZ70" s="352"/>
      <c r="BQA70" s="352"/>
      <c r="BQB70" s="352"/>
      <c r="BQC70" s="352"/>
      <c r="BQD70" s="352"/>
      <c r="BQE70" s="352"/>
      <c r="BQF70" s="352"/>
      <c r="BQG70" s="352"/>
      <c r="BQH70" s="352"/>
      <c r="BQI70" s="352"/>
      <c r="BQJ70" s="352"/>
      <c r="BQK70" s="352"/>
      <c r="BQL70" s="352"/>
      <c r="BQM70" s="352"/>
      <c r="BQN70" s="352"/>
      <c r="BQO70" s="352"/>
      <c r="BQP70" s="352"/>
      <c r="BQQ70" s="352"/>
      <c r="BQR70" s="352"/>
      <c r="BQS70" s="352"/>
      <c r="BQT70" s="352"/>
      <c r="BQU70" s="352"/>
      <c r="BQV70" s="352"/>
      <c r="BQW70" s="352"/>
      <c r="BQX70" s="352"/>
      <c r="BQY70" s="352"/>
      <c r="BQZ70" s="352"/>
      <c r="BRA70" s="352"/>
      <c r="BRB70" s="352"/>
      <c r="BRC70" s="352"/>
      <c r="BRD70" s="352"/>
      <c r="BRE70" s="352"/>
      <c r="BRF70" s="352"/>
      <c r="BRG70" s="352"/>
      <c r="BRH70" s="352"/>
      <c r="BRI70" s="352"/>
      <c r="BRJ70" s="352"/>
      <c r="BRK70" s="352"/>
      <c r="BRL70" s="352"/>
      <c r="BRM70" s="352"/>
      <c r="BRN70" s="352"/>
      <c r="BRO70" s="352"/>
      <c r="BRP70" s="352"/>
      <c r="BRQ70" s="352"/>
      <c r="BRR70" s="352"/>
      <c r="BRS70" s="352"/>
      <c r="BRT70" s="352"/>
      <c r="BRU70" s="352"/>
      <c r="BRV70" s="352"/>
      <c r="BRW70" s="352"/>
      <c r="BRX70" s="352"/>
      <c r="BRY70" s="352"/>
      <c r="BRZ70" s="352"/>
      <c r="BSA70" s="352"/>
      <c r="BSB70" s="352"/>
      <c r="BSC70" s="352"/>
      <c r="BSD70" s="352"/>
      <c r="BSE70" s="352"/>
      <c r="BSF70" s="352"/>
      <c r="BSG70" s="352"/>
      <c r="BSH70" s="352"/>
      <c r="BSI70" s="352"/>
      <c r="BSJ70" s="352"/>
      <c r="BSK70" s="352"/>
      <c r="BSL70" s="352"/>
      <c r="BSM70" s="352"/>
      <c r="BSN70" s="352"/>
      <c r="BSO70" s="352"/>
      <c r="BSP70" s="352"/>
      <c r="BSQ70" s="352"/>
      <c r="BSR70" s="352"/>
      <c r="BSS70" s="352"/>
      <c r="BST70" s="352"/>
      <c r="BSU70" s="352"/>
      <c r="BSV70" s="352"/>
      <c r="BSW70" s="352"/>
      <c r="BSX70" s="352"/>
      <c r="BSY70" s="352"/>
      <c r="BSZ70" s="352"/>
      <c r="BTA70" s="352"/>
      <c r="BTB70" s="352"/>
      <c r="BTC70" s="352"/>
      <c r="BTD70" s="352"/>
      <c r="BTE70" s="352"/>
      <c r="BTF70" s="352"/>
      <c r="BTG70" s="352"/>
      <c r="BTH70" s="352"/>
      <c r="BTI70" s="352"/>
      <c r="BTJ70" s="352"/>
      <c r="BTK70" s="352"/>
      <c r="BTL70" s="352"/>
      <c r="BTM70" s="352"/>
      <c r="BTN70" s="352"/>
      <c r="BTO70" s="352"/>
      <c r="BTP70" s="352"/>
      <c r="BTQ70" s="352"/>
      <c r="BTR70" s="352"/>
      <c r="BTS70" s="352"/>
      <c r="BTT70" s="352"/>
      <c r="BTU70" s="352"/>
      <c r="BTV70" s="352"/>
      <c r="BTW70" s="352"/>
      <c r="BTX70" s="352"/>
      <c r="BTY70" s="352"/>
      <c r="BTZ70" s="352"/>
      <c r="BUA70" s="352"/>
      <c r="BUB70" s="352"/>
      <c r="BUC70" s="352"/>
      <c r="BUD70" s="352"/>
      <c r="BUE70" s="352"/>
      <c r="BUF70" s="352"/>
      <c r="BUG70" s="352"/>
      <c r="BUH70" s="352"/>
      <c r="BUI70" s="352"/>
      <c r="BUJ70" s="352"/>
      <c r="BUK70" s="352"/>
      <c r="BUL70" s="352"/>
      <c r="BUM70" s="352"/>
      <c r="BUN70" s="352"/>
      <c r="BUO70" s="352"/>
      <c r="BUP70" s="352"/>
      <c r="BUQ70" s="352"/>
      <c r="BUR70" s="352"/>
      <c r="BUS70" s="352"/>
      <c r="BUT70" s="352"/>
      <c r="BUU70" s="352"/>
      <c r="BUV70" s="352"/>
      <c r="BUW70" s="352"/>
      <c r="BUX70" s="352"/>
      <c r="BUY70" s="352"/>
      <c r="BUZ70" s="352"/>
      <c r="BVA70" s="352"/>
      <c r="BVB70" s="352"/>
      <c r="BVC70" s="352"/>
      <c r="BVD70" s="352"/>
      <c r="BVE70" s="352"/>
      <c r="BVF70" s="352"/>
      <c r="BVG70" s="352"/>
      <c r="BVH70" s="352"/>
      <c r="BVI70" s="352"/>
      <c r="BVJ70" s="352"/>
      <c r="BVK70" s="352"/>
      <c r="BVL70" s="352"/>
      <c r="BVM70" s="352"/>
      <c r="BVN70" s="352"/>
      <c r="BVO70" s="352"/>
      <c r="BVP70" s="352"/>
      <c r="BVQ70" s="352"/>
      <c r="BVR70" s="352"/>
      <c r="BVS70" s="352"/>
      <c r="BVT70" s="352"/>
      <c r="BVU70" s="352"/>
      <c r="BVV70" s="352"/>
      <c r="BVW70" s="352"/>
      <c r="BVX70" s="352"/>
      <c r="BVY70" s="352"/>
      <c r="BVZ70" s="352"/>
      <c r="BWA70" s="352"/>
      <c r="BWB70" s="352"/>
      <c r="BWC70" s="352"/>
      <c r="BWD70" s="352"/>
      <c r="BWE70" s="352"/>
      <c r="BWF70" s="352"/>
      <c r="BWG70" s="352"/>
      <c r="BWH70" s="352"/>
      <c r="BWI70" s="352"/>
      <c r="BWJ70" s="352"/>
      <c r="BWK70" s="352"/>
      <c r="BWL70" s="352"/>
      <c r="BWM70" s="352"/>
      <c r="BWN70" s="352"/>
      <c r="BWO70" s="352"/>
      <c r="BWP70" s="352"/>
      <c r="BWQ70" s="352"/>
      <c r="BWR70" s="352"/>
      <c r="BWS70" s="352"/>
      <c r="BWT70" s="352"/>
      <c r="BWU70" s="352"/>
      <c r="BWV70" s="352"/>
      <c r="BWW70" s="352"/>
      <c r="BWX70" s="352"/>
      <c r="BWY70" s="352"/>
      <c r="BWZ70" s="352"/>
      <c r="BXA70" s="352"/>
      <c r="BXB70" s="352"/>
      <c r="BXC70" s="352"/>
      <c r="BXD70" s="352"/>
      <c r="BXE70" s="352"/>
      <c r="BXF70" s="352"/>
      <c r="BXG70" s="352"/>
      <c r="BXH70" s="352"/>
      <c r="BXI70" s="352"/>
      <c r="BXJ70" s="352"/>
      <c r="BXK70" s="352"/>
      <c r="BXL70" s="352"/>
      <c r="BXM70" s="352"/>
      <c r="BXN70" s="352"/>
      <c r="BXO70" s="352"/>
      <c r="BXP70" s="352"/>
      <c r="BXQ70" s="352"/>
      <c r="BXR70" s="352"/>
      <c r="BXS70" s="352"/>
      <c r="BXT70" s="352"/>
      <c r="BXU70" s="352"/>
      <c r="BXV70" s="352"/>
      <c r="BXW70" s="352"/>
      <c r="BXX70" s="352"/>
      <c r="BXY70" s="352"/>
      <c r="BXZ70" s="352"/>
      <c r="BYA70" s="352"/>
      <c r="BYB70" s="352"/>
      <c r="BYC70" s="352"/>
      <c r="BYD70" s="352"/>
      <c r="BYE70" s="352"/>
      <c r="BYF70" s="352"/>
      <c r="BYG70" s="352"/>
      <c r="BYH70" s="352"/>
      <c r="BYI70" s="352"/>
      <c r="BYJ70" s="352"/>
      <c r="BYK70" s="352"/>
      <c r="BYL70" s="352"/>
      <c r="BYM70" s="352"/>
      <c r="BYN70" s="352"/>
      <c r="BYO70" s="352"/>
      <c r="BYP70" s="352"/>
      <c r="BYQ70" s="352"/>
      <c r="BYR70" s="352"/>
      <c r="BYS70" s="352"/>
      <c r="BYT70" s="352"/>
      <c r="BYU70" s="352"/>
      <c r="BYV70" s="352"/>
      <c r="BYW70" s="352"/>
      <c r="BYX70" s="352"/>
      <c r="BYY70" s="352"/>
      <c r="BYZ70" s="352"/>
      <c r="BZA70" s="352"/>
      <c r="BZB70" s="352"/>
      <c r="BZC70" s="352"/>
      <c r="BZD70" s="352"/>
      <c r="BZE70" s="352"/>
      <c r="BZF70" s="352"/>
      <c r="BZG70" s="352"/>
      <c r="BZH70" s="352"/>
      <c r="BZI70" s="352"/>
      <c r="BZJ70" s="352"/>
      <c r="BZK70" s="352"/>
      <c r="BZL70" s="352"/>
      <c r="BZM70" s="352"/>
      <c r="BZN70" s="352"/>
      <c r="BZO70" s="352"/>
      <c r="BZP70" s="352"/>
      <c r="BZQ70" s="352"/>
      <c r="BZR70" s="352"/>
      <c r="BZS70" s="352"/>
      <c r="BZT70" s="352"/>
      <c r="BZU70" s="352"/>
      <c r="BZV70" s="352"/>
      <c r="BZW70" s="352"/>
      <c r="BZX70" s="352"/>
      <c r="BZY70" s="352"/>
      <c r="BZZ70" s="352"/>
      <c r="CAA70" s="352"/>
      <c r="CAB70" s="352"/>
      <c r="CAC70" s="352"/>
      <c r="CAD70" s="352"/>
      <c r="CAE70" s="352"/>
      <c r="CAF70" s="352"/>
      <c r="CAG70" s="352"/>
      <c r="CAH70" s="352"/>
      <c r="CAI70" s="352"/>
      <c r="CAJ70" s="352"/>
      <c r="CAK70" s="352"/>
      <c r="CAL70" s="352"/>
      <c r="CAM70" s="352"/>
      <c r="CAN70" s="352"/>
      <c r="CAO70" s="352"/>
      <c r="CAP70" s="352"/>
      <c r="CAQ70" s="352"/>
      <c r="CAR70" s="352"/>
      <c r="CAS70" s="352"/>
      <c r="CAT70" s="352"/>
      <c r="CAU70" s="352"/>
      <c r="CAV70" s="352"/>
      <c r="CAW70" s="352"/>
      <c r="CAX70" s="352"/>
      <c r="CAY70" s="352"/>
      <c r="CAZ70" s="352"/>
      <c r="CBA70" s="352"/>
      <c r="CBB70" s="352"/>
      <c r="CBC70" s="352"/>
      <c r="CBD70" s="352"/>
      <c r="CBE70" s="352"/>
      <c r="CBF70" s="352"/>
      <c r="CBG70" s="352"/>
      <c r="CBH70" s="352"/>
      <c r="CBI70" s="352"/>
      <c r="CBJ70" s="352"/>
      <c r="CBK70" s="352"/>
      <c r="CBL70" s="352"/>
      <c r="CBM70" s="352"/>
      <c r="CBN70" s="352"/>
      <c r="CBO70" s="352"/>
      <c r="CBP70" s="352"/>
      <c r="CBQ70" s="352"/>
      <c r="CBR70" s="352"/>
      <c r="CBS70" s="352"/>
      <c r="CBT70" s="352"/>
      <c r="CBU70" s="352"/>
      <c r="CBV70" s="352"/>
      <c r="CBW70" s="352"/>
      <c r="CBX70" s="352"/>
      <c r="CBY70" s="352"/>
      <c r="CBZ70" s="352"/>
      <c r="CCA70" s="352"/>
      <c r="CCB70" s="352"/>
      <c r="CCC70" s="352"/>
      <c r="CCD70" s="352"/>
      <c r="CCE70" s="352"/>
      <c r="CCF70" s="352"/>
      <c r="CCG70" s="352"/>
      <c r="CCH70" s="352"/>
      <c r="CCI70" s="352"/>
      <c r="CCJ70" s="352"/>
      <c r="CCK70" s="352"/>
      <c r="CCL70" s="352"/>
      <c r="CCM70" s="352"/>
      <c r="CCN70" s="352"/>
      <c r="CCO70" s="352"/>
      <c r="CCP70" s="352"/>
      <c r="CCQ70" s="352"/>
      <c r="CCR70" s="352"/>
      <c r="CCS70" s="352"/>
      <c r="CCT70" s="352"/>
      <c r="CCU70" s="352"/>
      <c r="CCV70" s="352"/>
      <c r="CCW70" s="352"/>
      <c r="CCX70" s="352"/>
      <c r="CCY70" s="352"/>
      <c r="CCZ70" s="352"/>
      <c r="CDA70" s="352"/>
      <c r="CDB70" s="352"/>
      <c r="CDC70" s="352"/>
      <c r="CDD70" s="352"/>
      <c r="CDE70" s="352"/>
      <c r="CDF70" s="352"/>
      <c r="CDG70" s="352"/>
      <c r="CDH70" s="352"/>
      <c r="CDI70" s="352"/>
      <c r="CDJ70" s="352"/>
      <c r="CDK70" s="352"/>
      <c r="CDL70" s="352"/>
      <c r="CDM70" s="352"/>
      <c r="CDN70" s="352"/>
      <c r="CDO70" s="352"/>
      <c r="CDP70" s="352"/>
      <c r="CDQ70" s="352"/>
      <c r="CDR70" s="352"/>
      <c r="CDS70" s="352"/>
      <c r="CDT70" s="352"/>
      <c r="CDU70" s="352"/>
      <c r="CDV70" s="352"/>
      <c r="CDW70" s="352"/>
      <c r="CDX70" s="352"/>
      <c r="CDY70" s="352"/>
      <c r="CDZ70" s="352"/>
      <c r="CEA70" s="352"/>
      <c r="CEB70" s="352"/>
      <c r="CEC70" s="352"/>
      <c r="CED70" s="352"/>
      <c r="CEE70" s="352"/>
      <c r="CEF70" s="352"/>
      <c r="CEG70" s="352"/>
      <c r="CEH70" s="352"/>
      <c r="CEI70" s="352"/>
      <c r="CEJ70" s="352"/>
      <c r="CEK70" s="352"/>
      <c r="CEL70" s="352"/>
      <c r="CEM70" s="352"/>
      <c r="CEN70" s="352"/>
      <c r="CEO70" s="352"/>
      <c r="CEP70" s="352"/>
      <c r="CEQ70" s="352"/>
      <c r="CER70" s="352"/>
      <c r="CES70" s="352"/>
      <c r="CET70" s="352"/>
      <c r="CEU70" s="352"/>
      <c r="CEV70" s="352"/>
      <c r="CEW70" s="352"/>
      <c r="CEX70" s="352"/>
      <c r="CEY70" s="352"/>
      <c r="CEZ70" s="352"/>
      <c r="CFA70" s="352"/>
      <c r="CFB70" s="352"/>
      <c r="CFC70" s="352"/>
      <c r="CFD70" s="352"/>
      <c r="CFE70" s="352"/>
      <c r="CFF70" s="352"/>
      <c r="CFG70" s="352"/>
      <c r="CFH70" s="352"/>
      <c r="CFI70" s="352"/>
      <c r="CFJ70" s="352"/>
      <c r="CFK70" s="352"/>
      <c r="CFL70" s="352"/>
      <c r="CFM70" s="352"/>
      <c r="CFN70" s="352"/>
      <c r="CFO70" s="352"/>
      <c r="CFP70" s="352"/>
      <c r="CFQ70" s="352"/>
      <c r="CFR70" s="352"/>
      <c r="CFS70" s="352"/>
      <c r="CFT70" s="352"/>
      <c r="CFU70" s="352"/>
      <c r="CFV70" s="352"/>
      <c r="CFW70" s="352"/>
      <c r="CFX70" s="352"/>
      <c r="CFY70" s="352"/>
      <c r="CFZ70" s="352"/>
      <c r="CGA70" s="352"/>
      <c r="CGB70" s="352"/>
      <c r="CGC70" s="352"/>
      <c r="CGD70" s="352"/>
      <c r="CGE70" s="352"/>
      <c r="CGF70" s="352"/>
      <c r="CGG70" s="352"/>
      <c r="CGH70" s="352"/>
      <c r="CGI70" s="352"/>
      <c r="CGJ70" s="352"/>
      <c r="CGK70" s="352"/>
      <c r="CGL70" s="352"/>
      <c r="CGM70" s="352"/>
      <c r="CGN70" s="352"/>
      <c r="CGO70" s="352"/>
      <c r="CGP70" s="352"/>
      <c r="CGQ70" s="352"/>
      <c r="CGR70" s="352"/>
      <c r="CGS70" s="352"/>
      <c r="CGT70" s="352"/>
      <c r="CGU70" s="352"/>
      <c r="CGV70" s="352"/>
      <c r="CGW70" s="352"/>
      <c r="CGX70" s="352"/>
      <c r="CGY70" s="352"/>
      <c r="CGZ70" s="352"/>
      <c r="CHA70" s="352"/>
      <c r="CHB70" s="352"/>
      <c r="CHC70" s="352"/>
      <c r="CHD70" s="352"/>
      <c r="CHE70" s="352"/>
      <c r="CHF70" s="352"/>
      <c r="CHG70" s="352"/>
      <c r="CHH70" s="352"/>
      <c r="CHI70" s="352"/>
      <c r="CHJ70" s="352"/>
      <c r="CHK70" s="352"/>
      <c r="CHL70" s="352"/>
      <c r="CHM70" s="352"/>
      <c r="CHN70" s="352"/>
      <c r="CHO70" s="352"/>
      <c r="CHP70" s="352"/>
      <c r="CHQ70" s="352"/>
      <c r="CHR70" s="352"/>
      <c r="CHS70" s="352"/>
      <c r="CHT70" s="352"/>
      <c r="CHU70" s="352"/>
      <c r="CHV70" s="352"/>
      <c r="CHW70" s="352"/>
      <c r="CHX70" s="352"/>
      <c r="CHY70" s="352"/>
      <c r="CHZ70" s="352"/>
      <c r="CIA70" s="352"/>
      <c r="CIB70" s="352"/>
      <c r="CIC70" s="352"/>
      <c r="CID70" s="352"/>
      <c r="CIE70" s="352"/>
      <c r="CIF70" s="352"/>
      <c r="CIG70" s="352"/>
      <c r="CIH70" s="352"/>
      <c r="CII70" s="352"/>
      <c r="CIJ70" s="352"/>
      <c r="CIK70" s="352"/>
      <c r="CIL70" s="352"/>
      <c r="CIM70" s="352"/>
      <c r="CIN70" s="352"/>
      <c r="CIO70" s="352"/>
      <c r="CIP70" s="352"/>
      <c r="CIQ70" s="352"/>
      <c r="CIR70" s="352"/>
      <c r="CIS70" s="352"/>
      <c r="CIT70" s="352"/>
      <c r="CIU70" s="352"/>
      <c r="CIV70" s="352"/>
      <c r="CIW70" s="352"/>
      <c r="CIX70" s="352"/>
      <c r="CIY70" s="352"/>
      <c r="CIZ70" s="352"/>
      <c r="CJA70" s="352"/>
      <c r="CJB70" s="352"/>
      <c r="CJC70" s="352"/>
      <c r="CJD70" s="352"/>
      <c r="CJE70" s="352"/>
      <c r="CJF70" s="352"/>
      <c r="CJG70" s="352"/>
      <c r="CJH70" s="352"/>
      <c r="CJI70" s="352"/>
      <c r="CJJ70" s="352"/>
      <c r="CJK70" s="352"/>
      <c r="CJL70" s="352"/>
      <c r="CJM70" s="352"/>
      <c r="CJN70" s="352"/>
      <c r="CJO70" s="352"/>
      <c r="CJP70" s="352"/>
      <c r="CJQ70" s="352"/>
      <c r="CJR70" s="352"/>
      <c r="CJS70" s="352"/>
      <c r="CJT70" s="352"/>
      <c r="CJU70" s="352"/>
      <c r="CJV70" s="352"/>
      <c r="CJW70" s="352"/>
      <c r="CJX70" s="352"/>
      <c r="CJY70" s="352"/>
      <c r="CJZ70" s="352"/>
      <c r="CKA70" s="352"/>
      <c r="CKB70" s="352"/>
      <c r="CKC70" s="352"/>
      <c r="CKD70" s="352"/>
      <c r="CKE70" s="352"/>
      <c r="CKF70" s="352"/>
      <c r="CKG70" s="352"/>
      <c r="CKH70" s="352"/>
      <c r="CKI70" s="352"/>
      <c r="CKJ70" s="352"/>
      <c r="CKK70" s="352"/>
      <c r="CKL70" s="352"/>
      <c r="CKM70" s="352"/>
      <c r="CKN70" s="352"/>
      <c r="CKO70" s="352"/>
      <c r="CKP70" s="352"/>
      <c r="CKQ70" s="352"/>
      <c r="CKR70" s="352"/>
      <c r="CKS70" s="352"/>
      <c r="CKT70" s="352"/>
      <c r="CKU70" s="352"/>
      <c r="CKV70" s="352"/>
      <c r="CKW70" s="352"/>
      <c r="CKX70" s="352"/>
      <c r="CKY70" s="352"/>
      <c r="CKZ70" s="352"/>
      <c r="CLA70" s="352"/>
      <c r="CLB70" s="352"/>
      <c r="CLC70" s="352"/>
      <c r="CLD70" s="352"/>
      <c r="CLE70" s="352"/>
      <c r="CLF70" s="352"/>
      <c r="CLG70" s="352"/>
      <c r="CLH70" s="352"/>
      <c r="CLI70" s="352"/>
      <c r="CLJ70" s="352"/>
      <c r="CLK70" s="352"/>
      <c r="CLL70" s="352"/>
      <c r="CLM70" s="352"/>
      <c r="CLN70" s="352"/>
      <c r="CLO70" s="352"/>
      <c r="CLP70" s="352"/>
      <c r="CLQ70" s="352"/>
      <c r="CLR70" s="352"/>
      <c r="CLS70" s="352"/>
      <c r="CLT70" s="352"/>
      <c r="CLU70" s="352"/>
      <c r="CLV70" s="352"/>
      <c r="CLW70" s="352"/>
      <c r="CLX70" s="352"/>
      <c r="CLY70" s="352"/>
      <c r="CLZ70" s="352"/>
      <c r="CMA70" s="352"/>
      <c r="CMB70" s="352"/>
      <c r="CMC70" s="352"/>
      <c r="CMD70" s="352"/>
      <c r="CME70" s="352"/>
      <c r="CMF70" s="352"/>
      <c r="CMG70" s="352"/>
      <c r="CMH70" s="352"/>
      <c r="CMI70" s="352"/>
      <c r="CMJ70" s="352"/>
      <c r="CMK70" s="352"/>
      <c r="CML70" s="352"/>
      <c r="CMM70" s="352"/>
      <c r="CMN70" s="352"/>
      <c r="CMO70" s="352"/>
      <c r="CMP70" s="352"/>
      <c r="CMQ70" s="352"/>
      <c r="CMR70" s="352"/>
      <c r="CMS70" s="352"/>
      <c r="CMT70" s="352"/>
      <c r="CMU70" s="352"/>
      <c r="CMV70" s="352"/>
      <c r="CMW70" s="352"/>
      <c r="CMX70" s="352"/>
      <c r="CMY70" s="352"/>
      <c r="CMZ70" s="352"/>
      <c r="CNA70" s="352"/>
      <c r="CNB70" s="352"/>
      <c r="CNC70" s="352"/>
      <c r="CND70" s="352"/>
      <c r="CNE70" s="352"/>
      <c r="CNF70" s="352"/>
      <c r="CNG70" s="352"/>
      <c r="CNH70" s="352"/>
      <c r="CNI70" s="352"/>
      <c r="CNJ70" s="352"/>
      <c r="CNK70" s="352"/>
      <c r="CNL70" s="352"/>
      <c r="CNM70" s="352"/>
      <c r="CNN70" s="352"/>
      <c r="CNO70" s="352"/>
      <c r="CNP70" s="352"/>
      <c r="CNQ70" s="352"/>
      <c r="CNR70" s="352"/>
      <c r="CNS70" s="352"/>
      <c r="CNT70" s="352"/>
      <c r="CNU70" s="352"/>
      <c r="CNV70" s="352"/>
      <c r="CNW70" s="352"/>
      <c r="CNX70" s="352"/>
      <c r="CNY70" s="352"/>
      <c r="CNZ70" s="352"/>
      <c r="COA70" s="352"/>
      <c r="COB70" s="352"/>
      <c r="COC70" s="352"/>
      <c r="COD70" s="352"/>
      <c r="COE70" s="352"/>
      <c r="COF70" s="352"/>
      <c r="COG70" s="352"/>
      <c r="COH70" s="352"/>
      <c r="COI70" s="352"/>
      <c r="COJ70" s="352"/>
      <c r="COK70" s="352"/>
      <c r="COL70" s="352"/>
      <c r="COM70" s="352"/>
      <c r="CON70" s="352"/>
      <c r="COO70" s="352"/>
      <c r="COP70" s="352"/>
      <c r="COQ70" s="352"/>
      <c r="COR70" s="352"/>
      <c r="COS70" s="352"/>
      <c r="COT70" s="352"/>
      <c r="COU70" s="352"/>
      <c r="COV70" s="352"/>
      <c r="COW70" s="352"/>
      <c r="COX70" s="352"/>
      <c r="COY70" s="352"/>
      <c r="COZ70" s="352"/>
      <c r="CPA70" s="352"/>
      <c r="CPB70" s="352"/>
      <c r="CPC70" s="352"/>
      <c r="CPD70" s="352"/>
      <c r="CPE70" s="352"/>
      <c r="CPF70" s="352"/>
      <c r="CPG70" s="352"/>
      <c r="CPH70" s="352"/>
      <c r="CPI70" s="352"/>
      <c r="CPJ70" s="352"/>
      <c r="CPK70" s="352"/>
      <c r="CPL70" s="352"/>
      <c r="CPM70" s="352"/>
      <c r="CPN70" s="352"/>
      <c r="CPO70" s="352"/>
      <c r="CPP70" s="352"/>
      <c r="CPQ70" s="352"/>
      <c r="CPR70" s="352"/>
      <c r="CPS70" s="352"/>
      <c r="CPT70" s="352"/>
      <c r="CPU70" s="352"/>
      <c r="CPV70" s="352"/>
      <c r="CPW70" s="352"/>
      <c r="CPX70" s="352"/>
      <c r="CPY70" s="352"/>
      <c r="CPZ70" s="352"/>
      <c r="CQA70" s="352"/>
      <c r="CQB70" s="352"/>
      <c r="CQC70" s="352"/>
      <c r="CQD70" s="352"/>
      <c r="CQE70" s="352"/>
      <c r="CQF70" s="352"/>
      <c r="CQG70" s="352"/>
      <c r="CQH70" s="352"/>
      <c r="CQI70" s="352"/>
      <c r="CQJ70" s="352"/>
      <c r="CQK70" s="352"/>
      <c r="CQL70" s="352"/>
      <c r="CQM70" s="352"/>
      <c r="CQN70" s="352"/>
      <c r="CQO70" s="352"/>
      <c r="CQP70" s="352"/>
      <c r="CQQ70" s="352"/>
      <c r="CQR70" s="352"/>
      <c r="CQS70" s="352"/>
      <c r="CQT70" s="352"/>
      <c r="CQU70" s="352"/>
      <c r="CQV70" s="352"/>
      <c r="CQW70" s="352"/>
      <c r="CQX70" s="352"/>
      <c r="CQY70" s="352"/>
      <c r="CQZ70" s="352"/>
      <c r="CRA70" s="352"/>
      <c r="CRB70" s="352"/>
      <c r="CRC70" s="352"/>
      <c r="CRD70" s="352"/>
      <c r="CRE70" s="352"/>
      <c r="CRF70" s="352"/>
      <c r="CRG70" s="352"/>
      <c r="CRH70" s="352"/>
      <c r="CRI70" s="352"/>
      <c r="CRJ70" s="352"/>
      <c r="CRK70" s="352"/>
      <c r="CRL70" s="352"/>
      <c r="CRM70" s="352"/>
      <c r="CRN70" s="352"/>
      <c r="CRO70" s="352"/>
      <c r="CRP70" s="352"/>
      <c r="CRQ70" s="352"/>
      <c r="CRR70" s="352"/>
      <c r="CRS70" s="352"/>
      <c r="CRT70" s="352"/>
      <c r="CRU70" s="352"/>
      <c r="CRV70" s="352"/>
      <c r="CRW70" s="352"/>
      <c r="CRX70" s="352"/>
      <c r="CRY70" s="352"/>
      <c r="CRZ70" s="352"/>
      <c r="CSA70" s="352"/>
      <c r="CSB70" s="352"/>
      <c r="CSC70" s="352"/>
      <c r="CSD70" s="352"/>
      <c r="CSE70" s="352"/>
      <c r="CSF70" s="352"/>
      <c r="CSG70" s="352"/>
      <c r="CSH70" s="352"/>
      <c r="CSI70" s="352"/>
      <c r="CSJ70" s="352"/>
      <c r="CSK70" s="352"/>
      <c r="CSL70" s="352"/>
      <c r="CSM70" s="352"/>
      <c r="CSN70" s="352"/>
      <c r="CSO70" s="352"/>
      <c r="CSP70" s="352"/>
      <c r="CSQ70" s="352"/>
      <c r="CSR70" s="352"/>
      <c r="CSS70" s="352"/>
      <c r="CST70" s="352"/>
      <c r="CSU70" s="352"/>
      <c r="CSV70" s="352"/>
      <c r="CSW70" s="352"/>
      <c r="CSX70" s="352"/>
      <c r="CSY70" s="352"/>
      <c r="CSZ70" s="352"/>
      <c r="CTA70" s="352"/>
      <c r="CTB70" s="352"/>
      <c r="CTC70" s="352"/>
      <c r="CTD70" s="352"/>
      <c r="CTE70" s="352"/>
      <c r="CTF70" s="352"/>
      <c r="CTG70" s="352"/>
      <c r="CTH70" s="352"/>
      <c r="CTI70" s="352"/>
      <c r="CTJ70" s="352"/>
      <c r="CTK70" s="352"/>
      <c r="CTL70" s="352"/>
      <c r="CTM70" s="352"/>
      <c r="CTN70" s="352"/>
      <c r="CTO70" s="352"/>
      <c r="CTP70" s="352"/>
      <c r="CTQ70" s="352"/>
      <c r="CTR70" s="352"/>
      <c r="CTS70" s="352"/>
      <c r="CTT70" s="352"/>
      <c r="CTU70" s="352"/>
      <c r="CTV70" s="352"/>
      <c r="CTW70" s="352"/>
      <c r="CTX70" s="352"/>
      <c r="CTY70" s="352"/>
      <c r="CTZ70" s="352"/>
      <c r="CUA70" s="352"/>
      <c r="CUB70" s="352"/>
      <c r="CUC70" s="352"/>
      <c r="CUD70" s="352"/>
      <c r="CUE70" s="352"/>
      <c r="CUF70" s="352"/>
      <c r="CUG70" s="352"/>
      <c r="CUH70" s="352"/>
      <c r="CUI70" s="352"/>
      <c r="CUJ70" s="352"/>
      <c r="CUK70" s="352"/>
      <c r="CUL70" s="352"/>
      <c r="CUM70" s="352"/>
      <c r="CUN70" s="352"/>
      <c r="CUO70" s="352"/>
      <c r="CUP70" s="352"/>
      <c r="CUQ70" s="352"/>
      <c r="CUR70" s="352"/>
      <c r="CUS70" s="352"/>
      <c r="CUT70" s="352"/>
      <c r="CUU70" s="352"/>
      <c r="CUV70" s="352"/>
      <c r="CUW70" s="352"/>
      <c r="CUX70" s="352"/>
      <c r="CUY70" s="352"/>
      <c r="CUZ70" s="352"/>
      <c r="CVA70" s="352"/>
      <c r="CVB70" s="352"/>
      <c r="CVC70" s="352"/>
      <c r="CVD70" s="352"/>
      <c r="CVE70" s="352"/>
      <c r="CVF70" s="352"/>
      <c r="CVG70" s="352"/>
      <c r="CVH70" s="352"/>
      <c r="CVI70" s="352"/>
      <c r="CVJ70" s="352"/>
      <c r="CVK70" s="352"/>
      <c r="CVL70" s="352"/>
      <c r="CVM70" s="352"/>
      <c r="CVN70" s="352"/>
      <c r="CVO70" s="352"/>
      <c r="CVP70" s="352"/>
      <c r="CVQ70" s="352"/>
      <c r="CVR70" s="352"/>
      <c r="CVS70" s="352"/>
      <c r="CVT70" s="352"/>
      <c r="CVU70" s="352"/>
      <c r="CVV70" s="352"/>
      <c r="CVW70" s="352"/>
      <c r="CVX70" s="352"/>
      <c r="CVY70" s="352"/>
      <c r="CVZ70" s="352"/>
      <c r="CWA70" s="352"/>
      <c r="CWB70" s="352"/>
      <c r="CWC70" s="352"/>
      <c r="CWD70" s="352"/>
      <c r="CWE70" s="352"/>
      <c r="CWF70" s="352"/>
      <c r="CWG70" s="352"/>
      <c r="CWH70" s="352"/>
      <c r="CWI70" s="352"/>
      <c r="CWJ70" s="352"/>
      <c r="CWK70" s="352"/>
      <c r="CWL70" s="352"/>
      <c r="CWM70" s="352"/>
      <c r="CWN70" s="352"/>
      <c r="CWO70" s="352"/>
      <c r="CWP70" s="352"/>
      <c r="CWQ70" s="352"/>
      <c r="CWR70" s="352"/>
      <c r="CWS70" s="352"/>
      <c r="CWT70" s="352"/>
      <c r="CWU70" s="352"/>
      <c r="CWV70" s="352"/>
      <c r="CWW70" s="352"/>
      <c r="CWX70" s="352"/>
      <c r="CWY70" s="352"/>
      <c r="CWZ70" s="352"/>
      <c r="CXA70" s="352"/>
      <c r="CXB70" s="352"/>
      <c r="CXC70" s="352"/>
      <c r="CXD70" s="352"/>
      <c r="CXE70" s="352"/>
      <c r="CXF70" s="352"/>
      <c r="CXG70" s="352"/>
      <c r="CXH70" s="352"/>
      <c r="CXI70" s="352"/>
      <c r="CXJ70" s="352"/>
      <c r="CXK70" s="352"/>
      <c r="CXL70" s="352"/>
      <c r="CXM70" s="352"/>
      <c r="CXN70" s="352"/>
      <c r="CXO70" s="352"/>
      <c r="CXP70" s="352"/>
      <c r="CXQ70" s="352"/>
      <c r="CXR70" s="352"/>
      <c r="CXS70" s="352"/>
      <c r="CXT70" s="352"/>
      <c r="CXU70" s="352"/>
      <c r="CXV70" s="352"/>
      <c r="CXW70" s="352"/>
      <c r="CXX70" s="352"/>
      <c r="CXY70" s="352"/>
      <c r="CXZ70" s="352"/>
      <c r="CYA70" s="352"/>
      <c r="CYB70" s="352"/>
      <c r="CYC70" s="352"/>
      <c r="CYD70" s="352"/>
      <c r="CYE70" s="352"/>
      <c r="CYF70" s="352"/>
      <c r="CYG70" s="352"/>
      <c r="CYH70" s="352"/>
      <c r="CYI70" s="352"/>
      <c r="CYJ70" s="352"/>
      <c r="CYK70" s="352"/>
      <c r="CYL70" s="352"/>
      <c r="CYM70" s="352"/>
      <c r="CYN70" s="352"/>
      <c r="CYO70" s="352"/>
      <c r="CYP70" s="352"/>
      <c r="CYQ70" s="352"/>
      <c r="CYR70" s="352"/>
      <c r="CYS70" s="352"/>
      <c r="CYT70" s="352"/>
      <c r="CYU70" s="352"/>
      <c r="CYV70" s="352"/>
      <c r="CYW70" s="352"/>
      <c r="CYX70" s="352"/>
      <c r="CYY70" s="352"/>
      <c r="CYZ70" s="352"/>
      <c r="CZA70" s="352"/>
      <c r="CZB70" s="352"/>
      <c r="CZC70" s="352"/>
      <c r="CZD70" s="352"/>
      <c r="CZE70" s="352"/>
      <c r="CZF70" s="352"/>
      <c r="CZG70" s="352"/>
      <c r="CZH70" s="352"/>
      <c r="CZI70" s="352"/>
      <c r="CZJ70" s="352"/>
      <c r="CZK70" s="352"/>
      <c r="CZL70" s="352"/>
      <c r="CZM70" s="352"/>
      <c r="CZN70" s="352"/>
      <c r="CZO70" s="352"/>
      <c r="CZP70" s="352"/>
      <c r="CZQ70" s="352"/>
      <c r="CZR70" s="352"/>
      <c r="CZS70" s="352"/>
      <c r="CZT70" s="352"/>
      <c r="CZU70" s="352"/>
      <c r="CZV70" s="352"/>
      <c r="CZW70" s="352"/>
      <c r="CZX70" s="352"/>
      <c r="CZY70" s="352"/>
      <c r="CZZ70" s="352"/>
      <c r="DAA70" s="352"/>
      <c r="DAB70" s="352"/>
      <c r="DAC70" s="352"/>
      <c r="DAD70" s="352"/>
      <c r="DAE70" s="352"/>
      <c r="DAF70" s="352"/>
      <c r="DAG70" s="352"/>
      <c r="DAH70" s="352"/>
      <c r="DAI70" s="352"/>
      <c r="DAJ70" s="352"/>
      <c r="DAK70" s="352"/>
      <c r="DAL70" s="352"/>
      <c r="DAM70" s="352"/>
      <c r="DAN70" s="352"/>
      <c r="DAO70" s="352"/>
      <c r="DAP70" s="352"/>
      <c r="DAQ70" s="352"/>
      <c r="DAR70" s="352"/>
      <c r="DAS70" s="352"/>
      <c r="DAT70" s="352"/>
      <c r="DAU70" s="352"/>
      <c r="DAV70" s="352"/>
      <c r="DAW70" s="352"/>
      <c r="DAX70" s="352"/>
      <c r="DAY70" s="352"/>
      <c r="DAZ70" s="352"/>
      <c r="DBA70" s="352"/>
      <c r="DBB70" s="352"/>
      <c r="DBC70" s="352"/>
      <c r="DBD70" s="352"/>
      <c r="DBE70" s="352"/>
      <c r="DBF70" s="352"/>
      <c r="DBG70" s="352"/>
      <c r="DBH70" s="352"/>
      <c r="DBI70" s="352"/>
      <c r="DBJ70" s="352"/>
      <c r="DBK70" s="352"/>
      <c r="DBL70" s="352"/>
      <c r="DBM70" s="352"/>
      <c r="DBN70" s="352"/>
      <c r="DBO70" s="352"/>
      <c r="DBP70" s="352"/>
      <c r="DBQ70" s="352"/>
      <c r="DBR70" s="352"/>
      <c r="DBS70" s="352"/>
      <c r="DBT70" s="352"/>
      <c r="DBU70" s="352"/>
      <c r="DBV70" s="352"/>
      <c r="DBW70" s="352"/>
      <c r="DBX70" s="352"/>
      <c r="DBY70" s="352"/>
      <c r="DBZ70" s="352"/>
      <c r="DCA70" s="352"/>
      <c r="DCB70" s="352"/>
      <c r="DCC70" s="352"/>
      <c r="DCD70" s="352"/>
      <c r="DCE70" s="352"/>
      <c r="DCF70" s="352"/>
      <c r="DCG70" s="352"/>
      <c r="DCH70" s="352"/>
      <c r="DCI70" s="352"/>
      <c r="DCJ70" s="352"/>
      <c r="DCK70" s="352"/>
      <c r="DCL70" s="352"/>
      <c r="DCM70" s="352"/>
      <c r="DCN70" s="352"/>
      <c r="DCO70" s="352"/>
      <c r="DCP70" s="352"/>
      <c r="DCQ70" s="352"/>
      <c r="DCR70" s="352"/>
      <c r="DCS70" s="352"/>
      <c r="DCT70" s="352"/>
      <c r="DCU70" s="352"/>
      <c r="DCV70" s="352"/>
      <c r="DCW70" s="352"/>
      <c r="DCX70" s="352"/>
      <c r="DCY70" s="352"/>
      <c r="DCZ70" s="352"/>
      <c r="DDA70" s="352"/>
      <c r="DDB70" s="352"/>
      <c r="DDC70" s="352"/>
      <c r="DDD70" s="352"/>
      <c r="DDE70" s="352"/>
      <c r="DDF70" s="352"/>
      <c r="DDG70" s="352"/>
      <c r="DDH70" s="352"/>
      <c r="DDI70" s="352"/>
      <c r="DDJ70" s="352"/>
      <c r="DDK70" s="352"/>
      <c r="DDL70" s="352"/>
      <c r="DDM70" s="352"/>
      <c r="DDN70" s="352"/>
      <c r="DDO70" s="352"/>
      <c r="DDP70" s="352"/>
      <c r="DDQ70" s="352"/>
      <c r="DDR70" s="352"/>
      <c r="DDS70" s="352"/>
      <c r="DDT70" s="352"/>
      <c r="DDU70" s="352"/>
      <c r="DDV70" s="352"/>
      <c r="DDW70" s="352"/>
      <c r="DDX70" s="352"/>
      <c r="DDY70" s="352"/>
      <c r="DDZ70" s="352"/>
      <c r="DEA70" s="352"/>
      <c r="DEB70" s="352"/>
      <c r="DEC70" s="352"/>
      <c r="DED70" s="352"/>
      <c r="DEE70" s="352"/>
      <c r="DEF70" s="352"/>
      <c r="DEG70" s="352"/>
      <c r="DEH70" s="352"/>
      <c r="DEI70" s="352"/>
      <c r="DEJ70" s="352"/>
      <c r="DEK70" s="352"/>
      <c r="DEL70" s="352"/>
      <c r="DEM70" s="352"/>
      <c r="DEN70" s="352"/>
      <c r="DEO70" s="352"/>
      <c r="DEP70" s="352"/>
      <c r="DEQ70" s="352"/>
      <c r="DER70" s="352"/>
      <c r="DES70" s="352"/>
      <c r="DET70" s="352"/>
      <c r="DEU70" s="352"/>
      <c r="DEV70" s="352"/>
      <c r="DEW70" s="352"/>
      <c r="DEX70" s="352"/>
      <c r="DEY70" s="352"/>
      <c r="DEZ70" s="352"/>
      <c r="DFA70" s="352"/>
      <c r="DFB70" s="352"/>
      <c r="DFC70" s="352"/>
      <c r="DFD70" s="352"/>
      <c r="DFE70" s="352"/>
      <c r="DFF70" s="352"/>
      <c r="DFG70" s="352"/>
      <c r="DFH70" s="352"/>
      <c r="DFI70" s="352"/>
      <c r="DFJ70" s="352"/>
      <c r="DFK70" s="352"/>
      <c r="DFL70" s="352"/>
      <c r="DFM70" s="352"/>
      <c r="DFN70" s="352"/>
      <c r="DFO70" s="352"/>
      <c r="DFP70" s="352"/>
      <c r="DFQ70" s="352"/>
      <c r="DFR70" s="352"/>
      <c r="DFS70" s="352"/>
      <c r="DFT70" s="352"/>
      <c r="DFU70" s="352"/>
      <c r="DFV70" s="352"/>
      <c r="DFW70" s="352"/>
      <c r="DFX70" s="352"/>
      <c r="DFY70" s="352"/>
      <c r="DFZ70" s="352"/>
      <c r="DGA70" s="352"/>
      <c r="DGB70" s="352"/>
      <c r="DGC70" s="352"/>
      <c r="DGD70" s="352"/>
      <c r="DGE70" s="352"/>
      <c r="DGF70" s="352"/>
      <c r="DGG70" s="352"/>
      <c r="DGH70" s="352"/>
      <c r="DGI70" s="352"/>
      <c r="DGJ70" s="352"/>
      <c r="DGK70" s="352"/>
      <c r="DGL70" s="352"/>
      <c r="DGM70" s="352"/>
      <c r="DGN70" s="352"/>
      <c r="DGO70" s="352"/>
      <c r="DGP70" s="352"/>
      <c r="DGQ70" s="352"/>
      <c r="DGR70" s="352"/>
      <c r="DGS70" s="352"/>
      <c r="DGT70" s="352"/>
      <c r="DGU70" s="352"/>
      <c r="DGV70" s="352"/>
      <c r="DGW70" s="352"/>
      <c r="DGX70" s="352"/>
      <c r="DGY70" s="352"/>
      <c r="DGZ70" s="352"/>
      <c r="DHA70" s="352"/>
      <c r="DHB70" s="352"/>
      <c r="DHC70" s="352"/>
      <c r="DHD70" s="352"/>
      <c r="DHE70" s="352"/>
      <c r="DHF70" s="352"/>
      <c r="DHG70" s="352"/>
      <c r="DHH70" s="352"/>
      <c r="DHI70" s="352"/>
      <c r="DHJ70" s="352"/>
      <c r="DHK70" s="352"/>
      <c r="DHL70" s="352"/>
      <c r="DHM70" s="352"/>
      <c r="DHN70" s="352"/>
      <c r="DHO70" s="352"/>
      <c r="DHP70" s="352"/>
      <c r="DHQ70" s="352"/>
      <c r="DHR70" s="352"/>
      <c r="DHS70" s="352"/>
      <c r="DHT70" s="352"/>
      <c r="DHU70" s="352"/>
      <c r="DHV70" s="352"/>
      <c r="DHW70" s="352"/>
      <c r="DHX70" s="352"/>
      <c r="DHY70" s="352"/>
      <c r="DHZ70" s="352"/>
      <c r="DIA70" s="352"/>
      <c r="DIB70" s="352"/>
      <c r="DIC70" s="352"/>
      <c r="DID70" s="352"/>
      <c r="DIE70" s="352"/>
      <c r="DIF70" s="352"/>
      <c r="DIG70" s="352"/>
      <c r="DIH70" s="352"/>
      <c r="DII70" s="352"/>
      <c r="DIJ70" s="352"/>
      <c r="DIK70" s="352"/>
      <c r="DIL70" s="352"/>
      <c r="DIM70" s="352"/>
      <c r="DIN70" s="352"/>
      <c r="DIO70" s="352"/>
      <c r="DIP70" s="352"/>
      <c r="DIQ70" s="352"/>
      <c r="DIR70" s="352"/>
      <c r="DIS70" s="352"/>
      <c r="DIT70" s="352"/>
      <c r="DIU70" s="352"/>
      <c r="DIV70" s="352"/>
      <c r="DIW70" s="352"/>
      <c r="DIX70" s="352"/>
      <c r="DIY70" s="352"/>
      <c r="DIZ70" s="352"/>
      <c r="DJA70" s="352"/>
      <c r="DJB70" s="352"/>
      <c r="DJC70" s="352"/>
      <c r="DJD70" s="352"/>
      <c r="DJE70" s="352"/>
      <c r="DJF70" s="352"/>
      <c r="DJG70" s="352"/>
      <c r="DJH70" s="352"/>
      <c r="DJI70" s="352"/>
      <c r="DJJ70" s="352"/>
      <c r="DJK70" s="352"/>
      <c r="DJL70" s="352"/>
      <c r="DJM70" s="352"/>
      <c r="DJN70" s="352"/>
      <c r="DJO70" s="352"/>
      <c r="DJP70" s="352"/>
      <c r="DJQ70" s="352"/>
      <c r="DJR70" s="352"/>
      <c r="DJS70" s="352"/>
      <c r="DJT70" s="352"/>
      <c r="DJU70" s="352"/>
      <c r="DJV70" s="352"/>
      <c r="DJW70" s="352"/>
      <c r="DJX70" s="352"/>
      <c r="DJY70" s="352"/>
      <c r="DJZ70" s="352"/>
      <c r="DKA70" s="352"/>
      <c r="DKB70" s="352"/>
      <c r="DKC70" s="352"/>
      <c r="DKD70" s="352"/>
      <c r="DKE70" s="352"/>
      <c r="DKF70" s="352"/>
      <c r="DKG70" s="352"/>
      <c r="DKH70" s="352"/>
      <c r="DKI70" s="352"/>
      <c r="DKJ70" s="352"/>
      <c r="DKK70" s="352"/>
      <c r="DKL70" s="352"/>
      <c r="DKM70" s="352"/>
      <c r="DKN70" s="352"/>
      <c r="DKO70" s="352"/>
      <c r="DKP70" s="352"/>
      <c r="DKQ70" s="352"/>
      <c r="DKR70" s="352"/>
      <c r="DKS70" s="352"/>
      <c r="DKT70" s="352"/>
      <c r="DKU70" s="352"/>
      <c r="DKV70" s="352"/>
      <c r="DKW70" s="352"/>
      <c r="DKX70" s="352"/>
      <c r="DKY70" s="352"/>
      <c r="DKZ70" s="352"/>
      <c r="DLA70" s="352"/>
      <c r="DLB70" s="352"/>
      <c r="DLC70" s="352"/>
      <c r="DLD70" s="352"/>
      <c r="DLE70" s="352"/>
      <c r="DLF70" s="352"/>
      <c r="DLG70" s="352"/>
      <c r="DLH70" s="352"/>
      <c r="DLI70" s="352"/>
      <c r="DLJ70" s="352"/>
      <c r="DLK70" s="352"/>
      <c r="DLL70" s="352"/>
      <c r="DLM70" s="352"/>
      <c r="DLN70" s="352"/>
      <c r="DLO70" s="352"/>
      <c r="DLP70" s="352"/>
      <c r="DLQ70" s="352"/>
      <c r="DLR70" s="352"/>
      <c r="DLS70" s="352"/>
      <c r="DLT70" s="352"/>
      <c r="DLU70" s="352"/>
      <c r="DLV70" s="352"/>
      <c r="DLW70" s="352"/>
      <c r="DLX70" s="352"/>
      <c r="DLY70" s="352"/>
      <c r="DLZ70" s="352"/>
      <c r="DMA70" s="352"/>
      <c r="DMB70" s="352"/>
      <c r="DMC70" s="352"/>
      <c r="DMD70" s="352"/>
      <c r="DME70" s="352"/>
      <c r="DMF70" s="352"/>
      <c r="DMG70" s="352"/>
      <c r="DMH70" s="352"/>
      <c r="DMI70" s="352"/>
      <c r="DMJ70" s="352"/>
      <c r="DMK70" s="352"/>
      <c r="DML70" s="352"/>
      <c r="DMM70" s="352"/>
      <c r="DMN70" s="352"/>
      <c r="DMO70" s="352"/>
      <c r="DMP70" s="352"/>
      <c r="DMQ70" s="352"/>
      <c r="DMR70" s="352"/>
      <c r="DMS70" s="352"/>
      <c r="DMT70" s="352"/>
      <c r="DMU70" s="352"/>
      <c r="DMV70" s="352"/>
      <c r="DMW70" s="352"/>
      <c r="DMX70" s="352"/>
      <c r="DMY70" s="352"/>
      <c r="DMZ70" s="352"/>
      <c r="DNA70" s="352"/>
      <c r="DNB70" s="352"/>
      <c r="DNC70" s="352"/>
      <c r="DND70" s="352"/>
      <c r="DNE70" s="352"/>
      <c r="DNF70" s="352"/>
      <c r="DNG70" s="352"/>
      <c r="DNH70" s="352"/>
      <c r="DNI70" s="352"/>
      <c r="DNJ70" s="352"/>
      <c r="DNK70" s="352"/>
      <c r="DNL70" s="352"/>
      <c r="DNM70" s="352"/>
      <c r="DNN70" s="352"/>
      <c r="DNO70" s="352"/>
      <c r="DNP70" s="352"/>
      <c r="DNQ70" s="352"/>
      <c r="DNR70" s="352"/>
      <c r="DNS70" s="352"/>
      <c r="DNT70" s="352"/>
      <c r="DNU70" s="352"/>
      <c r="DNV70" s="352"/>
      <c r="DNW70" s="352"/>
      <c r="DNX70" s="352"/>
      <c r="DNY70" s="352"/>
      <c r="DNZ70" s="352"/>
      <c r="DOA70" s="352"/>
      <c r="DOB70" s="352"/>
      <c r="DOC70" s="352"/>
      <c r="DOD70" s="352"/>
      <c r="DOE70" s="352"/>
      <c r="DOF70" s="352"/>
      <c r="DOG70" s="352"/>
      <c r="DOH70" s="352"/>
      <c r="DOI70" s="352"/>
      <c r="DOJ70" s="352"/>
      <c r="DOK70" s="352"/>
      <c r="DOL70" s="352"/>
      <c r="DOM70" s="352"/>
      <c r="DON70" s="352"/>
      <c r="DOO70" s="352"/>
      <c r="DOP70" s="352"/>
      <c r="DOQ70" s="352"/>
      <c r="DOR70" s="352"/>
      <c r="DOS70" s="352"/>
      <c r="DOT70" s="352"/>
      <c r="DOU70" s="352"/>
      <c r="DOV70" s="352"/>
      <c r="DOW70" s="352"/>
      <c r="DOX70" s="352"/>
      <c r="DOY70" s="352"/>
      <c r="DOZ70" s="352"/>
      <c r="DPA70" s="352"/>
      <c r="DPB70" s="352"/>
      <c r="DPC70" s="352"/>
      <c r="DPD70" s="352"/>
      <c r="DPE70" s="352"/>
      <c r="DPF70" s="352"/>
      <c r="DPG70" s="352"/>
      <c r="DPH70" s="352"/>
      <c r="DPI70" s="352"/>
      <c r="DPJ70" s="352"/>
      <c r="DPK70" s="352"/>
      <c r="DPL70" s="352"/>
      <c r="DPM70" s="352"/>
      <c r="DPN70" s="352"/>
      <c r="DPO70" s="352"/>
      <c r="DPP70" s="352"/>
      <c r="DPQ70" s="352"/>
      <c r="DPR70" s="352"/>
      <c r="DPS70" s="352"/>
      <c r="DPT70" s="352"/>
      <c r="DPU70" s="352"/>
      <c r="DPV70" s="352"/>
      <c r="DPW70" s="352"/>
      <c r="DPX70" s="352"/>
      <c r="DPY70" s="352"/>
      <c r="DPZ70" s="352"/>
      <c r="DQA70" s="352"/>
      <c r="DQB70" s="352"/>
      <c r="DQC70" s="352"/>
      <c r="DQD70" s="352"/>
      <c r="DQE70" s="352"/>
      <c r="DQF70" s="352"/>
      <c r="DQG70" s="352"/>
      <c r="DQH70" s="352"/>
      <c r="DQI70" s="352"/>
      <c r="DQJ70" s="352"/>
      <c r="DQK70" s="352"/>
      <c r="DQL70" s="352"/>
      <c r="DQM70" s="352"/>
      <c r="DQN70" s="352"/>
      <c r="DQO70" s="352"/>
      <c r="DQP70" s="352"/>
      <c r="DQQ70" s="352"/>
      <c r="DQR70" s="352"/>
      <c r="DQS70" s="352"/>
      <c r="DQT70" s="352"/>
      <c r="DQU70" s="352"/>
      <c r="DQV70" s="352"/>
      <c r="DQW70" s="352"/>
      <c r="DQX70" s="352"/>
      <c r="DQY70" s="352"/>
      <c r="DQZ70" s="352"/>
      <c r="DRA70" s="352"/>
      <c r="DRB70" s="352"/>
      <c r="DRC70" s="352"/>
      <c r="DRD70" s="352"/>
      <c r="DRE70" s="352"/>
      <c r="DRF70" s="352"/>
      <c r="DRG70" s="352"/>
      <c r="DRH70" s="352"/>
      <c r="DRI70" s="352"/>
      <c r="DRJ70" s="352"/>
      <c r="DRK70" s="352"/>
      <c r="DRL70" s="352"/>
      <c r="DRM70" s="352"/>
      <c r="DRN70" s="352"/>
      <c r="DRO70" s="352"/>
      <c r="DRP70" s="352"/>
      <c r="DRQ70" s="352"/>
      <c r="DRR70" s="352"/>
      <c r="DRS70" s="352"/>
      <c r="DRT70" s="352"/>
      <c r="DRU70" s="352"/>
      <c r="DRV70" s="352"/>
      <c r="DRW70" s="352"/>
      <c r="DRX70" s="352"/>
      <c r="DRY70" s="352"/>
      <c r="DRZ70" s="352"/>
      <c r="DSA70" s="352"/>
      <c r="DSB70" s="352"/>
      <c r="DSC70" s="352"/>
      <c r="DSD70" s="352"/>
      <c r="DSE70" s="352"/>
      <c r="DSF70" s="352"/>
      <c r="DSG70" s="352"/>
      <c r="DSH70" s="352"/>
      <c r="DSI70" s="352"/>
      <c r="DSJ70" s="352"/>
      <c r="DSK70" s="352"/>
      <c r="DSL70" s="352"/>
      <c r="DSM70" s="352"/>
      <c r="DSN70" s="352"/>
      <c r="DSO70" s="352"/>
      <c r="DSP70" s="352"/>
      <c r="DSQ70" s="352"/>
      <c r="DSR70" s="352"/>
      <c r="DSS70" s="352"/>
      <c r="DST70" s="352"/>
      <c r="DSU70" s="352"/>
      <c r="DSV70" s="352"/>
      <c r="DSW70" s="352"/>
      <c r="DSX70" s="352"/>
      <c r="DSY70" s="352"/>
      <c r="DSZ70" s="352"/>
      <c r="DTA70" s="352"/>
      <c r="DTB70" s="352"/>
      <c r="DTC70" s="352"/>
      <c r="DTD70" s="352"/>
      <c r="DTE70" s="352"/>
      <c r="DTF70" s="352"/>
      <c r="DTG70" s="352"/>
      <c r="DTH70" s="352"/>
      <c r="DTI70" s="352"/>
      <c r="DTJ70" s="352"/>
      <c r="DTK70" s="352"/>
      <c r="DTL70" s="352"/>
      <c r="DTM70" s="352"/>
      <c r="DTN70" s="352"/>
      <c r="DTO70" s="352"/>
      <c r="DTP70" s="352"/>
      <c r="DTQ70" s="352"/>
      <c r="DTR70" s="352"/>
      <c r="DTS70" s="352"/>
      <c r="DTT70" s="352"/>
      <c r="DTU70" s="352"/>
      <c r="DTV70" s="352"/>
      <c r="DTW70" s="352"/>
      <c r="DTX70" s="352"/>
      <c r="DTY70" s="352"/>
      <c r="DTZ70" s="352"/>
      <c r="DUA70" s="352"/>
      <c r="DUB70" s="352"/>
      <c r="DUC70" s="352"/>
      <c r="DUD70" s="352"/>
      <c r="DUE70" s="352"/>
      <c r="DUF70" s="352"/>
      <c r="DUG70" s="352"/>
      <c r="DUH70" s="352"/>
      <c r="DUI70" s="352"/>
      <c r="DUJ70" s="352"/>
      <c r="DUK70" s="352"/>
      <c r="DUL70" s="352"/>
      <c r="DUM70" s="352"/>
      <c r="DUN70" s="352"/>
      <c r="DUO70" s="352"/>
      <c r="DUP70" s="352"/>
      <c r="DUQ70" s="352"/>
      <c r="DUR70" s="352"/>
      <c r="DUS70" s="352"/>
      <c r="DUT70" s="352"/>
      <c r="DUU70" s="352"/>
      <c r="DUV70" s="352"/>
      <c r="DUW70" s="352"/>
      <c r="DUX70" s="352"/>
      <c r="DUY70" s="352"/>
      <c r="DUZ70" s="352"/>
      <c r="DVA70" s="352"/>
      <c r="DVB70" s="352"/>
      <c r="DVC70" s="352"/>
      <c r="DVD70" s="352"/>
      <c r="DVE70" s="352"/>
      <c r="DVF70" s="352"/>
      <c r="DVG70" s="352"/>
      <c r="DVH70" s="352"/>
      <c r="DVI70" s="352"/>
      <c r="DVJ70" s="352"/>
      <c r="DVK70" s="352"/>
      <c r="DVL70" s="352"/>
      <c r="DVM70" s="352"/>
      <c r="DVN70" s="352"/>
      <c r="DVO70" s="352"/>
      <c r="DVP70" s="352"/>
      <c r="DVQ70" s="352"/>
      <c r="DVR70" s="352"/>
      <c r="DVS70" s="352"/>
      <c r="DVT70" s="352"/>
      <c r="DVU70" s="352"/>
      <c r="DVV70" s="352"/>
      <c r="DVW70" s="352"/>
      <c r="DVX70" s="352"/>
      <c r="DVY70" s="352"/>
      <c r="DVZ70" s="352"/>
      <c r="DWA70" s="352"/>
      <c r="DWB70" s="352"/>
      <c r="DWC70" s="352"/>
      <c r="DWD70" s="352"/>
      <c r="DWE70" s="352"/>
      <c r="DWF70" s="352"/>
      <c r="DWG70" s="352"/>
      <c r="DWH70" s="352"/>
      <c r="DWI70" s="352"/>
      <c r="DWJ70" s="352"/>
      <c r="DWK70" s="352"/>
      <c r="DWL70" s="352"/>
      <c r="DWM70" s="352"/>
      <c r="DWN70" s="352"/>
      <c r="DWO70" s="352"/>
      <c r="DWP70" s="352"/>
      <c r="DWQ70" s="352"/>
      <c r="DWR70" s="352"/>
      <c r="DWS70" s="352"/>
      <c r="DWT70" s="352"/>
      <c r="DWU70" s="352"/>
      <c r="DWV70" s="352"/>
      <c r="DWW70" s="352"/>
      <c r="DWX70" s="352"/>
      <c r="DWY70" s="352"/>
      <c r="DWZ70" s="352"/>
      <c r="DXA70" s="352"/>
      <c r="DXB70" s="352"/>
      <c r="DXC70" s="352"/>
      <c r="DXD70" s="352"/>
      <c r="DXE70" s="352"/>
      <c r="DXF70" s="352"/>
      <c r="DXG70" s="352"/>
      <c r="DXH70" s="352"/>
      <c r="DXI70" s="352"/>
      <c r="DXJ70" s="352"/>
      <c r="DXK70" s="352"/>
      <c r="DXL70" s="352"/>
      <c r="DXM70" s="352"/>
      <c r="DXN70" s="352"/>
      <c r="DXO70" s="352"/>
      <c r="DXP70" s="352"/>
      <c r="DXQ70" s="352"/>
      <c r="DXR70" s="352"/>
      <c r="DXS70" s="352"/>
      <c r="DXT70" s="352"/>
      <c r="DXU70" s="352"/>
      <c r="DXV70" s="352"/>
      <c r="DXW70" s="352"/>
      <c r="DXX70" s="352"/>
      <c r="DXY70" s="352"/>
      <c r="DXZ70" s="352"/>
      <c r="DYA70" s="352"/>
      <c r="DYB70" s="352"/>
      <c r="DYC70" s="352"/>
      <c r="DYD70" s="352"/>
      <c r="DYE70" s="352"/>
      <c r="DYF70" s="352"/>
      <c r="DYG70" s="352"/>
      <c r="DYH70" s="352"/>
      <c r="DYI70" s="352"/>
      <c r="DYJ70" s="352"/>
      <c r="DYK70" s="352"/>
      <c r="DYL70" s="352"/>
      <c r="DYM70" s="352"/>
      <c r="DYN70" s="352"/>
      <c r="DYO70" s="352"/>
      <c r="DYP70" s="352"/>
      <c r="DYQ70" s="352"/>
      <c r="DYR70" s="352"/>
      <c r="DYS70" s="352"/>
      <c r="DYT70" s="352"/>
      <c r="DYU70" s="352"/>
      <c r="DYV70" s="352"/>
      <c r="DYW70" s="352"/>
      <c r="DYX70" s="352"/>
      <c r="DYY70" s="352"/>
      <c r="DYZ70" s="352"/>
      <c r="DZA70" s="352"/>
      <c r="DZB70" s="352"/>
      <c r="DZC70" s="352"/>
      <c r="DZD70" s="352"/>
      <c r="DZE70" s="352"/>
      <c r="DZF70" s="352"/>
      <c r="DZG70" s="352"/>
      <c r="DZH70" s="352"/>
      <c r="DZI70" s="352"/>
      <c r="DZJ70" s="352"/>
      <c r="DZK70" s="352"/>
      <c r="DZL70" s="352"/>
      <c r="DZM70" s="352"/>
      <c r="DZN70" s="352"/>
      <c r="DZO70" s="352"/>
      <c r="DZP70" s="352"/>
      <c r="DZQ70" s="352"/>
      <c r="DZR70" s="352"/>
      <c r="DZS70" s="352"/>
      <c r="DZT70" s="352"/>
      <c r="DZU70" s="352"/>
      <c r="DZV70" s="352"/>
      <c r="DZW70" s="352"/>
      <c r="DZX70" s="352"/>
      <c r="DZY70" s="352"/>
      <c r="DZZ70" s="352"/>
      <c r="EAA70" s="352"/>
      <c r="EAB70" s="352"/>
      <c r="EAC70" s="352"/>
      <c r="EAD70" s="352"/>
      <c r="EAE70" s="352"/>
      <c r="EAF70" s="352"/>
      <c r="EAG70" s="352"/>
      <c r="EAH70" s="352"/>
      <c r="EAI70" s="352"/>
      <c r="EAJ70" s="352"/>
      <c r="EAK70" s="352"/>
      <c r="EAL70" s="352"/>
      <c r="EAM70" s="352"/>
      <c r="EAN70" s="352"/>
      <c r="EAO70" s="352"/>
      <c r="EAP70" s="352"/>
      <c r="EAQ70" s="352"/>
      <c r="EAR70" s="352"/>
      <c r="EAS70" s="352"/>
      <c r="EAT70" s="352"/>
      <c r="EAU70" s="352"/>
      <c r="EAV70" s="352"/>
      <c r="EAW70" s="352"/>
      <c r="EAX70" s="352"/>
      <c r="EAY70" s="352"/>
      <c r="EAZ70" s="352"/>
      <c r="EBA70" s="352"/>
      <c r="EBB70" s="352"/>
      <c r="EBC70" s="352"/>
      <c r="EBD70" s="352"/>
      <c r="EBE70" s="352"/>
      <c r="EBF70" s="352"/>
      <c r="EBG70" s="352"/>
      <c r="EBH70" s="352"/>
      <c r="EBI70" s="352"/>
      <c r="EBJ70" s="352"/>
      <c r="EBK70" s="352"/>
      <c r="EBL70" s="352"/>
      <c r="EBM70" s="352"/>
      <c r="EBN70" s="352"/>
      <c r="EBO70" s="352"/>
      <c r="EBP70" s="352"/>
      <c r="EBQ70" s="352"/>
      <c r="EBR70" s="352"/>
      <c r="EBS70" s="352"/>
      <c r="EBT70" s="352"/>
      <c r="EBU70" s="352"/>
      <c r="EBV70" s="352"/>
      <c r="EBW70" s="352"/>
      <c r="EBX70" s="352"/>
      <c r="EBY70" s="352"/>
      <c r="EBZ70" s="352"/>
      <c r="ECA70" s="352"/>
      <c r="ECB70" s="352"/>
      <c r="ECC70" s="352"/>
      <c r="ECD70" s="352"/>
      <c r="ECE70" s="352"/>
      <c r="ECF70" s="352"/>
      <c r="ECG70" s="352"/>
      <c r="ECH70" s="352"/>
      <c r="ECI70" s="352"/>
      <c r="ECJ70" s="352"/>
      <c r="ECK70" s="352"/>
      <c r="ECL70" s="352"/>
      <c r="ECM70" s="352"/>
      <c r="ECN70" s="352"/>
      <c r="ECO70" s="352"/>
      <c r="ECP70" s="352"/>
      <c r="ECQ70" s="352"/>
      <c r="ECR70" s="352"/>
      <c r="ECS70" s="352"/>
      <c r="ECT70" s="352"/>
      <c r="ECU70" s="352"/>
      <c r="ECV70" s="352"/>
      <c r="ECW70" s="352"/>
      <c r="ECX70" s="352"/>
      <c r="ECY70" s="352"/>
      <c r="ECZ70" s="352"/>
      <c r="EDA70" s="352"/>
      <c r="EDB70" s="352"/>
      <c r="EDC70" s="352"/>
      <c r="EDD70" s="352"/>
      <c r="EDE70" s="352"/>
      <c r="EDF70" s="352"/>
      <c r="EDG70" s="352"/>
      <c r="EDH70" s="352"/>
      <c r="EDI70" s="352"/>
      <c r="EDJ70" s="352"/>
      <c r="EDK70" s="352"/>
      <c r="EDL70" s="352"/>
      <c r="EDM70" s="352"/>
      <c r="EDN70" s="352"/>
      <c r="EDO70" s="352"/>
      <c r="EDP70" s="352"/>
      <c r="EDQ70" s="352"/>
      <c r="EDR70" s="352"/>
      <c r="EDS70" s="352"/>
      <c r="EDT70" s="352"/>
      <c r="EDU70" s="352"/>
      <c r="EDV70" s="352"/>
      <c r="EDW70" s="352"/>
      <c r="EDX70" s="352"/>
      <c r="EDY70" s="352"/>
      <c r="EDZ70" s="352"/>
      <c r="EEA70" s="352"/>
      <c r="EEB70" s="352"/>
      <c r="EEC70" s="352"/>
      <c r="EED70" s="352"/>
      <c r="EEE70" s="352"/>
      <c r="EEF70" s="352"/>
      <c r="EEG70" s="352"/>
      <c r="EEH70" s="352"/>
      <c r="EEI70" s="352"/>
      <c r="EEJ70" s="352"/>
      <c r="EEK70" s="352"/>
      <c r="EEL70" s="352"/>
      <c r="EEM70" s="352"/>
      <c r="EEN70" s="352"/>
      <c r="EEO70" s="352"/>
      <c r="EEP70" s="352"/>
      <c r="EEQ70" s="352"/>
      <c r="EER70" s="352"/>
      <c r="EES70" s="352"/>
      <c r="EET70" s="352"/>
      <c r="EEU70" s="352"/>
      <c r="EEV70" s="352"/>
      <c r="EEW70" s="352"/>
      <c r="EEX70" s="352"/>
      <c r="EEY70" s="352"/>
      <c r="EEZ70" s="352"/>
      <c r="EFA70" s="352"/>
      <c r="EFB70" s="352"/>
      <c r="EFC70" s="352"/>
      <c r="EFD70" s="352"/>
      <c r="EFE70" s="352"/>
      <c r="EFF70" s="352"/>
      <c r="EFG70" s="352"/>
      <c r="EFH70" s="352"/>
      <c r="EFI70" s="352"/>
      <c r="EFJ70" s="352"/>
      <c r="EFK70" s="352"/>
      <c r="EFL70" s="352"/>
      <c r="EFM70" s="352"/>
      <c r="EFN70" s="352"/>
      <c r="EFO70" s="352"/>
      <c r="EFP70" s="352"/>
      <c r="EFQ70" s="352"/>
      <c r="EFR70" s="352"/>
      <c r="EFS70" s="352"/>
      <c r="EFT70" s="352"/>
      <c r="EFU70" s="352"/>
      <c r="EFV70" s="352"/>
      <c r="EFW70" s="352"/>
      <c r="EFX70" s="352"/>
      <c r="EFY70" s="352"/>
      <c r="EFZ70" s="352"/>
      <c r="EGA70" s="352"/>
      <c r="EGB70" s="352"/>
      <c r="EGC70" s="352"/>
      <c r="EGD70" s="352"/>
      <c r="EGE70" s="352"/>
      <c r="EGF70" s="352"/>
      <c r="EGG70" s="352"/>
      <c r="EGH70" s="352"/>
      <c r="EGI70" s="352"/>
      <c r="EGJ70" s="352"/>
      <c r="EGK70" s="352"/>
      <c r="EGL70" s="352"/>
      <c r="EGM70" s="352"/>
      <c r="EGN70" s="352"/>
      <c r="EGO70" s="352"/>
      <c r="EGP70" s="352"/>
      <c r="EGQ70" s="352"/>
      <c r="EGR70" s="352"/>
      <c r="EGS70" s="352"/>
      <c r="EGT70" s="352"/>
      <c r="EGU70" s="352"/>
      <c r="EGV70" s="352"/>
      <c r="EGW70" s="352"/>
      <c r="EGX70" s="352"/>
      <c r="EGY70" s="352"/>
      <c r="EGZ70" s="352"/>
      <c r="EHA70" s="352"/>
      <c r="EHB70" s="352"/>
      <c r="EHC70" s="352"/>
      <c r="EHD70" s="352"/>
      <c r="EHE70" s="352"/>
      <c r="EHF70" s="352"/>
      <c r="EHG70" s="352"/>
      <c r="EHH70" s="352"/>
      <c r="EHI70" s="352"/>
      <c r="EHJ70" s="352"/>
      <c r="EHK70" s="352"/>
      <c r="EHL70" s="352"/>
      <c r="EHM70" s="352"/>
      <c r="EHN70" s="352"/>
      <c r="EHO70" s="352"/>
      <c r="EHP70" s="352"/>
      <c r="EHQ70" s="352"/>
      <c r="EHR70" s="352"/>
      <c r="EHS70" s="352"/>
      <c r="EHT70" s="352"/>
      <c r="EHU70" s="352"/>
      <c r="EHV70" s="352"/>
      <c r="EHW70" s="352"/>
      <c r="EHX70" s="352"/>
      <c r="EHY70" s="352"/>
      <c r="EHZ70" s="352"/>
      <c r="EIA70" s="352"/>
      <c r="EIB70" s="352"/>
      <c r="EIC70" s="352"/>
      <c r="EID70" s="352"/>
      <c r="EIE70" s="352"/>
      <c r="EIF70" s="352"/>
      <c r="EIG70" s="352"/>
      <c r="EIH70" s="352"/>
      <c r="EII70" s="352"/>
      <c r="EIJ70" s="352"/>
      <c r="EIK70" s="352"/>
      <c r="EIL70" s="352"/>
      <c r="EIM70" s="352"/>
      <c r="EIN70" s="352"/>
      <c r="EIO70" s="352"/>
      <c r="EIP70" s="352"/>
      <c r="EIQ70" s="352"/>
      <c r="EIR70" s="352"/>
      <c r="EIS70" s="352"/>
      <c r="EIT70" s="352"/>
      <c r="EIU70" s="352"/>
      <c r="EIV70" s="352"/>
      <c r="EIW70" s="352"/>
      <c r="EIX70" s="352"/>
      <c r="EIY70" s="352"/>
      <c r="EIZ70" s="352"/>
      <c r="EJA70" s="352"/>
      <c r="EJB70" s="352"/>
      <c r="EJC70" s="352"/>
      <c r="EJD70" s="352"/>
      <c r="EJE70" s="352"/>
      <c r="EJF70" s="352"/>
      <c r="EJG70" s="352"/>
      <c r="EJH70" s="352"/>
      <c r="EJI70" s="352"/>
      <c r="EJJ70" s="352"/>
      <c r="EJK70" s="352"/>
      <c r="EJL70" s="352"/>
      <c r="EJM70" s="352"/>
      <c r="EJN70" s="352"/>
      <c r="EJO70" s="352"/>
      <c r="EJP70" s="352"/>
      <c r="EJQ70" s="352"/>
      <c r="EJR70" s="352"/>
      <c r="EJS70" s="352"/>
      <c r="EJT70" s="352"/>
      <c r="EJU70" s="352"/>
      <c r="EJV70" s="352"/>
      <c r="EJW70" s="352"/>
      <c r="EJX70" s="352"/>
      <c r="EJY70" s="352"/>
      <c r="EJZ70" s="352"/>
      <c r="EKA70" s="352"/>
      <c r="EKB70" s="352"/>
      <c r="EKC70" s="352"/>
      <c r="EKD70" s="352"/>
      <c r="EKE70" s="352"/>
      <c r="EKF70" s="352"/>
      <c r="EKG70" s="352"/>
      <c r="EKH70" s="352"/>
      <c r="EKI70" s="352"/>
      <c r="EKJ70" s="352"/>
      <c r="EKK70" s="352"/>
      <c r="EKL70" s="352"/>
      <c r="EKM70" s="352"/>
      <c r="EKN70" s="352"/>
      <c r="EKO70" s="352"/>
      <c r="EKP70" s="352"/>
      <c r="EKQ70" s="352"/>
      <c r="EKR70" s="352"/>
      <c r="EKS70" s="352"/>
      <c r="EKT70" s="352"/>
      <c r="EKU70" s="352"/>
      <c r="EKV70" s="352"/>
      <c r="EKW70" s="352"/>
      <c r="EKX70" s="352"/>
      <c r="EKY70" s="352"/>
      <c r="EKZ70" s="352"/>
      <c r="ELA70" s="352"/>
      <c r="ELB70" s="352"/>
      <c r="ELC70" s="352"/>
      <c r="ELD70" s="352"/>
      <c r="ELE70" s="352"/>
      <c r="ELF70" s="352"/>
      <c r="ELG70" s="352"/>
      <c r="ELH70" s="352"/>
      <c r="ELI70" s="352"/>
      <c r="ELJ70" s="352"/>
      <c r="ELK70" s="352"/>
      <c r="ELL70" s="352"/>
      <c r="ELM70" s="352"/>
      <c r="ELN70" s="352"/>
      <c r="ELO70" s="352"/>
      <c r="ELP70" s="352"/>
      <c r="ELQ70" s="352"/>
      <c r="ELR70" s="352"/>
      <c r="ELS70" s="352"/>
      <c r="ELT70" s="352"/>
      <c r="ELU70" s="352"/>
      <c r="ELV70" s="352"/>
      <c r="ELW70" s="352"/>
      <c r="ELX70" s="352"/>
      <c r="ELY70" s="352"/>
      <c r="ELZ70" s="352"/>
      <c r="EMA70" s="352"/>
      <c r="EMB70" s="352"/>
      <c r="EMC70" s="352"/>
      <c r="EMD70" s="352"/>
      <c r="EME70" s="352"/>
      <c r="EMF70" s="352"/>
      <c r="EMG70" s="352"/>
      <c r="EMH70" s="352"/>
      <c r="EMI70" s="352"/>
      <c r="EMJ70" s="352"/>
      <c r="EMK70" s="352"/>
      <c r="EML70" s="352"/>
      <c r="EMM70" s="352"/>
      <c r="EMN70" s="352"/>
      <c r="EMO70" s="352"/>
      <c r="EMP70" s="352"/>
      <c r="EMQ70" s="352"/>
      <c r="EMR70" s="352"/>
      <c r="EMS70" s="352"/>
      <c r="EMT70" s="352"/>
      <c r="EMU70" s="352"/>
      <c r="EMV70" s="352"/>
      <c r="EMW70" s="352"/>
      <c r="EMX70" s="352"/>
      <c r="EMY70" s="352"/>
      <c r="EMZ70" s="352"/>
      <c r="ENA70" s="352"/>
      <c r="ENB70" s="352"/>
      <c r="ENC70" s="352"/>
      <c r="END70" s="352"/>
      <c r="ENE70" s="352"/>
      <c r="ENF70" s="352"/>
      <c r="ENG70" s="352"/>
      <c r="ENH70" s="352"/>
      <c r="ENI70" s="352"/>
      <c r="ENJ70" s="352"/>
      <c r="ENK70" s="352"/>
      <c r="ENL70" s="352"/>
      <c r="ENM70" s="352"/>
      <c r="ENN70" s="352"/>
      <c r="ENO70" s="352"/>
      <c r="ENP70" s="352"/>
      <c r="ENQ70" s="352"/>
      <c r="ENR70" s="352"/>
      <c r="ENS70" s="352"/>
      <c r="ENT70" s="352"/>
      <c r="ENU70" s="352"/>
      <c r="ENV70" s="352"/>
      <c r="ENW70" s="352"/>
      <c r="ENX70" s="352"/>
      <c r="ENY70" s="352"/>
      <c r="ENZ70" s="352"/>
      <c r="EOA70" s="352"/>
      <c r="EOB70" s="352"/>
      <c r="EOC70" s="352"/>
      <c r="EOD70" s="352"/>
      <c r="EOE70" s="352"/>
      <c r="EOF70" s="352"/>
      <c r="EOG70" s="352"/>
      <c r="EOH70" s="352"/>
      <c r="EOI70" s="352"/>
      <c r="EOJ70" s="352"/>
      <c r="EOK70" s="352"/>
      <c r="EOL70" s="352"/>
      <c r="EOM70" s="352"/>
      <c r="EON70" s="352"/>
      <c r="EOO70" s="352"/>
      <c r="EOP70" s="352"/>
      <c r="EOQ70" s="352"/>
      <c r="EOR70" s="352"/>
      <c r="EOS70" s="352"/>
      <c r="EOT70" s="352"/>
      <c r="EOU70" s="352"/>
      <c r="EOV70" s="352"/>
      <c r="EOW70" s="352"/>
      <c r="EOX70" s="352"/>
      <c r="EOY70" s="352"/>
      <c r="EOZ70" s="352"/>
      <c r="EPA70" s="352"/>
      <c r="EPB70" s="352"/>
      <c r="EPC70" s="352"/>
      <c r="EPD70" s="352"/>
      <c r="EPE70" s="352"/>
      <c r="EPF70" s="352"/>
      <c r="EPG70" s="352"/>
      <c r="EPH70" s="352"/>
      <c r="EPI70" s="352"/>
      <c r="EPJ70" s="352"/>
      <c r="EPK70" s="352"/>
      <c r="EPL70" s="352"/>
      <c r="EPM70" s="352"/>
      <c r="EPN70" s="352"/>
      <c r="EPO70" s="352"/>
      <c r="EPP70" s="352"/>
      <c r="EPQ70" s="352"/>
      <c r="EPR70" s="352"/>
      <c r="EPS70" s="352"/>
      <c r="EPT70" s="352"/>
      <c r="EPU70" s="352"/>
      <c r="EPV70" s="352"/>
      <c r="EPW70" s="352"/>
      <c r="EPX70" s="352"/>
      <c r="EPY70" s="352"/>
      <c r="EPZ70" s="352"/>
      <c r="EQA70" s="352"/>
      <c r="EQB70" s="352"/>
      <c r="EQC70" s="352"/>
      <c r="EQD70" s="352"/>
      <c r="EQE70" s="352"/>
      <c r="EQF70" s="352"/>
      <c r="EQG70" s="352"/>
      <c r="EQH70" s="352"/>
      <c r="EQI70" s="352"/>
      <c r="EQJ70" s="352"/>
      <c r="EQK70" s="352"/>
      <c r="EQL70" s="352"/>
      <c r="EQM70" s="352"/>
      <c r="EQN70" s="352"/>
      <c r="EQO70" s="352"/>
      <c r="EQP70" s="352"/>
      <c r="EQQ70" s="352"/>
      <c r="EQR70" s="352"/>
      <c r="EQS70" s="352"/>
      <c r="EQT70" s="352"/>
      <c r="EQU70" s="352"/>
      <c r="EQV70" s="352"/>
      <c r="EQW70" s="352"/>
      <c r="EQX70" s="352"/>
      <c r="EQY70" s="352"/>
      <c r="EQZ70" s="352"/>
      <c r="ERA70" s="352"/>
      <c r="ERB70" s="352"/>
      <c r="ERC70" s="352"/>
      <c r="ERD70" s="352"/>
      <c r="ERE70" s="352"/>
      <c r="ERF70" s="352"/>
      <c r="ERG70" s="352"/>
      <c r="ERH70" s="352"/>
      <c r="ERI70" s="352"/>
      <c r="ERJ70" s="352"/>
      <c r="ERK70" s="352"/>
      <c r="ERL70" s="352"/>
      <c r="ERM70" s="352"/>
      <c r="ERN70" s="352"/>
      <c r="ERO70" s="352"/>
      <c r="ERP70" s="352"/>
      <c r="ERQ70" s="352"/>
      <c r="ERR70" s="352"/>
      <c r="ERS70" s="352"/>
      <c r="ERT70" s="352"/>
      <c r="ERU70" s="352"/>
      <c r="ERV70" s="352"/>
      <c r="ERW70" s="352"/>
      <c r="ERX70" s="352"/>
      <c r="ERY70" s="352"/>
      <c r="ERZ70" s="352"/>
      <c r="ESA70" s="352"/>
      <c r="ESB70" s="352"/>
      <c r="ESC70" s="352"/>
      <c r="ESD70" s="352"/>
      <c r="ESE70" s="352"/>
      <c r="ESF70" s="352"/>
      <c r="ESG70" s="352"/>
      <c r="ESH70" s="352"/>
      <c r="ESI70" s="352"/>
      <c r="ESJ70" s="352"/>
      <c r="ESK70" s="352"/>
      <c r="ESL70" s="352"/>
      <c r="ESM70" s="352"/>
      <c r="ESN70" s="352"/>
      <c r="ESO70" s="352"/>
      <c r="ESP70" s="352"/>
      <c r="ESQ70" s="352"/>
      <c r="ESR70" s="352"/>
      <c r="ESS70" s="352"/>
      <c r="EST70" s="352"/>
      <c r="ESU70" s="352"/>
      <c r="ESV70" s="352"/>
      <c r="ESW70" s="352"/>
      <c r="ESX70" s="352"/>
      <c r="ESY70" s="352"/>
      <c r="ESZ70" s="352"/>
      <c r="ETA70" s="352"/>
      <c r="ETB70" s="352"/>
      <c r="ETC70" s="352"/>
      <c r="ETD70" s="352"/>
      <c r="ETE70" s="352"/>
      <c r="ETF70" s="352"/>
      <c r="ETG70" s="352"/>
      <c r="ETH70" s="352"/>
      <c r="ETI70" s="352"/>
      <c r="ETJ70" s="352"/>
      <c r="ETK70" s="352"/>
      <c r="ETL70" s="352"/>
      <c r="ETM70" s="352"/>
      <c r="ETN70" s="352"/>
      <c r="ETO70" s="352"/>
      <c r="ETP70" s="352"/>
      <c r="ETQ70" s="352"/>
      <c r="ETR70" s="352"/>
      <c r="ETS70" s="352"/>
      <c r="ETT70" s="352"/>
      <c r="ETU70" s="352"/>
      <c r="ETV70" s="352"/>
      <c r="ETW70" s="352"/>
      <c r="ETX70" s="352"/>
      <c r="ETY70" s="352"/>
      <c r="ETZ70" s="352"/>
      <c r="EUA70" s="352"/>
      <c r="EUB70" s="352"/>
      <c r="EUC70" s="352"/>
      <c r="EUD70" s="352"/>
      <c r="EUE70" s="352"/>
      <c r="EUF70" s="352"/>
      <c r="EUG70" s="352"/>
      <c r="EUH70" s="352"/>
      <c r="EUI70" s="352"/>
      <c r="EUJ70" s="352"/>
      <c r="EUK70" s="352"/>
      <c r="EUL70" s="352"/>
      <c r="EUM70" s="352"/>
      <c r="EUN70" s="352"/>
      <c r="EUO70" s="352"/>
      <c r="EUP70" s="352"/>
      <c r="EUQ70" s="352"/>
      <c r="EUR70" s="352"/>
      <c r="EUS70" s="352"/>
      <c r="EUT70" s="352"/>
      <c r="EUU70" s="352"/>
      <c r="EUV70" s="352"/>
      <c r="EUW70" s="352"/>
      <c r="EUX70" s="352"/>
      <c r="EUY70" s="352"/>
      <c r="EUZ70" s="352"/>
      <c r="EVA70" s="352"/>
      <c r="EVB70" s="352"/>
      <c r="EVC70" s="352"/>
      <c r="EVD70" s="352"/>
      <c r="EVE70" s="352"/>
      <c r="EVF70" s="352"/>
      <c r="EVG70" s="352"/>
      <c r="EVH70" s="352"/>
      <c r="EVI70" s="352"/>
      <c r="EVJ70" s="352"/>
      <c r="EVK70" s="352"/>
      <c r="EVL70" s="352"/>
      <c r="EVM70" s="352"/>
      <c r="EVN70" s="352"/>
      <c r="EVO70" s="352"/>
      <c r="EVP70" s="352"/>
      <c r="EVQ70" s="352"/>
      <c r="EVR70" s="352"/>
      <c r="EVS70" s="352"/>
      <c r="EVT70" s="352"/>
      <c r="EVU70" s="352"/>
      <c r="EVV70" s="352"/>
      <c r="EVW70" s="352"/>
      <c r="EVX70" s="352"/>
      <c r="EVY70" s="352"/>
      <c r="EVZ70" s="352"/>
      <c r="EWA70" s="352"/>
      <c r="EWB70" s="352"/>
      <c r="EWC70" s="352"/>
      <c r="EWD70" s="352"/>
      <c r="EWE70" s="352"/>
      <c r="EWF70" s="352"/>
      <c r="EWG70" s="352"/>
      <c r="EWH70" s="352"/>
      <c r="EWI70" s="352"/>
      <c r="EWJ70" s="352"/>
      <c r="EWK70" s="352"/>
      <c r="EWL70" s="352"/>
      <c r="EWM70" s="352"/>
      <c r="EWN70" s="352"/>
      <c r="EWO70" s="352"/>
      <c r="EWP70" s="352"/>
      <c r="EWQ70" s="352"/>
      <c r="EWR70" s="352"/>
      <c r="EWS70" s="352"/>
      <c r="EWT70" s="352"/>
      <c r="EWU70" s="352"/>
      <c r="EWV70" s="352"/>
      <c r="EWW70" s="352"/>
      <c r="EWX70" s="352"/>
      <c r="EWY70" s="352"/>
      <c r="EWZ70" s="352"/>
      <c r="EXA70" s="352"/>
      <c r="EXB70" s="352"/>
      <c r="EXC70" s="352"/>
      <c r="EXD70" s="352"/>
      <c r="EXE70" s="352"/>
      <c r="EXF70" s="352"/>
      <c r="EXG70" s="352"/>
      <c r="EXH70" s="352"/>
      <c r="EXI70" s="352"/>
      <c r="EXJ70" s="352"/>
      <c r="EXK70" s="352"/>
      <c r="EXL70" s="352"/>
      <c r="EXM70" s="352"/>
      <c r="EXN70" s="352"/>
      <c r="EXO70" s="352"/>
      <c r="EXP70" s="352"/>
      <c r="EXQ70" s="352"/>
      <c r="EXR70" s="352"/>
      <c r="EXS70" s="352"/>
      <c r="EXT70" s="352"/>
      <c r="EXU70" s="352"/>
      <c r="EXV70" s="352"/>
      <c r="EXW70" s="352"/>
      <c r="EXX70" s="352"/>
      <c r="EXY70" s="352"/>
      <c r="EXZ70" s="352"/>
      <c r="EYA70" s="352"/>
      <c r="EYB70" s="352"/>
      <c r="EYC70" s="352"/>
      <c r="EYD70" s="352"/>
      <c r="EYE70" s="352"/>
      <c r="EYF70" s="352"/>
      <c r="EYG70" s="352"/>
      <c r="EYH70" s="352"/>
      <c r="EYI70" s="352"/>
      <c r="EYJ70" s="352"/>
      <c r="EYK70" s="352"/>
      <c r="EYL70" s="352"/>
      <c r="EYM70" s="352"/>
      <c r="EYN70" s="352"/>
      <c r="EYO70" s="352"/>
      <c r="EYP70" s="352"/>
      <c r="EYQ70" s="352"/>
      <c r="EYR70" s="352"/>
      <c r="EYS70" s="352"/>
      <c r="EYT70" s="352"/>
      <c r="EYU70" s="352"/>
      <c r="EYV70" s="352"/>
      <c r="EYW70" s="352"/>
      <c r="EYX70" s="352"/>
      <c r="EYY70" s="352"/>
      <c r="EYZ70" s="352"/>
      <c r="EZA70" s="352"/>
      <c r="EZB70" s="352"/>
      <c r="EZC70" s="352"/>
      <c r="EZD70" s="352"/>
      <c r="EZE70" s="352"/>
      <c r="EZF70" s="352"/>
      <c r="EZG70" s="352"/>
      <c r="EZH70" s="352"/>
      <c r="EZI70" s="352"/>
      <c r="EZJ70" s="352"/>
      <c r="EZK70" s="352"/>
      <c r="EZL70" s="352"/>
      <c r="EZM70" s="352"/>
      <c r="EZN70" s="352"/>
      <c r="EZO70" s="352"/>
      <c r="EZP70" s="352"/>
      <c r="EZQ70" s="352"/>
      <c r="EZR70" s="352"/>
      <c r="EZS70" s="352"/>
      <c r="EZT70" s="352"/>
      <c r="EZU70" s="352"/>
      <c r="EZV70" s="352"/>
      <c r="EZW70" s="352"/>
      <c r="EZX70" s="352"/>
      <c r="EZY70" s="352"/>
      <c r="EZZ70" s="352"/>
      <c r="FAA70" s="352"/>
      <c r="FAB70" s="352"/>
      <c r="FAC70" s="352"/>
      <c r="FAD70" s="352"/>
      <c r="FAE70" s="352"/>
      <c r="FAF70" s="352"/>
      <c r="FAG70" s="352"/>
      <c r="FAH70" s="352"/>
      <c r="FAI70" s="352"/>
      <c r="FAJ70" s="352"/>
      <c r="FAK70" s="352"/>
      <c r="FAL70" s="352"/>
      <c r="FAM70" s="352"/>
      <c r="FAN70" s="352"/>
      <c r="FAO70" s="352"/>
      <c r="FAP70" s="352"/>
      <c r="FAQ70" s="352"/>
      <c r="FAR70" s="352"/>
      <c r="FAS70" s="352"/>
      <c r="FAT70" s="352"/>
      <c r="FAU70" s="352"/>
      <c r="FAV70" s="352"/>
      <c r="FAW70" s="352"/>
      <c r="FAX70" s="352"/>
      <c r="FAY70" s="352"/>
      <c r="FAZ70" s="352"/>
      <c r="FBA70" s="352"/>
      <c r="FBB70" s="352"/>
      <c r="FBC70" s="352"/>
      <c r="FBD70" s="352"/>
      <c r="FBE70" s="352"/>
      <c r="FBF70" s="352"/>
      <c r="FBG70" s="352"/>
      <c r="FBH70" s="352"/>
      <c r="FBI70" s="352"/>
      <c r="FBJ70" s="352"/>
      <c r="FBK70" s="352"/>
      <c r="FBL70" s="352"/>
      <c r="FBM70" s="352"/>
      <c r="FBN70" s="352"/>
      <c r="FBO70" s="352"/>
      <c r="FBP70" s="352"/>
      <c r="FBQ70" s="352"/>
      <c r="FBR70" s="352"/>
      <c r="FBS70" s="352"/>
      <c r="FBT70" s="352"/>
      <c r="FBU70" s="352"/>
      <c r="FBV70" s="352"/>
      <c r="FBW70" s="352"/>
      <c r="FBX70" s="352"/>
      <c r="FBY70" s="352"/>
      <c r="FBZ70" s="352"/>
      <c r="FCA70" s="352"/>
      <c r="FCB70" s="352"/>
      <c r="FCC70" s="352"/>
      <c r="FCD70" s="352"/>
      <c r="FCE70" s="352"/>
      <c r="FCF70" s="352"/>
      <c r="FCG70" s="352"/>
      <c r="FCH70" s="352"/>
      <c r="FCI70" s="352"/>
      <c r="FCJ70" s="352"/>
      <c r="FCK70" s="352"/>
      <c r="FCL70" s="352"/>
      <c r="FCM70" s="352"/>
      <c r="FCN70" s="352"/>
      <c r="FCO70" s="352"/>
      <c r="FCP70" s="352"/>
      <c r="FCQ70" s="352"/>
      <c r="FCR70" s="352"/>
      <c r="FCS70" s="352"/>
      <c r="FCT70" s="352"/>
      <c r="FCU70" s="352"/>
      <c r="FCV70" s="352"/>
      <c r="FCW70" s="352"/>
      <c r="FCX70" s="352"/>
      <c r="FCY70" s="352"/>
      <c r="FCZ70" s="352"/>
      <c r="FDA70" s="352"/>
      <c r="FDB70" s="352"/>
      <c r="FDC70" s="352"/>
      <c r="FDD70" s="352"/>
      <c r="FDE70" s="352"/>
      <c r="FDF70" s="352"/>
      <c r="FDG70" s="352"/>
      <c r="FDH70" s="352"/>
      <c r="FDI70" s="352"/>
      <c r="FDJ70" s="352"/>
      <c r="FDK70" s="352"/>
      <c r="FDL70" s="352"/>
      <c r="FDM70" s="352"/>
      <c r="FDN70" s="352"/>
      <c r="FDO70" s="352"/>
      <c r="FDP70" s="352"/>
      <c r="FDQ70" s="352"/>
      <c r="FDR70" s="352"/>
      <c r="FDS70" s="352"/>
      <c r="FDT70" s="352"/>
      <c r="FDU70" s="352"/>
      <c r="FDV70" s="352"/>
      <c r="FDW70" s="352"/>
      <c r="FDX70" s="352"/>
      <c r="FDY70" s="352"/>
      <c r="FDZ70" s="352"/>
      <c r="FEA70" s="352"/>
      <c r="FEB70" s="352"/>
      <c r="FEC70" s="352"/>
      <c r="FED70" s="352"/>
      <c r="FEE70" s="352"/>
      <c r="FEF70" s="352"/>
      <c r="FEG70" s="352"/>
      <c r="FEH70" s="352"/>
      <c r="FEI70" s="352"/>
      <c r="FEJ70" s="352"/>
      <c r="FEK70" s="352"/>
      <c r="FEL70" s="352"/>
      <c r="FEM70" s="352"/>
      <c r="FEN70" s="352"/>
      <c r="FEO70" s="352"/>
      <c r="FEP70" s="352"/>
      <c r="FEQ70" s="352"/>
      <c r="FER70" s="352"/>
      <c r="FES70" s="352"/>
      <c r="FET70" s="352"/>
      <c r="FEU70" s="352"/>
      <c r="FEV70" s="352"/>
      <c r="FEW70" s="352"/>
      <c r="FEX70" s="352"/>
      <c r="FEY70" s="352"/>
      <c r="FEZ70" s="352"/>
      <c r="FFA70" s="352"/>
      <c r="FFB70" s="352"/>
      <c r="FFC70" s="352"/>
      <c r="FFD70" s="352"/>
      <c r="FFE70" s="352"/>
      <c r="FFF70" s="352"/>
      <c r="FFG70" s="352"/>
      <c r="FFH70" s="352"/>
      <c r="FFI70" s="352"/>
      <c r="FFJ70" s="352"/>
      <c r="FFK70" s="352"/>
      <c r="FFL70" s="352"/>
      <c r="FFM70" s="352"/>
      <c r="FFN70" s="352"/>
      <c r="FFO70" s="352"/>
      <c r="FFP70" s="352"/>
      <c r="FFQ70" s="352"/>
      <c r="FFR70" s="352"/>
      <c r="FFS70" s="352"/>
      <c r="FFT70" s="352"/>
      <c r="FFU70" s="352"/>
      <c r="FFV70" s="352"/>
      <c r="FFW70" s="352"/>
      <c r="FFX70" s="352"/>
      <c r="FFY70" s="352"/>
      <c r="FFZ70" s="352"/>
      <c r="FGA70" s="352"/>
      <c r="FGB70" s="352"/>
      <c r="FGC70" s="352"/>
      <c r="FGD70" s="352"/>
      <c r="FGE70" s="352"/>
      <c r="FGF70" s="352"/>
      <c r="FGG70" s="352"/>
      <c r="FGH70" s="352"/>
      <c r="FGI70" s="352"/>
      <c r="FGJ70" s="352"/>
      <c r="FGK70" s="352"/>
      <c r="FGL70" s="352"/>
      <c r="FGM70" s="352"/>
      <c r="FGN70" s="352"/>
      <c r="FGO70" s="352"/>
      <c r="FGP70" s="352"/>
      <c r="FGQ70" s="352"/>
      <c r="FGR70" s="352"/>
      <c r="FGS70" s="352"/>
      <c r="FGT70" s="352"/>
      <c r="FGU70" s="352"/>
      <c r="FGV70" s="352"/>
      <c r="FGW70" s="352"/>
      <c r="FGX70" s="352"/>
      <c r="FGY70" s="352"/>
      <c r="FGZ70" s="352"/>
      <c r="FHA70" s="352"/>
      <c r="FHB70" s="352"/>
      <c r="FHC70" s="352"/>
      <c r="FHD70" s="352"/>
      <c r="FHE70" s="352"/>
      <c r="FHF70" s="352"/>
      <c r="FHG70" s="352"/>
      <c r="FHH70" s="352"/>
      <c r="FHI70" s="352"/>
      <c r="FHJ70" s="352"/>
      <c r="FHK70" s="352"/>
      <c r="FHL70" s="352"/>
      <c r="FHM70" s="352"/>
      <c r="FHN70" s="352"/>
      <c r="FHO70" s="352"/>
      <c r="FHP70" s="352"/>
      <c r="FHQ70" s="352"/>
      <c r="FHR70" s="352"/>
      <c r="FHS70" s="352"/>
      <c r="FHT70" s="352"/>
      <c r="FHU70" s="352"/>
      <c r="FHV70" s="352"/>
      <c r="FHW70" s="352"/>
      <c r="FHX70" s="352"/>
      <c r="FHY70" s="352"/>
      <c r="FHZ70" s="352"/>
      <c r="FIA70" s="352"/>
      <c r="FIB70" s="352"/>
      <c r="FIC70" s="352"/>
      <c r="FID70" s="352"/>
      <c r="FIE70" s="352"/>
      <c r="FIF70" s="352"/>
      <c r="FIG70" s="352"/>
      <c r="FIH70" s="352"/>
      <c r="FII70" s="352"/>
      <c r="FIJ70" s="352"/>
      <c r="FIK70" s="352"/>
      <c r="FIL70" s="352"/>
      <c r="FIM70" s="352"/>
      <c r="FIN70" s="352"/>
      <c r="FIO70" s="352"/>
      <c r="FIP70" s="352"/>
      <c r="FIQ70" s="352"/>
      <c r="FIR70" s="352"/>
      <c r="FIS70" s="352"/>
      <c r="FIT70" s="352"/>
      <c r="FIU70" s="352"/>
      <c r="FIV70" s="352"/>
      <c r="FIW70" s="352"/>
      <c r="FIX70" s="352"/>
      <c r="FIY70" s="352"/>
      <c r="FIZ70" s="352"/>
      <c r="FJA70" s="352"/>
      <c r="FJB70" s="352"/>
      <c r="FJC70" s="352"/>
      <c r="FJD70" s="352"/>
      <c r="FJE70" s="352"/>
      <c r="FJF70" s="352"/>
      <c r="FJG70" s="352"/>
      <c r="FJH70" s="352"/>
      <c r="FJI70" s="352"/>
      <c r="FJJ70" s="352"/>
      <c r="FJK70" s="352"/>
      <c r="FJL70" s="352"/>
      <c r="FJM70" s="352"/>
      <c r="FJN70" s="352"/>
      <c r="FJO70" s="352"/>
      <c r="FJP70" s="352"/>
      <c r="FJQ70" s="352"/>
      <c r="FJR70" s="352"/>
      <c r="FJS70" s="352"/>
      <c r="FJT70" s="352"/>
      <c r="FJU70" s="352"/>
      <c r="FJV70" s="352"/>
      <c r="FJW70" s="352"/>
      <c r="FJX70" s="352"/>
      <c r="FJY70" s="352"/>
      <c r="FJZ70" s="352"/>
      <c r="FKA70" s="352"/>
      <c r="FKB70" s="352"/>
      <c r="FKC70" s="352"/>
      <c r="FKD70" s="352"/>
      <c r="FKE70" s="352"/>
      <c r="FKF70" s="352"/>
      <c r="FKG70" s="352"/>
      <c r="FKH70" s="352"/>
      <c r="FKI70" s="352"/>
      <c r="FKJ70" s="352"/>
      <c r="FKK70" s="352"/>
      <c r="FKL70" s="352"/>
      <c r="FKM70" s="352"/>
      <c r="FKN70" s="352"/>
      <c r="FKO70" s="352"/>
      <c r="FKP70" s="352"/>
      <c r="FKQ70" s="352"/>
      <c r="FKR70" s="352"/>
      <c r="FKS70" s="352"/>
      <c r="FKT70" s="352"/>
      <c r="FKU70" s="352"/>
      <c r="FKV70" s="352"/>
      <c r="FKW70" s="352"/>
      <c r="FKX70" s="352"/>
      <c r="FKY70" s="352"/>
      <c r="FKZ70" s="352"/>
      <c r="FLA70" s="352"/>
      <c r="FLB70" s="352"/>
      <c r="FLC70" s="352"/>
      <c r="FLD70" s="352"/>
      <c r="FLE70" s="352"/>
      <c r="FLF70" s="352"/>
      <c r="FLG70" s="352"/>
      <c r="FLH70" s="352"/>
      <c r="FLI70" s="352"/>
      <c r="FLJ70" s="352"/>
      <c r="FLK70" s="352"/>
      <c r="FLL70" s="352"/>
      <c r="FLM70" s="352"/>
      <c r="FLN70" s="352"/>
      <c r="FLO70" s="352"/>
      <c r="FLP70" s="352"/>
      <c r="FLQ70" s="352"/>
      <c r="FLR70" s="352"/>
      <c r="FLS70" s="352"/>
      <c r="FLT70" s="352"/>
      <c r="FLU70" s="352"/>
      <c r="FLV70" s="352"/>
      <c r="FLW70" s="352"/>
      <c r="FLX70" s="352"/>
      <c r="FLY70" s="352"/>
      <c r="FLZ70" s="352"/>
      <c r="FMA70" s="352"/>
      <c r="FMB70" s="352"/>
      <c r="FMC70" s="352"/>
      <c r="FMD70" s="352"/>
      <c r="FME70" s="352"/>
      <c r="FMF70" s="352"/>
      <c r="FMG70" s="352"/>
      <c r="FMH70" s="352"/>
      <c r="FMI70" s="352"/>
      <c r="FMJ70" s="352"/>
      <c r="FMK70" s="352"/>
      <c r="FML70" s="352"/>
      <c r="FMM70" s="352"/>
      <c r="FMN70" s="352"/>
      <c r="FMO70" s="352"/>
      <c r="FMP70" s="352"/>
      <c r="FMQ70" s="352"/>
      <c r="FMR70" s="352"/>
      <c r="FMS70" s="352"/>
      <c r="FMT70" s="352"/>
      <c r="FMU70" s="352"/>
      <c r="FMV70" s="352"/>
      <c r="FMW70" s="352"/>
      <c r="FMX70" s="352"/>
      <c r="FMY70" s="352"/>
      <c r="FMZ70" s="352"/>
      <c r="FNA70" s="352"/>
      <c r="FNB70" s="352"/>
      <c r="FNC70" s="352"/>
      <c r="FND70" s="352"/>
      <c r="FNE70" s="352"/>
      <c r="FNF70" s="352"/>
      <c r="FNG70" s="352"/>
      <c r="FNH70" s="352"/>
      <c r="FNI70" s="352"/>
      <c r="FNJ70" s="352"/>
      <c r="FNK70" s="352"/>
      <c r="FNL70" s="352"/>
      <c r="FNM70" s="352"/>
      <c r="FNN70" s="352"/>
      <c r="FNO70" s="352"/>
      <c r="FNP70" s="352"/>
      <c r="FNQ70" s="352"/>
      <c r="FNR70" s="352"/>
      <c r="FNS70" s="352"/>
      <c r="FNT70" s="352"/>
      <c r="FNU70" s="352"/>
      <c r="FNV70" s="352"/>
      <c r="FNW70" s="352"/>
      <c r="FNX70" s="352"/>
      <c r="FNY70" s="352"/>
      <c r="FNZ70" s="352"/>
      <c r="FOA70" s="352"/>
      <c r="FOB70" s="352"/>
      <c r="FOC70" s="352"/>
      <c r="FOD70" s="352"/>
      <c r="FOE70" s="352"/>
      <c r="FOF70" s="352"/>
      <c r="FOG70" s="352"/>
      <c r="FOH70" s="352"/>
      <c r="FOI70" s="352"/>
      <c r="FOJ70" s="352"/>
      <c r="FOK70" s="352"/>
      <c r="FOL70" s="352"/>
      <c r="FOM70" s="352"/>
      <c r="FON70" s="352"/>
      <c r="FOO70" s="352"/>
      <c r="FOP70" s="352"/>
      <c r="FOQ70" s="352"/>
      <c r="FOR70" s="352"/>
      <c r="FOS70" s="352"/>
      <c r="FOT70" s="352"/>
      <c r="FOU70" s="352"/>
      <c r="FOV70" s="352"/>
      <c r="FOW70" s="352"/>
      <c r="FOX70" s="352"/>
      <c r="FOY70" s="352"/>
      <c r="FOZ70" s="352"/>
      <c r="FPA70" s="352"/>
      <c r="FPB70" s="352"/>
      <c r="FPC70" s="352"/>
      <c r="FPD70" s="352"/>
      <c r="FPE70" s="352"/>
      <c r="FPF70" s="352"/>
      <c r="FPG70" s="352"/>
      <c r="FPH70" s="352"/>
      <c r="FPI70" s="352"/>
      <c r="FPJ70" s="352"/>
      <c r="FPK70" s="352"/>
      <c r="FPL70" s="352"/>
      <c r="FPM70" s="352"/>
      <c r="FPN70" s="352"/>
      <c r="FPO70" s="352"/>
      <c r="FPP70" s="352"/>
      <c r="FPQ70" s="352"/>
      <c r="FPR70" s="352"/>
      <c r="FPS70" s="352"/>
      <c r="FPT70" s="352"/>
      <c r="FPU70" s="352"/>
      <c r="FPV70" s="352"/>
      <c r="FPW70" s="352"/>
      <c r="FPX70" s="352"/>
      <c r="FPY70" s="352"/>
      <c r="FPZ70" s="352"/>
      <c r="FQA70" s="352"/>
      <c r="FQB70" s="352"/>
      <c r="FQC70" s="352"/>
      <c r="FQD70" s="352"/>
      <c r="FQE70" s="352"/>
      <c r="FQF70" s="352"/>
      <c r="FQG70" s="352"/>
      <c r="FQH70" s="352"/>
      <c r="FQI70" s="352"/>
      <c r="FQJ70" s="352"/>
      <c r="FQK70" s="352"/>
      <c r="FQL70" s="352"/>
      <c r="FQM70" s="352"/>
      <c r="FQN70" s="352"/>
      <c r="FQO70" s="352"/>
      <c r="FQP70" s="352"/>
      <c r="FQQ70" s="352"/>
      <c r="FQR70" s="352"/>
      <c r="FQS70" s="352"/>
      <c r="FQT70" s="352"/>
      <c r="FQU70" s="352"/>
      <c r="FQV70" s="352"/>
      <c r="FQW70" s="352"/>
      <c r="FQX70" s="352"/>
      <c r="FQY70" s="352"/>
      <c r="FQZ70" s="352"/>
      <c r="FRA70" s="352"/>
      <c r="FRB70" s="352"/>
      <c r="FRC70" s="352"/>
      <c r="FRD70" s="352"/>
      <c r="FRE70" s="352"/>
      <c r="FRF70" s="352"/>
      <c r="FRG70" s="352"/>
      <c r="FRH70" s="352"/>
      <c r="FRI70" s="352"/>
      <c r="FRJ70" s="352"/>
      <c r="FRK70" s="352"/>
      <c r="FRL70" s="352"/>
      <c r="FRM70" s="352"/>
      <c r="FRN70" s="352"/>
      <c r="FRO70" s="352"/>
      <c r="FRP70" s="352"/>
      <c r="FRQ70" s="352"/>
      <c r="FRR70" s="352"/>
      <c r="FRS70" s="352"/>
      <c r="FRT70" s="352"/>
      <c r="FRU70" s="352"/>
      <c r="FRV70" s="352"/>
      <c r="FRW70" s="352"/>
      <c r="FRX70" s="352"/>
      <c r="FRY70" s="352"/>
      <c r="FRZ70" s="352"/>
      <c r="FSA70" s="352"/>
      <c r="FSB70" s="352"/>
      <c r="FSC70" s="352"/>
      <c r="FSD70" s="352"/>
      <c r="FSE70" s="352"/>
      <c r="FSF70" s="352"/>
      <c r="FSG70" s="352"/>
      <c r="FSH70" s="352"/>
      <c r="FSI70" s="352"/>
      <c r="FSJ70" s="352"/>
      <c r="FSK70" s="352"/>
      <c r="FSL70" s="352"/>
      <c r="FSM70" s="352"/>
      <c r="FSN70" s="352"/>
      <c r="FSO70" s="352"/>
      <c r="FSP70" s="352"/>
      <c r="FSQ70" s="352"/>
      <c r="FSR70" s="352"/>
      <c r="FSS70" s="352"/>
      <c r="FST70" s="352"/>
      <c r="FSU70" s="352"/>
      <c r="FSV70" s="352"/>
      <c r="FSW70" s="352"/>
      <c r="FSX70" s="352"/>
      <c r="FSY70" s="352"/>
      <c r="FSZ70" s="352"/>
      <c r="FTA70" s="352"/>
      <c r="FTB70" s="352"/>
      <c r="FTC70" s="352"/>
      <c r="FTD70" s="352"/>
      <c r="FTE70" s="352"/>
      <c r="FTF70" s="352"/>
      <c r="FTG70" s="352"/>
      <c r="FTH70" s="352"/>
      <c r="FTI70" s="352"/>
      <c r="FTJ70" s="352"/>
      <c r="FTK70" s="352"/>
      <c r="FTL70" s="352"/>
      <c r="FTM70" s="352"/>
      <c r="FTN70" s="352"/>
      <c r="FTO70" s="352"/>
      <c r="FTP70" s="352"/>
      <c r="FTQ70" s="352"/>
      <c r="FTR70" s="352"/>
      <c r="FTS70" s="352"/>
      <c r="FTT70" s="352"/>
      <c r="FTU70" s="352"/>
      <c r="FTV70" s="352"/>
      <c r="FTW70" s="352"/>
      <c r="FTX70" s="352"/>
      <c r="FTY70" s="352"/>
      <c r="FTZ70" s="352"/>
      <c r="FUA70" s="352"/>
      <c r="FUB70" s="352"/>
      <c r="FUC70" s="352"/>
      <c r="FUD70" s="352"/>
      <c r="FUE70" s="352"/>
      <c r="FUF70" s="352"/>
      <c r="FUG70" s="352"/>
      <c r="FUH70" s="352"/>
      <c r="FUI70" s="352"/>
      <c r="FUJ70" s="352"/>
      <c r="FUK70" s="352"/>
      <c r="FUL70" s="352"/>
      <c r="FUM70" s="352"/>
      <c r="FUN70" s="352"/>
      <c r="FUO70" s="352"/>
      <c r="FUP70" s="352"/>
      <c r="FUQ70" s="352"/>
      <c r="FUR70" s="352"/>
      <c r="FUS70" s="352"/>
      <c r="FUT70" s="352"/>
      <c r="FUU70" s="352"/>
      <c r="FUV70" s="352"/>
      <c r="FUW70" s="352"/>
      <c r="FUX70" s="352"/>
      <c r="FUY70" s="352"/>
      <c r="FUZ70" s="352"/>
      <c r="FVA70" s="352"/>
      <c r="FVB70" s="352"/>
      <c r="FVC70" s="352"/>
      <c r="FVD70" s="352"/>
      <c r="FVE70" s="352"/>
      <c r="FVF70" s="352"/>
      <c r="FVG70" s="352"/>
      <c r="FVH70" s="352"/>
      <c r="FVI70" s="352"/>
      <c r="FVJ70" s="352"/>
      <c r="FVK70" s="352"/>
      <c r="FVL70" s="352"/>
      <c r="FVM70" s="352"/>
      <c r="FVN70" s="352"/>
      <c r="FVO70" s="352"/>
      <c r="FVP70" s="352"/>
      <c r="FVQ70" s="352"/>
      <c r="FVR70" s="352"/>
      <c r="FVS70" s="352"/>
      <c r="FVT70" s="352"/>
      <c r="FVU70" s="352"/>
      <c r="FVV70" s="352"/>
      <c r="FVW70" s="352"/>
      <c r="FVX70" s="352"/>
      <c r="FVY70" s="352"/>
      <c r="FVZ70" s="352"/>
      <c r="FWA70" s="352"/>
      <c r="FWB70" s="352"/>
      <c r="FWC70" s="352"/>
      <c r="FWD70" s="352"/>
      <c r="FWE70" s="352"/>
      <c r="FWF70" s="352"/>
      <c r="FWG70" s="352"/>
      <c r="FWH70" s="352"/>
      <c r="FWI70" s="352"/>
      <c r="FWJ70" s="352"/>
      <c r="FWK70" s="352"/>
      <c r="FWL70" s="352"/>
      <c r="FWM70" s="352"/>
      <c r="FWN70" s="352"/>
      <c r="FWO70" s="352"/>
      <c r="FWP70" s="352"/>
      <c r="FWQ70" s="352"/>
      <c r="FWR70" s="352"/>
      <c r="FWS70" s="352"/>
      <c r="FWT70" s="352"/>
      <c r="FWU70" s="352"/>
      <c r="FWV70" s="352"/>
      <c r="FWW70" s="352"/>
      <c r="FWX70" s="352"/>
      <c r="FWY70" s="352"/>
      <c r="FWZ70" s="352"/>
      <c r="FXA70" s="352"/>
      <c r="FXB70" s="352"/>
      <c r="FXC70" s="352"/>
      <c r="FXD70" s="352"/>
      <c r="FXE70" s="352"/>
      <c r="FXF70" s="352"/>
      <c r="FXG70" s="352"/>
      <c r="FXH70" s="352"/>
      <c r="FXI70" s="352"/>
      <c r="FXJ70" s="352"/>
      <c r="FXK70" s="352"/>
      <c r="FXL70" s="352"/>
      <c r="FXM70" s="352"/>
      <c r="FXN70" s="352"/>
      <c r="FXO70" s="352"/>
      <c r="FXP70" s="352"/>
      <c r="FXQ70" s="352"/>
      <c r="FXR70" s="352"/>
      <c r="FXS70" s="352"/>
      <c r="FXT70" s="352"/>
      <c r="FXU70" s="352"/>
      <c r="FXV70" s="352"/>
      <c r="FXW70" s="352"/>
      <c r="FXX70" s="352"/>
      <c r="FXY70" s="352"/>
      <c r="FXZ70" s="352"/>
      <c r="FYA70" s="352"/>
      <c r="FYB70" s="352"/>
      <c r="FYC70" s="352"/>
      <c r="FYD70" s="352"/>
      <c r="FYE70" s="352"/>
      <c r="FYF70" s="352"/>
      <c r="FYG70" s="352"/>
      <c r="FYH70" s="352"/>
      <c r="FYI70" s="352"/>
      <c r="FYJ70" s="352"/>
      <c r="FYK70" s="352"/>
      <c r="FYL70" s="352"/>
      <c r="FYM70" s="352"/>
      <c r="FYN70" s="352"/>
      <c r="FYO70" s="352"/>
      <c r="FYP70" s="352"/>
      <c r="FYQ70" s="352"/>
      <c r="FYR70" s="352"/>
      <c r="FYS70" s="352"/>
      <c r="FYT70" s="352"/>
      <c r="FYU70" s="352"/>
      <c r="FYV70" s="352"/>
      <c r="FYW70" s="352"/>
      <c r="FYX70" s="352"/>
      <c r="FYY70" s="352"/>
      <c r="FYZ70" s="352"/>
      <c r="FZA70" s="352"/>
      <c r="FZB70" s="352"/>
      <c r="FZC70" s="352"/>
      <c r="FZD70" s="352"/>
      <c r="FZE70" s="352"/>
      <c r="FZF70" s="352"/>
      <c r="FZG70" s="352"/>
      <c r="FZH70" s="352"/>
      <c r="FZI70" s="352"/>
      <c r="FZJ70" s="352"/>
      <c r="FZK70" s="352"/>
      <c r="FZL70" s="352"/>
      <c r="FZM70" s="352"/>
      <c r="FZN70" s="352"/>
      <c r="FZO70" s="352"/>
      <c r="FZP70" s="352"/>
      <c r="FZQ70" s="352"/>
      <c r="FZR70" s="352"/>
      <c r="FZS70" s="352"/>
      <c r="FZT70" s="352"/>
      <c r="FZU70" s="352"/>
      <c r="FZV70" s="352"/>
      <c r="FZW70" s="352"/>
      <c r="FZX70" s="352"/>
      <c r="FZY70" s="352"/>
      <c r="FZZ70" s="352"/>
      <c r="GAA70" s="352"/>
      <c r="GAB70" s="352"/>
      <c r="GAC70" s="352"/>
      <c r="GAD70" s="352"/>
      <c r="GAE70" s="352"/>
      <c r="GAF70" s="352"/>
      <c r="GAG70" s="352"/>
      <c r="GAH70" s="352"/>
      <c r="GAI70" s="352"/>
      <c r="GAJ70" s="352"/>
      <c r="GAK70" s="352"/>
      <c r="GAL70" s="352"/>
      <c r="GAM70" s="352"/>
      <c r="GAN70" s="352"/>
      <c r="GAO70" s="352"/>
      <c r="GAP70" s="352"/>
      <c r="GAQ70" s="352"/>
      <c r="GAR70" s="352"/>
      <c r="GAS70" s="352"/>
      <c r="GAT70" s="352"/>
      <c r="GAU70" s="352"/>
      <c r="GAV70" s="352"/>
      <c r="GAW70" s="352"/>
      <c r="GAX70" s="352"/>
      <c r="GAY70" s="352"/>
      <c r="GAZ70" s="352"/>
      <c r="GBA70" s="352"/>
      <c r="GBB70" s="352"/>
      <c r="GBC70" s="352"/>
      <c r="GBD70" s="352"/>
      <c r="GBE70" s="352"/>
      <c r="GBF70" s="352"/>
      <c r="GBG70" s="352"/>
      <c r="GBH70" s="352"/>
      <c r="GBI70" s="352"/>
      <c r="GBJ70" s="352"/>
      <c r="GBK70" s="352"/>
      <c r="GBL70" s="352"/>
      <c r="GBM70" s="352"/>
      <c r="GBN70" s="352"/>
      <c r="GBO70" s="352"/>
      <c r="GBP70" s="352"/>
      <c r="GBQ70" s="352"/>
      <c r="GBR70" s="352"/>
      <c r="GBS70" s="352"/>
      <c r="GBT70" s="352"/>
      <c r="GBU70" s="352"/>
      <c r="GBV70" s="352"/>
      <c r="GBW70" s="352"/>
      <c r="GBX70" s="352"/>
      <c r="GBY70" s="352"/>
      <c r="GBZ70" s="352"/>
      <c r="GCA70" s="352"/>
      <c r="GCB70" s="352"/>
      <c r="GCC70" s="352"/>
      <c r="GCD70" s="352"/>
      <c r="GCE70" s="352"/>
      <c r="GCF70" s="352"/>
      <c r="GCG70" s="352"/>
      <c r="GCH70" s="352"/>
      <c r="GCI70" s="352"/>
      <c r="GCJ70" s="352"/>
      <c r="GCK70" s="352"/>
      <c r="GCL70" s="352"/>
      <c r="GCM70" s="352"/>
      <c r="GCN70" s="352"/>
      <c r="GCO70" s="352"/>
      <c r="GCP70" s="352"/>
      <c r="GCQ70" s="352"/>
      <c r="GCR70" s="352"/>
      <c r="GCS70" s="352"/>
      <c r="GCT70" s="352"/>
      <c r="GCU70" s="352"/>
      <c r="GCV70" s="352"/>
      <c r="GCW70" s="352"/>
      <c r="GCX70" s="352"/>
      <c r="GCY70" s="352"/>
      <c r="GCZ70" s="352"/>
      <c r="GDA70" s="352"/>
      <c r="GDB70" s="352"/>
      <c r="GDC70" s="352"/>
      <c r="GDD70" s="352"/>
      <c r="GDE70" s="352"/>
      <c r="GDF70" s="352"/>
      <c r="GDG70" s="352"/>
      <c r="GDH70" s="352"/>
      <c r="GDI70" s="352"/>
      <c r="GDJ70" s="352"/>
      <c r="GDK70" s="352"/>
      <c r="GDL70" s="352"/>
      <c r="GDM70" s="352"/>
      <c r="GDN70" s="352"/>
      <c r="GDO70" s="352"/>
      <c r="GDP70" s="352"/>
      <c r="GDQ70" s="352"/>
      <c r="GDR70" s="352"/>
      <c r="GDS70" s="352"/>
      <c r="GDT70" s="352"/>
      <c r="GDU70" s="352"/>
      <c r="GDV70" s="352"/>
      <c r="GDW70" s="352"/>
      <c r="GDX70" s="352"/>
      <c r="GDY70" s="352"/>
      <c r="GDZ70" s="352"/>
      <c r="GEA70" s="352"/>
      <c r="GEB70" s="352"/>
      <c r="GEC70" s="352"/>
      <c r="GED70" s="352"/>
      <c r="GEE70" s="352"/>
      <c r="GEF70" s="352"/>
      <c r="GEG70" s="352"/>
      <c r="GEH70" s="352"/>
      <c r="GEI70" s="352"/>
      <c r="GEJ70" s="352"/>
      <c r="GEK70" s="352"/>
      <c r="GEL70" s="352"/>
      <c r="GEM70" s="352"/>
      <c r="GEN70" s="352"/>
      <c r="GEO70" s="352"/>
      <c r="GEP70" s="352"/>
      <c r="GEQ70" s="352"/>
      <c r="GER70" s="352"/>
      <c r="GES70" s="352"/>
      <c r="GET70" s="352"/>
      <c r="GEU70" s="352"/>
      <c r="GEV70" s="352"/>
      <c r="GEW70" s="352"/>
      <c r="GEX70" s="352"/>
      <c r="GEY70" s="352"/>
      <c r="GEZ70" s="352"/>
      <c r="GFA70" s="352"/>
      <c r="GFB70" s="352"/>
      <c r="GFC70" s="352"/>
      <c r="GFD70" s="352"/>
      <c r="GFE70" s="352"/>
      <c r="GFF70" s="352"/>
      <c r="GFG70" s="352"/>
      <c r="GFH70" s="352"/>
      <c r="GFI70" s="352"/>
      <c r="GFJ70" s="352"/>
      <c r="GFK70" s="352"/>
      <c r="GFL70" s="352"/>
      <c r="GFM70" s="352"/>
      <c r="GFN70" s="352"/>
      <c r="GFO70" s="352"/>
      <c r="GFP70" s="352"/>
      <c r="GFQ70" s="352"/>
      <c r="GFR70" s="352"/>
      <c r="GFS70" s="352"/>
      <c r="GFT70" s="352"/>
      <c r="GFU70" s="352"/>
      <c r="GFV70" s="352"/>
      <c r="GFW70" s="352"/>
      <c r="GFX70" s="352"/>
      <c r="GFY70" s="352"/>
      <c r="GFZ70" s="352"/>
      <c r="GGA70" s="352"/>
      <c r="GGB70" s="352"/>
      <c r="GGC70" s="352"/>
      <c r="GGD70" s="352"/>
      <c r="GGE70" s="352"/>
      <c r="GGF70" s="352"/>
      <c r="GGG70" s="352"/>
      <c r="GGH70" s="352"/>
      <c r="GGI70" s="352"/>
      <c r="GGJ70" s="352"/>
      <c r="GGK70" s="352"/>
      <c r="GGL70" s="352"/>
      <c r="GGM70" s="352"/>
      <c r="GGN70" s="352"/>
      <c r="GGO70" s="352"/>
      <c r="GGP70" s="352"/>
      <c r="GGQ70" s="352"/>
      <c r="GGR70" s="352"/>
      <c r="GGS70" s="352"/>
      <c r="GGT70" s="352"/>
      <c r="GGU70" s="352"/>
      <c r="GGV70" s="352"/>
      <c r="GGW70" s="352"/>
      <c r="GGX70" s="352"/>
      <c r="GGY70" s="352"/>
      <c r="GGZ70" s="352"/>
      <c r="GHA70" s="352"/>
      <c r="GHB70" s="352"/>
      <c r="GHC70" s="352"/>
      <c r="GHD70" s="352"/>
      <c r="GHE70" s="352"/>
      <c r="GHF70" s="352"/>
      <c r="GHG70" s="352"/>
      <c r="GHH70" s="352"/>
      <c r="GHI70" s="352"/>
      <c r="GHJ70" s="352"/>
      <c r="GHK70" s="352"/>
      <c r="GHL70" s="352"/>
      <c r="GHM70" s="352"/>
      <c r="GHN70" s="352"/>
      <c r="GHO70" s="352"/>
      <c r="GHP70" s="352"/>
      <c r="GHQ70" s="352"/>
      <c r="GHR70" s="352"/>
      <c r="GHS70" s="352"/>
      <c r="GHT70" s="352"/>
      <c r="GHU70" s="352"/>
      <c r="GHV70" s="352"/>
      <c r="GHW70" s="352"/>
      <c r="GHX70" s="352"/>
      <c r="GHY70" s="352"/>
      <c r="GHZ70" s="352"/>
      <c r="GIA70" s="352"/>
      <c r="GIB70" s="352"/>
      <c r="GIC70" s="352"/>
      <c r="GID70" s="352"/>
      <c r="GIE70" s="352"/>
      <c r="GIF70" s="352"/>
      <c r="GIG70" s="352"/>
      <c r="GIH70" s="352"/>
      <c r="GII70" s="352"/>
      <c r="GIJ70" s="352"/>
      <c r="GIK70" s="352"/>
      <c r="GIL70" s="352"/>
      <c r="GIM70" s="352"/>
      <c r="GIN70" s="352"/>
      <c r="GIO70" s="352"/>
      <c r="GIP70" s="352"/>
      <c r="GIQ70" s="352"/>
      <c r="GIR70" s="352"/>
      <c r="GIS70" s="352"/>
      <c r="GIT70" s="352"/>
      <c r="GIU70" s="352"/>
      <c r="GIV70" s="352"/>
      <c r="GIW70" s="352"/>
      <c r="GIX70" s="352"/>
      <c r="GIY70" s="352"/>
      <c r="GIZ70" s="352"/>
      <c r="GJA70" s="352"/>
      <c r="GJB70" s="352"/>
      <c r="GJC70" s="352"/>
      <c r="GJD70" s="352"/>
      <c r="GJE70" s="352"/>
      <c r="GJF70" s="352"/>
      <c r="GJG70" s="352"/>
      <c r="GJH70" s="352"/>
      <c r="GJI70" s="352"/>
      <c r="GJJ70" s="352"/>
      <c r="GJK70" s="352"/>
      <c r="GJL70" s="352"/>
      <c r="GJM70" s="352"/>
      <c r="GJN70" s="352"/>
      <c r="GJO70" s="352"/>
      <c r="GJP70" s="352"/>
      <c r="GJQ70" s="352"/>
      <c r="GJR70" s="352"/>
      <c r="GJS70" s="352"/>
      <c r="GJT70" s="352"/>
      <c r="GJU70" s="352"/>
      <c r="GJV70" s="352"/>
      <c r="GJW70" s="352"/>
      <c r="GJX70" s="352"/>
      <c r="GJY70" s="352"/>
      <c r="GJZ70" s="352"/>
      <c r="GKA70" s="352"/>
      <c r="GKB70" s="352"/>
      <c r="GKC70" s="352"/>
      <c r="GKD70" s="352"/>
      <c r="GKE70" s="352"/>
      <c r="GKF70" s="352"/>
      <c r="GKG70" s="352"/>
      <c r="GKH70" s="352"/>
      <c r="GKI70" s="352"/>
      <c r="GKJ70" s="352"/>
      <c r="GKK70" s="352"/>
      <c r="GKL70" s="352"/>
      <c r="GKM70" s="352"/>
      <c r="GKN70" s="352"/>
      <c r="GKO70" s="352"/>
      <c r="GKP70" s="352"/>
      <c r="GKQ70" s="352"/>
      <c r="GKR70" s="352"/>
      <c r="GKS70" s="352"/>
      <c r="GKT70" s="352"/>
      <c r="GKU70" s="352"/>
      <c r="GKV70" s="352"/>
      <c r="GKW70" s="352"/>
      <c r="GKX70" s="352"/>
      <c r="GKY70" s="352"/>
      <c r="GKZ70" s="352"/>
      <c r="GLA70" s="352"/>
      <c r="GLB70" s="352"/>
      <c r="GLC70" s="352"/>
      <c r="GLD70" s="352"/>
      <c r="GLE70" s="352"/>
      <c r="GLF70" s="352"/>
      <c r="GLG70" s="352"/>
      <c r="GLH70" s="352"/>
      <c r="GLI70" s="352"/>
      <c r="GLJ70" s="352"/>
      <c r="GLK70" s="352"/>
      <c r="GLL70" s="352"/>
      <c r="GLM70" s="352"/>
      <c r="GLN70" s="352"/>
      <c r="GLO70" s="352"/>
      <c r="GLP70" s="352"/>
      <c r="GLQ70" s="352"/>
      <c r="GLR70" s="352"/>
      <c r="GLS70" s="352"/>
      <c r="GLT70" s="352"/>
      <c r="GLU70" s="352"/>
      <c r="GLV70" s="352"/>
      <c r="GLW70" s="352"/>
      <c r="GLX70" s="352"/>
      <c r="GLY70" s="352"/>
      <c r="GLZ70" s="352"/>
      <c r="GMA70" s="352"/>
      <c r="GMB70" s="352"/>
      <c r="GMC70" s="352"/>
      <c r="GMD70" s="352"/>
      <c r="GME70" s="352"/>
      <c r="GMF70" s="352"/>
      <c r="GMG70" s="352"/>
      <c r="GMH70" s="352"/>
      <c r="GMI70" s="352"/>
      <c r="GMJ70" s="352"/>
      <c r="GMK70" s="352"/>
      <c r="GML70" s="352"/>
      <c r="GMM70" s="352"/>
      <c r="GMN70" s="352"/>
      <c r="GMO70" s="352"/>
      <c r="GMP70" s="352"/>
      <c r="GMQ70" s="352"/>
      <c r="GMR70" s="352"/>
      <c r="GMS70" s="352"/>
      <c r="GMT70" s="352"/>
      <c r="GMU70" s="352"/>
      <c r="GMV70" s="352"/>
      <c r="GMW70" s="352"/>
      <c r="GMX70" s="352"/>
      <c r="GMY70" s="352"/>
      <c r="GMZ70" s="352"/>
      <c r="GNA70" s="352"/>
      <c r="GNB70" s="352"/>
      <c r="GNC70" s="352"/>
      <c r="GND70" s="352"/>
      <c r="GNE70" s="352"/>
      <c r="GNF70" s="352"/>
      <c r="GNG70" s="352"/>
      <c r="GNH70" s="352"/>
      <c r="GNI70" s="352"/>
      <c r="GNJ70" s="352"/>
      <c r="GNK70" s="352"/>
      <c r="GNL70" s="352"/>
      <c r="GNM70" s="352"/>
      <c r="GNN70" s="352"/>
      <c r="GNO70" s="352"/>
      <c r="GNP70" s="352"/>
      <c r="GNQ70" s="352"/>
      <c r="GNR70" s="352"/>
      <c r="GNS70" s="352"/>
      <c r="GNT70" s="352"/>
      <c r="GNU70" s="352"/>
      <c r="GNV70" s="352"/>
      <c r="GNW70" s="352"/>
      <c r="GNX70" s="352"/>
      <c r="GNY70" s="352"/>
      <c r="GNZ70" s="352"/>
      <c r="GOA70" s="352"/>
      <c r="GOB70" s="352"/>
      <c r="GOC70" s="352"/>
      <c r="GOD70" s="352"/>
      <c r="GOE70" s="352"/>
      <c r="GOF70" s="352"/>
      <c r="GOG70" s="352"/>
      <c r="GOH70" s="352"/>
      <c r="GOI70" s="352"/>
      <c r="GOJ70" s="352"/>
      <c r="GOK70" s="352"/>
      <c r="GOL70" s="352"/>
      <c r="GOM70" s="352"/>
      <c r="GON70" s="352"/>
      <c r="GOO70" s="352"/>
      <c r="GOP70" s="352"/>
      <c r="GOQ70" s="352"/>
      <c r="GOR70" s="352"/>
      <c r="GOS70" s="352"/>
      <c r="GOT70" s="352"/>
      <c r="GOU70" s="352"/>
      <c r="GOV70" s="352"/>
      <c r="GOW70" s="352"/>
      <c r="GOX70" s="352"/>
      <c r="GOY70" s="352"/>
      <c r="GOZ70" s="352"/>
      <c r="GPA70" s="352"/>
      <c r="GPB70" s="352"/>
      <c r="GPC70" s="352"/>
      <c r="GPD70" s="352"/>
      <c r="GPE70" s="352"/>
      <c r="GPF70" s="352"/>
      <c r="GPG70" s="352"/>
      <c r="GPH70" s="352"/>
      <c r="GPI70" s="352"/>
      <c r="GPJ70" s="352"/>
      <c r="GPK70" s="352"/>
      <c r="GPL70" s="352"/>
      <c r="GPM70" s="352"/>
      <c r="GPN70" s="352"/>
      <c r="GPO70" s="352"/>
      <c r="GPP70" s="352"/>
      <c r="GPQ70" s="352"/>
      <c r="GPR70" s="352"/>
      <c r="GPS70" s="352"/>
      <c r="GPT70" s="352"/>
      <c r="GPU70" s="352"/>
      <c r="GPV70" s="352"/>
      <c r="GPW70" s="352"/>
      <c r="GPX70" s="352"/>
      <c r="GPY70" s="352"/>
      <c r="GPZ70" s="352"/>
      <c r="GQA70" s="352"/>
      <c r="GQB70" s="352"/>
      <c r="GQC70" s="352"/>
      <c r="GQD70" s="352"/>
      <c r="GQE70" s="352"/>
      <c r="GQF70" s="352"/>
      <c r="GQG70" s="352"/>
      <c r="GQH70" s="352"/>
      <c r="GQI70" s="352"/>
      <c r="GQJ70" s="352"/>
      <c r="GQK70" s="352"/>
      <c r="GQL70" s="352"/>
      <c r="GQM70" s="352"/>
      <c r="GQN70" s="352"/>
      <c r="GQO70" s="352"/>
      <c r="GQP70" s="352"/>
      <c r="GQQ70" s="352"/>
      <c r="GQR70" s="352"/>
      <c r="GQS70" s="352"/>
      <c r="GQT70" s="352"/>
      <c r="GQU70" s="352"/>
      <c r="GQV70" s="352"/>
      <c r="GQW70" s="352"/>
      <c r="GQX70" s="352"/>
      <c r="GQY70" s="352"/>
      <c r="GQZ70" s="352"/>
      <c r="GRA70" s="352"/>
      <c r="GRB70" s="352"/>
      <c r="GRC70" s="352"/>
      <c r="GRD70" s="352"/>
      <c r="GRE70" s="352"/>
      <c r="GRF70" s="352"/>
      <c r="GRG70" s="352"/>
      <c r="GRH70" s="352"/>
      <c r="GRI70" s="352"/>
      <c r="GRJ70" s="352"/>
      <c r="GRK70" s="352"/>
      <c r="GRL70" s="352"/>
      <c r="GRM70" s="352"/>
      <c r="GRN70" s="352"/>
      <c r="GRO70" s="352"/>
      <c r="GRP70" s="352"/>
      <c r="GRQ70" s="352"/>
      <c r="GRR70" s="352"/>
      <c r="GRS70" s="352"/>
      <c r="GRT70" s="352"/>
      <c r="GRU70" s="352"/>
      <c r="GRV70" s="352"/>
      <c r="GRW70" s="352"/>
      <c r="GRX70" s="352"/>
      <c r="GRY70" s="352"/>
      <c r="GRZ70" s="352"/>
      <c r="GSA70" s="352"/>
      <c r="GSB70" s="352"/>
      <c r="GSC70" s="352"/>
      <c r="GSD70" s="352"/>
      <c r="GSE70" s="352"/>
      <c r="GSF70" s="352"/>
      <c r="GSG70" s="352"/>
      <c r="GSH70" s="352"/>
      <c r="GSI70" s="352"/>
      <c r="GSJ70" s="352"/>
      <c r="GSK70" s="352"/>
      <c r="GSL70" s="352"/>
      <c r="GSM70" s="352"/>
      <c r="GSN70" s="352"/>
      <c r="GSO70" s="352"/>
      <c r="GSP70" s="352"/>
      <c r="GSQ70" s="352"/>
      <c r="GSR70" s="352"/>
      <c r="GSS70" s="352"/>
      <c r="GST70" s="352"/>
      <c r="GSU70" s="352"/>
      <c r="GSV70" s="352"/>
      <c r="GSW70" s="352"/>
      <c r="GSX70" s="352"/>
      <c r="GSY70" s="352"/>
      <c r="GSZ70" s="352"/>
      <c r="GTA70" s="352"/>
      <c r="GTB70" s="352"/>
      <c r="GTC70" s="352"/>
      <c r="GTD70" s="352"/>
      <c r="GTE70" s="352"/>
      <c r="GTF70" s="352"/>
      <c r="GTG70" s="352"/>
      <c r="GTH70" s="352"/>
      <c r="GTI70" s="352"/>
      <c r="GTJ70" s="352"/>
      <c r="GTK70" s="352"/>
      <c r="GTL70" s="352"/>
      <c r="GTM70" s="352"/>
      <c r="GTN70" s="352"/>
      <c r="GTO70" s="352"/>
      <c r="GTP70" s="352"/>
      <c r="GTQ70" s="352"/>
      <c r="GTR70" s="352"/>
      <c r="GTS70" s="352"/>
      <c r="GTT70" s="352"/>
      <c r="GTU70" s="352"/>
      <c r="GTV70" s="352"/>
      <c r="GTW70" s="352"/>
      <c r="GTX70" s="352"/>
      <c r="GTY70" s="352"/>
      <c r="GTZ70" s="352"/>
      <c r="GUA70" s="352"/>
      <c r="GUB70" s="352"/>
      <c r="GUC70" s="352"/>
      <c r="GUD70" s="352"/>
      <c r="GUE70" s="352"/>
      <c r="GUF70" s="352"/>
      <c r="GUG70" s="352"/>
      <c r="GUH70" s="352"/>
      <c r="GUI70" s="352"/>
      <c r="GUJ70" s="352"/>
      <c r="GUK70" s="352"/>
      <c r="GUL70" s="352"/>
      <c r="GUM70" s="352"/>
      <c r="GUN70" s="352"/>
      <c r="GUO70" s="352"/>
      <c r="GUP70" s="352"/>
      <c r="GUQ70" s="352"/>
      <c r="GUR70" s="352"/>
      <c r="GUS70" s="352"/>
      <c r="GUT70" s="352"/>
      <c r="GUU70" s="352"/>
      <c r="GUV70" s="352"/>
      <c r="GUW70" s="352"/>
      <c r="GUX70" s="352"/>
      <c r="GUY70" s="352"/>
      <c r="GUZ70" s="352"/>
      <c r="GVA70" s="352"/>
      <c r="GVB70" s="352"/>
      <c r="GVC70" s="352"/>
      <c r="GVD70" s="352"/>
      <c r="GVE70" s="352"/>
      <c r="GVF70" s="352"/>
      <c r="GVG70" s="352"/>
      <c r="GVH70" s="352"/>
      <c r="GVI70" s="352"/>
      <c r="GVJ70" s="352"/>
      <c r="GVK70" s="352"/>
      <c r="GVL70" s="352"/>
      <c r="GVM70" s="352"/>
      <c r="GVN70" s="352"/>
      <c r="GVO70" s="352"/>
      <c r="GVP70" s="352"/>
      <c r="GVQ70" s="352"/>
      <c r="GVR70" s="352"/>
      <c r="GVS70" s="352"/>
      <c r="GVT70" s="352"/>
      <c r="GVU70" s="352"/>
      <c r="GVV70" s="352"/>
      <c r="GVW70" s="352"/>
      <c r="GVX70" s="352"/>
      <c r="GVY70" s="352"/>
      <c r="GVZ70" s="352"/>
      <c r="GWA70" s="352"/>
      <c r="GWB70" s="352"/>
      <c r="GWC70" s="352"/>
      <c r="GWD70" s="352"/>
      <c r="GWE70" s="352"/>
      <c r="GWF70" s="352"/>
      <c r="GWG70" s="352"/>
      <c r="GWH70" s="352"/>
      <c r="GWI70" s="352"/>
      <c r="GWJ70" s="352"/>
      <c r="GWK70" s="352"/>
      <c r="GWL70" s="352"/>
      <c r="GWM70" s="352"/>
      <c r="GWN70" s="352"/>
      <c r="GWO70" s="352"/>
      <c r="GWP70" s="352"/>
      <c r="GWQ70" s="352"/>
      <c r="GWR70" s="352"/>
      <c r="GWS70" s="352"/>
      <c r="GWT70" s="352"/>
      <c r="GWU70" s="352"/>
      <c r="GWV70" s="352"/>
      <c r="GWW70" s="352"/>
      <c r="GWX70" s="352"/>
      <c r="GWY70" s="352"/>
      <c r="GWZ70" s="352"/>
      <c r="GXA70" s="352"/>
      <c r="GXB70" s="352"/>
      <c r="GXC70" s="352"/>
      <c r="GXD70" s="352"/>
      <c r="GXE70" s="352"/>
      <c r="GXF70" s="352"/>
      <c r="GXG70" s="352"/>
      <c r="GXH70" s="352"/>
      <c r="GXI70" s="352"/>
      <c r="GXJ70" s="352"/>
      <c r="GXK70" s="352"/>
      <c r="GXL70" s="352"/>
      <c r="GXM70" s="352"/>
      <c r="GXN70" s="352"/>
      <c r="GXO70" s="352"/>
      <c r="GXP70" s="352"/>
      <c r="GXQ70" s="352"/>
      <c r="GXR70" s="352"/>
      <c r="GXS70" s="352"/>
      <c r="GXT70" s="352"/>
      <c r="GXU70" s="352"/>
      <c r="GXV70" s="352"/>
      <c r="GXW70" s="352"/>
      <c r="GXX70" s="352"/>
      <c r="GXY70" s="352"/>
      <c r="GXZ70" s="352"/>
      <c r="GYA70" s="352"/>
      <c r="GYB70" s="352"/>
      <c r="GYC70" s="352"/>
      <c r="GYD70" s="352"/>
      <c r="GYE70" s="352"/>
      <c r="GYF70" s="352"/>
      <c r="GYG70" s="352"/>
      <c r="GYH70" s="352"/>
      <c r="GYI70" s="352"/>
      <c r="GYJ70" s="352"/>
      <c r="GYK70" s="352"/>
      <c r="GYL70" s="352"/>
      <c r="GYM70" s="352"/>
      <c r="GYN70" s="352"/>
      <c r="GYO70" s="352"/>
      <c r="GYP70" s="352"/>
      <c r="GYQ70" s="352"/>
      <c r="GYR70" s="352"/>
      <c r="GYS70" s="352"/>
      <c r="GYT70" s="352"/>
      <c r="GYU70" s="352"/>
      <c r="GYV70" s="352"/>
      <c r="GYW70" s="352"/>
      <c r="GYX70" s="352"/>
      <c r="GYY70" s="352"/>
      <c r="GYZ70" s="352"/>
      <c r="GZA70" s="352"/>
      <c r="GZB70" s="352"/>
      <c r="GZC70" s="352"/>
      <c r="GZD70" s="352"/>
      <c r="GZE70" s="352"/>
      <c r="GZF70" s="352"/>
      <c r="GZG70" s="352"/>
      <c r="GZH70" s="352"/>
      <c r="GZI70" s="352"/>
      <c r="GZJ70" s="352"/>
      <c r="GZK70" s="352"/>
      <c r="GZL70" s="352"/>
      <c r="GZM70" s="352"/>
      <c r="GZN70" s="352"/>
      <c r="GZO70" s="352"/>
      <c r="GZP70" s="352"/>
      <c r="GZQ70" s="352"/>
      <c r="GZR70" s="352"/>
      <c r="GZS70" s="352"/>
      <c r="GZT70" s="352"/>
      <c r="GZU70" s="352"/>
      <c r="GZV70" s="352"/>
      <c r="GZW70" s="352"/>
      <c r="GZX70" s="352"/>
      <c r="GZY70" s="352"/>
      <c r="GZZ70" s="352"/>
      <c r="HAA70" s="352"/>
      <c r="HAB70" s="352"/>
      <c r="HAC70" s="352"/>
      <c r="HAD70" s="352"/>
      <c r="HAE70" s="352"/>
      <c r="HAF70" s="352"/>
      <c r="HAG70" s="352"/>
      <c r="HAH70" s="352"/>
      <c r="HAI70" s="352"/>
      <c r="HAJ70" s="352"/>
      <c r="HAK70" s="352"/>
      <c r="HAL70" s="352"/>
      <c r="HAM70" s="352"/>
      <c r="HAN70" s="352"/>
      <c r="HAO70" s="352"/>
      <c r="HAP70" s="352"/>
      <c r="HAQ70" s="352"/>
      <c r="HAR70" s="352"/>
      <c r="HAS70" s="352"/>
      <c r="HAT70" s="352"/>
      <c r="HAU70" s="352"/>
      <c r="HAV70" s="352"/>
      <c r="HAW70" s="352"/>
      <c r="HAX70" s="352"/>
      <c r="HAY70" s="352"/>
      <c r="HAZ70" s="352"/>
      <c r="HBA70" s="352"/>
      <c r="HBB70" s="352"/>
      <c r="HBC70" s="352"/>
      <c r="HBD70" s="352"/>
      <c r="HBE70" s="352"/>
      <c r="HBF70" s="352"/>
      <c r="HBG70" s="352"/>
      <c r="HBH70" s="352"/>
      <c r="HBI70" s="352"/>
      <c r="HBJ70" s="352"/>
      <c r="HBK70" s="352"/>
      <c r="HBL70" s="352"/>
      <c r="HBM70" s="352"/>
      <c r="HBN70" s="352"/>
      <c r="HBO70" s="352"/>
      <c r="HBP70" s="352"/>
      <c r="HBQ70" s="352"/>
      <c r="HBR70" s="352"/>
      <c r="HBS70" s="352"/>
      <c r="HBT70" s="352"/>
      <c r="HBU70" s="352"/>
      <c r="HBV70" s="352"/>
      <c r="HBW70" s="352"/>
      <c r="HBX70" s="352"/>
      <c r="HBY70" s="352"/>
      <c r="HBZ70" s="352"/>
      <c r="HCA70" s="352"/>
      <c r="HCB70" s="352"/>
      <c r="HCC70" s="352"/>
      <c r="HCD70" s="352"/>
      <c r="HCE70" s="352"/>
      <c r="HCF70" s="352"/>
      <c r="HCG70" s="352"/>
      <c r="HCH70" s="352"/>
      <c r="HCI70" s="352"/>
      <c r="HCJ70" s="352"/>
      <c r="HCK70" s="352"/>
      <c r="HCL70" s="352"/>
      <c r="HCM70" s="352"/>
      <c r="HCN70" s="352"/>
      <c r="HCO70" s="352"/>
      <c r="HCP70" s="352"/>
      <c r="HCQ70" s="352"/>
      <c r="HCR70" s="352"/>
      <c r="HCS70" s="352"/>
      <c r="HCT70" s="352"/>
      <c r="HCU70" s="352"/>
      <c r="HCV70" s="352"/>
      <c r="HCW70" s="352"/>
      <c r="HCX70" s="352"/>
      <c r="HCY70" s="352"/>
      <c r="HCZ70" s="352"/>
      <c r="HDA70" s="352"/>
      <c r="HDB70" s="352"/>
      <c r="HDC70" s="352"/>
      <c r="HDD70" s="352"/>
      <c r="HDE70" s="352"/>
      <c r="HDF70" s="352"/>
      <c r="HDG70" s="352"/>
      <c r="HDH70" s="352"/>
      <c r="HDI70" s="352"/>
      <c r="HDJ70" s="352"/>
      <c r="HDK70" s="352"/>
      <c r="HDL70" s="352"/>
      <c r="HDM70" s="352"/>
      <c r="HDN70" s="352"/>
      <c r="HDO70" s="352"/>
      <c r="HDP70" s="352"/>
      <c r="HDQ70" s="352"/>
      <c r="HDR70" s="352"/>
      <c r="HDS70" s="352"/>
      <c r="HDT70" s="352"/>
      <c r="HDU70" s="352"/>
      <c r="HDV70" s="352"/>
      <c r="HDW70" s="352"/>
      <c r="HDX70" s="352"/>
      <c r="HDY70" s="352"/>
      <c r="HDZ70" s="352"/>
      <c r="HEA70" s="352"/>
      <c r="HEB70" s="352"/>
      <c r="HEC70" s="352"/>
      <c r="HED70" s="352"/>
      <c r="HEE70" s="352"/>
      <c r="HEF70" s="352"/>
      <c r="HEG70" s="352"/>
      <c r="HEH70" s="352"/>
      <c r="HEI70" s="352"/>
      <c r="HEJ70" s="352"/>
      <c r="HEK70" s="352"/>
      <c r="HEL70" s="352"/>
      <c r="HEM70" s="352"/>
      <c r="HEN70" s="352"/>
      <c r="HEO70" s="352"/>
      <c r="HEP70" s="352"/>
      <c r="HEQ70" s="352"/>
      <c r="HER70" s="352"/>
      <c r="HES70" s="352"/>
      <c r="HET70" s="352"/>
      <c r="HEU70" s="352"/>
      <c r="HEV70" s="352"/>
      <c r="HEW70" s="352"/>
      <c r="HEX70" s="352"/>
      <c r="HEY70" s="352"/>
      <c r="HEZ70" s="352"/>
      <c r="HFA70" s="352"/>
      <c r="HFB70" s="352"/>
      <c r="HFC70" s="352"/>
      <c r="HFD70" s="352"/>
      <c r="HFE70" s="352"/>
      <c r="HFF70" s="352"/>
      <c r="HFG70" s="352"/>
      <c r="HFH70" s="352"/>
      <c r="HFI70" s="352"/>
      <c r="HFJ70" s="352"/>
      <c r="HFK70" s="352"/>
      <c r="HFL70" s="352"/>
      <c r="HFM70" s="352"/>
      <c r="HFN70" s="352"/>
      <c r="HFO70" s="352"/>
      <c r="HFP70" s="352"/>
      <c r="HFQ70" s="352"/>
      <c r="HFR70" s="352"/>
      <c r="HFS70" s="352"/>
      <c r="HFT70" s="352"/>
      <c r="HFU70" s="352"/>
      <c r="HFV70" s="352"/>
      <c r="HFW70" s="352"/>
      <c r="HFX70" s="352"/>
      <c r="HFY70" s="352"/>
      <c r="HFZ70" s="352"/>
      <c r="HGA70" s="352"/>
      <c r="HGB70" s="352"/>
      <c r="HGC70" s="352"/>
      <c r="HGD70" s="352"/>
      <c r="HGE70" s="352"/>
      <c r="HGF70" s="352"/>
      <c r="HGG70" s="352"/>
      <c r="HGH70" s="352"/>
      <c r="HGI70" s="352"/>
      <c r="HGJ70" s="352"/>
      <c r="HGK70" s="352"/>
      <c r="HGL70" s="352"/>
      <c r="HGM70" s="352"/>
      <c r="HGN70" s="352"/>
      <c r="HGO70" s="352"/>
      <c r="HGP70" s="352"/>
      <c r="HGQ70" s="352"/>
      <c r="HGR70" s="352"/>
      <c r="HGS70" s="352"/>
      <c r="HGT70" s="352"/>
      <c r="HGU70" s="352"/>
      <c r="HGV70" s="352"/>
      <c r="HGW70" s="352"/>
      <c r="HGX70" s="352"/>
      <c r="HGY70" s="352"/>
      <c r="HGZ70" s="352"/>
      <c r="HHA70" s="352"/>
      <c r="HHB70" s="352"/>
      <c r="HHC70" s="352"/>
      <c r="HHD70" s="352"/>
      <c r="HHE70" s="352"/>
      <c r="HHF70" s="352"/>
      <c r="HHG70" s="352"/>
      <c r="HHH70" s="352"/>
      <c r="HHI70" s="352"/>
      <c r="HHJ70" s="352"/>
      <c r="HHK70" s="352"/>
      <c r="HHL70" s="352"/>
      <c r="HHM70" s="352"/>
      <c r="HHN70" s="352"/>
      <c r="HHO70" s="352"/>
      <c r="HHP70" s="352"/>
      <c r="HHQ70" s="352"/>
      <c r="HHR70" s="352"/>
      <c r="HHS70" s="352"/>
      <c r="HHT70" s="352"/>
      <c r="HHU70" s="352"/>
      <c r="HHV70" s="352"/>
      <c r="HHW70" s="352"/>
      <c r="HHX70" s="352"/>
      <c r="HHY70" s="352"/>
      <c r="HHZ70" s="352"/>
      <c r="HIA70" s="352"/>
      <c r="HIB70" s="352"/>
      <c r="HIC70" s="352"/>
      <c r="HID70" s="352"/>
      <c r="HIE70" s="352"/>
      <c r="HIF70" s="352"/>
      <c r="HIG70" s="352"/>
      <c r="HIH70" s="352"/>
      <c r="HII70" s="352"/>
      <c r="HIJ70" s="352"/>
      <c r="HIK70" s="352"/>
      <c r="HIL70" s="352"/>
      <c r="HIM70" s="352"/>
      <c r="HIN70" s="352"/>
      <c r="HIO70" s="352"/>
      <c r="HIP70" s="352"/>
      <c r="HIQ70" s="352"/>
      <c r="HIR70" s="352"/>
      <c r="HIS70" s="352"/>
      <c r="HIT70" s="352"/>
      <c r="HIU70" s="352"/>
      <c r="HIV70" s="352"/>
      <c r="HIW70" s="352"/>
      <c r="HIX70" s="352"/>
      <c r="HIY70" s="352"/>
      <c r="HIZ70" s="352"/>
      <c r="HJA70" s="352"/>
      <c r="HJB70" s="352"/>
      <c r="HJC70" s="352"/>
      <c r="HJD70" s="352"/>
      <c r="HJE70" s="352"/>
      <c r="HJF70" s="352"/>
      <c r="HJG70" s="352"/>
      <c r="HJH70" s="352"/>
      <c r="HJI70" s="352"/>
      <c r="HJJ70" s="352"/>
      <c r="HJK70" s="352"/>
      <c r="HJL70" s="352"/>
      <c r="HJM70" s="352"/>
      <c r="HJN70" s="352"/>
      <c r="HJO70" s="352"/>
      <c r="HJP70" s="352"/>
      <c r="HJQ70" s="352"/>
      <c r="HJR70" s="352"/>
      <c r="HJS70" s="352"/>
      <c r="HJT70" s="352"/>
      <c r="HJU70" s="352"/>
      <c r="HJV70" s="352"/>
      <c r="HJW70" s="352"/>
      <c r="HJX70" s="352"/>
      <c r="HJY70" s="352"/>
      <c r="HJZ70" s="352"/>
      <c r="HKA70" s="352"/>
      <c r="HKB70" s="352"/>
      <c r="HKC70" s="352"/>
      <c r="HKD70" s="352"/>
      <c r="HKE70" s="352"/>
      <c r="HKF70" s="352"/>
      <c r="HKG70" s="352"/>
      <c r="HKH70" s="352"/>
      <c r="HKI70" s="352"/>
      <c r="HKJ70" s="352"/>
      <c r="HKK70" s="352"/>
      <c r="HKL70" s="352"/>
      <c r="HKM70" s="352"/>
      <c r="HKN70" s="352"/>
      <c r="HKO70" s="352"/>
      <c r="HKP70" s="352"/>
      <c r="HKQ70" s="352"/>
      <c r="HKR70" s="352"/>
      <c r="HKS70" s="352"/>
      <c r="HKT70" s="352"/>
      <c r="HKU70" s="352"/>
      <c r="HKV70" s="352"/>
      <c r="HKW70" s="352"/>
      <c r="HKX70" s="352"/>
      <c r="HKY70" s="352"/>
      <c r="HKZ70" s="352"/>
      <c r="HLA70" s="352"/>
      <c r="HLB70" s="352"/>
      <c r="HLC70" s="352"/>
      <c r="HLD70" s="352"/>
      <c r="HLE70" s="352"/>
      <c r="HLF70" s="352"/>
      <c r="HLG70" s="352"/>
      <c r="HLH70" s="352"/>
      <c r="HLI70" s="352"/>
      <c r="HLJ70" s="352"/>
      <c r="HLK70" s="352"/>
      <c r="HLL70" s="352"/>
      <c r="HLM70" s="352"/>
      <c r="HLN70" s="352"/>
      <c r="HLO70" s="352"/>
      <c r="HLP70" s="352"/>
      <c r="HLQ70" s="352"/>
      <c r="HLR70" s="352"/>
      <c r="HLS70" s="352"/>
      <c r="HLT70" s="352"/>
      <c r="HLU70" s="352"/>
      <c r="HLV70" s="352"/>
      <c r="HLW70" s="352"/>
      <c r="HLX70" s="352"/>
      <c r="HLY70" s="352"/>
      <c r="HLZ70" s="352"/>
      <c r="HMA70" s="352"/>
      <c r="HMB70" s="352"/>
      <c r="HMC70" s="352"/>
      <c r="HMD70" s="352"/>
      <c r="HME70" s="352"/>
      <c r="HMF70" s="352"/>
      <c r="HMG70" s="352"/>
      <c r="HMH70" s="352"/>
      <c r="HMI70" s="352"/>
      <c r="HMJ70" s="352"/>
      <c r="HMK70" s="352"/>
      <c r="HML70" s="352"/>
      <c r="HMM70" s="352"/>
      <c r="HMN70" s="352"/>
      <c r="HMO70" s="352"/>
      <c r="HMP70" s="352"/>
      <c r="HMQ70" s="352"/>
      <c r="HMR70" s="352"/>
      <c r="HMS70" s="352"/>
      <c r="HMT70" s="352"/>
      <c r="HMU70" s="352"/>
      <c r="HMV70" s="352"/>
      <c r="HMW70" s="352"/>
      <c r="HMX70" s="352"/>
      <c r="HMY70" s="352"/>
      <c r="HMZ70" s="352"/>
      <c r="HNA70" s="352"/>
      <c r="HNB70" s="352"/>
      <c r="HNC70" s="352"/>
      <c r="HND70" s="352"/>
      <c r="HNE70" s="352"/>
      <c r="HNF70" s="352"/>
      <c r="HNG70" s="352"/>
      <c r="HNH70" s="352"/>
      <c r="HNI70" s="352"/>
      <c r="HNJ70" s="352"/>
      <c r="HNK70" s="352"/>
      <c r="HNL70" s="352"/>
      <c r="HNM70" s="352"/>
      <c r="HNN70" s="352"/>
      <c r="HNO70" s="352"/>
      <c r="HNP70" s="352"/>
      <c r="HNQ70" s="352"/>
      <c r="HNR70" s="352"/>
      <c r="HNS70" s="352"/>
      <c r="HNT70" s="352"/>
      <c r="HNU70" s="352"/>
      <c r="HNV70" s="352"/>
      <c r="HNW70" s="352"/>
      <c r="HNX70" s="352"/>
      <c r="HNY70" s="352"/>
      <c r="HNZ70" s="352"/>
      <c r="HOA70" s="352"/>
      <c r="HOB70" s="352"/>
      <c r="HOC70" s="352"/>
      <c r="HOD70" s="352"/>
      <c r="HOE70" s="352"/>
      <c r="HOF70" s="352"/>
      <c r="HOG70" s="352"/>
      <c r="HOH70" s="352"/>
      <c r="HOI70" s="352"/>
      <c r="HOJ70" s="352"/>
      <c r="HOK70" s="352"/>
      <c r="HOL70" s="352"/>
      <c r="HOM70" s="352"/>
      <c r="HON70" s="352"/>
      <c r="HOO70" s="352"/>
      <c r="HOP70" s="352"/>
      <c r="HOQ70" s="352"/>
      <c r="HOR70" s="352"/>
      <c r="HOS70" s="352"/>
      <c r="HOT70" s="352"/>
      <c r="HOU70" s="352"/>
      <c r="HOV70" s="352"/>
      <c r="HOW70" s="352"/>
      <c r="HOX70" s="352"/>
      <c r="HOY70" s="352"/>
      <c r="HOZ70" s="352"/>
      <c r="HPA70" s="352"/>
      <c r="HPB70" s="352"/>
      <c r="HPC70" s="352"/>
      <c r="HPD70" s="352"/>
      <c r="HPE70" s="352"/>
      <c r="HPF70" s="352"/>
      <c r="HPG70" s="352"/>
      <c r="HPH70" s="352"/>
      <c r="HPI70" s="352"/>
      <c r="HPJ70" s="352"/>
      <c r="HPK70" s="352"/>
      <c r="HPL70" s="352"/>
      <c r="HPM70" s="352"/>
      <c r="HPN70" s="352"/>
      <c r="HPO70" s="352"/>
      <c r="HPP70" s="352"/>
      <c r="HPQ70" s="352"/>
      <c r="HPR70" s="352"/>
      <c r="HPS70" s="352"/>
      <c r="HPT70" s="352"/>
      <c r="HPU70" s="352"/>
      <c r="HPV70" s="352"/>
      <c r="HPW70" s="352"/>
      <c r="HPX70" s="352"/>
      <c r="HPY70" s="352"/>
      <c r="HPZ70" s="352"/>
      <c r="HQA70" s="352"/>
      <c r="HQB70" s="352"/>
      <c r="HQC70" s="352"/>
      <c r="HQD70" s="352"/>
      <c r="HQE70" s="352"/>
      <c r="HQF70" s="352"/>
      <c r="HQG70" s="352"/>
      <c r="HQH70" s="352"/>
      <c r="HQI70" s="352"/>
      <c r="HQJ70" s="352"/>
      <c r="HQK70" s="352"/>
      <c r="HQL70" s="352"/>
      <c r="HQM70" s="352"/>
      <c r="HQN70" s="352"/>
      <c r="HQO70" s="352"/>
      <c r="HQP70" s="352"/>
      <c r="HQQ70" s="352"/>
      <c r="HQR70" s="352"/>
      <c r="HQS70" s="352"/>
      <c r="HQT70" s="352"/>
      <c r="HQU70" s="352"/>
      <c r="HQV70" s="352"/>
      <c r="HQW70" s="352"/>
      <c r="HQX70" s="352"/>
      <c r="HQY70" s="352"/>
      <c r="HQZ70" s="352"/>
      <c r="HRA70" s="352"/>
      <c r="HRB70" s="352"/>
      <c r="HRC70" s="352"/>
      <c r="HRD70" s="352"/>
      <c r="HRE70" s="352"/>
      <c r="HRF70" s="352"/>
      <c r="HRG70" s="352"/>
      <c r="HRH70" s="352"/>
      <c r="HRI70" s="352"/>
      <c r="HRJ70" s="352"/>
      <c r="HRK70" s="352"/>
      <c r="HRL70" s="352"/>
      <c r="HRM70" s="352"/>
      <c r="HRN70" s="352"/>
      <c r="HRO70" s="352"/>
      <c r="HRP70" s="352"/>
      <c r="HRQ70" s="352"/>
      <c r="HRR70" s="352"/>
      <c r="HRS70" s="352"/>
      <c r="HRT70" s="352"/>
      <c r="HRU70" s="352"/>
      <c r="HRV70" s="352"/>
      <c r="HRW70" s="352"/>
      <c r="HRX70" s="352"/>
      <c r="HRY70" s="352"/>
      <c r="HRZ70" s="352"/>
      <c r="HSA70" s="352"/>
      <c r="HSB70" s="352"/>
      <c r="HSC70" s="352"/>
      <c r="HSD70" s="352"/>
      <c r="HSE70" s="352"/>
      <c r="HSF70" s="352"/>
      <c r="HSG70" s="352"/>
      <c r="HSH70" s="352"/>
      <c r="HSI70" s="352"/>
      <c r="HSJ70" s="352"/>
      <c r="HSK70" s="352"/>
      <c r="HSL70" s="352"/>
      <c r="HSM70" s="352"/>
      <c r="HSN70" s="352"/>
      <c r="HSO70" s="352"/>
      <c r="HSP70" s="352"/>
      <c r="HSQ70" s="352"/>
      <c r="HSR70" s="352"/>
      <c r="HSS70" s="352"/>
      <c r="HST70" s="352"/>
      <c r="HSU70" s="352"/>
      <c r="HSV70" s="352"/>
      <c r="HSW70" s="352"/>
      <c r="HSX70" s="352"/>
      <c r="HSY70" s="352"/>
      <c r="HSZ70" s="352"/>
      <c r="HTA70" s="352"/>
      <c r="HTB70" s="352"/>
      <c r="HTC70" s="352"/>
      <c r="HTD70" s="352"/>
      <c r="HTE70" s="352"/>
      <c r="HTF70" s="352"/>
      <c r="HTG70" s="352"/>
      <c r="HTH70" s="352"/>
      <c r="HTI70" s="352"/>
      <c r="HTJ70" s="352"/>
      <c r="HTK70" s="352"/>
      <c r="HTL70" s="352"/>
      <c r="HTM70" s="352"/>
      <c r="HTN70" s="352"/>
      <c r="HTO70" s="352"/>
      <c r="HTP70" s="352"/>
      <c r="HTQ70" s="352"/>
      <c r="HTR70" s="352"/>
      <c r="HTS70" s="352"/>
      <c r="HTT70" s="352"/>
      <c r="HTU70" s="352"/>
      <c r="HTV70" s="352"/>
      <c r="HTW70" s="352"/>
      <c r="HTX70" s="352"/>
      <c r="HTY70" s="352"/>
      <c r="HTZ70" s="352"/>
      <c r="HUA70" s="352"/>
      <c r="HUB70" s="352"/>
      <c r="HUC70" s="352"/>
      <c r="HUD70" s="352"/>
      <c r="HUE70" s="352"/>
      <c r="HUF70" s="352"/>
      <c r="HUG70" s="352"/>
      <c r="HUH70" s="352"/>
      <c r="HUI70" s="352"/>
      <c r="HUJ70" s="352"/>
      <c r="HUK70" s="352"/>
      <c r="HUL70" s="352"/>
      <c r="HUM70" s="352"/>
      <c r="HUN70" s="352"/>
      <c r="HUO70" s="352"/>
      <c r="HUP70" s="352"/>
      <c r="HUQ70" s="352"/>
      <c r="HUR70" s="352"/>
      <c r="HUS70" s="352"/>
      <c r="HUT70" s="352"/>
      <c r="HUU70" s="352"/>
      <c r="HUV70" s="352"/>
      <c r="HUW70" s="352"/>
      <c r="HUX70" s="352"/>
      <c r="HUY70" s="352"/>
      <c r="HUZ70" s="352"/>
      <c r="HVA70" s="352"/>
      <c r="HVB70" s="352"/>
      <c r="HVC70" s="352"/>
      <c r="HVD70" s="352"/>
      <c r="HVE70" s="352"/>
      <c r="HVF70" s="352"/>
      <c r="HVG70" s="352"/>
      <c r="HVH70" s="352"/>
      <c r="HVI70" s="352"/>
      <c r="HVJ70" s="352"/>
      <c r="HVK70" s="352"/>
      <c r="HVL70" s="352"/>
      <c r="HVM70" s="352"/>
      <c r="HVN70" s="352"/>
      <c r="HVO70" s="352"/>
      <c r="HVP70" s="352"/>
      <c r="HVQ70" s="352"/>
      <c r="HVR70" s="352"/>
      <c r="HVS70" s="352"/>
      <c r="HVT70" s="352"/>
      <c r="HVU70" s="352"/>
      <c r="HVV70" s="352"/>
      <c r="HVW70" s="352"/>
      <c r="HVX70" s="352"/>
      <c r="HVY70" s="352"/>
      <c r="HVZ70" s="352"/>
      <c r="HWA70" s="352"/>
      <c r="HWB70" s="352"/>
      <c r="HWC70" s="352"/>
      <c r="HWD70" s="352"/>
      <c r="HWE70" s="352"/>
      <c r="HWF70" s="352"/>
      <c r="HWG70" s="352"/>
      <c r="HWH70" s="352"/>
      <c r="HWI70" s="352"/>
      <c r="HWJ70" s="352"/>
      <c r="HWK70" s="352"/>
      <c r="HWL70" s="352"/>
      <c r="HWM70" s="352"/>
      <c r="HWN70" s="352"/>
      <c r="HWO70" s="352"/>
      <c r="HWP70" s="352"/>
      <c r="HWQ70" s="352"/>
      <c r="HWR70" s="352"/>
      <c r="HWS70" s="352"/>
      <c r="HWT70" s="352"/>
      <c r="HWU70" s="352"/>
      <c r="HWV70" s="352"/>
      <c r="HWW70" s="352"/>
      <c r="HWX70" s="352"/>
      <c r="HWY70" s="352"/>
      <c r="HWZ70" s="352"/>
      <c r="HXA70" s="352"/>
      <c r="HXB70" s="352"/>
      <c r="HXC70" s="352"/>
      <c r="HXD70" s="352"/>
      <c r="HXE70" s="352"/>
      <c r="HXF70" s="352"/>
      <c r="HXG70" s="352"/>
      <c r="HXH70" s="352"/>
      <c r="HXI70" s="352"/>
      <c r="HXJ70" s="352"/>
      <c r="HXK70" s="352"/>
      <c r="HXL70" s="352"/>
      <c r="HXM70" s="352"/>
      <c r="HXN70" s="352"/>
      <c r="HXO70" s="352"/>
      <c r="HXP70" s="352"/>
      <c r="HXQ70" s="352"/>
      <c r="HXR70" s="352"/>
      <c r="HXS70" s="352"/>
      <c r="HXT70" s="352"/>
      <c r="HXU70" s="352"/>
      <c r="HXV70" s="352"/>
      <c r="HXW70" s="352"/>
      <c r="HXX70" s="352"/>
      <c r="HXY70" s="352"/>
      <c r="HXZ70" s="352"/>
      <c r="HYA70" s="352"/>
      <c r="HYB70" s="352"/>
      <c r="HYC70" s="352"/>
      <c r="HYD70" s="352"/>
      <c r="HYE70" s="352"/>
      <c r="HYF70" s="352"/>
      <c r="HYG70" s="352"/>
      <c r="HYH70" s="352"/>
      <c r="HYI70" s="352"/>
      <c r="HYJ70" s="352"/>
      <c r="HYK70" s="352"/>
      <c r="HYL70" s="352"/>
      <c r="HYM70" s="352"/>
      <c r="HYN70" s="352"/>
      <c r="HYO70" s="352"/>
      <c r="HYP70" s="352"/>
      <c r="HYQ70" s="352"/>
      <c r="HYR70" s="352"/>
      <c r="HYS70" s="352"/>
      <c r="HYT70" s="352"/>
      <c r="HYU70" s="352"/>
      <c r="HYV70" s="352"/>
      <c r="HYW70" s="352"/>
      <c r="HYX70" s="352"/>
      <c r="HYY70" s="352"/>
      <c r="HYZ70" s="352"/>
      <c r="HZA70" s="352"/>
      <c r="HZB70" s="352"/>
      <c r="HZC70" s="352"/>
      <c r="HZD70" s="352"/>
      <c r="HZE70" s="352"/>
      <c r="HZF70" s="352"/>
      <c r="HZG70" s="352"/>
      <c r="HZH70" s="352"/>
      <c r="HZI70" s="352"/>
      <c r="HZJ70" s="352"/>
      <c r="HZK70" s="352"/>
      <c r="HZL70" s="352"/>
      <c r="HZM70" s="352"/>
      <c r="HZN70" s="352"/>
      <c r="HZO70" s="352"/>
      <c r="HZP70" s="352"/>
      <c r="HZQ70" s="352"/>
      <c r="HZR70" s="352"/>
      <c r="HZS70" s="352"/>
      <c r="HZT70" s="352"/>
      <c r="HZU70" s="352"/>
      <c r="HZV70" s="352"/>
      <c r="HZW70" s="352"/>
      <c r="HZX70" s="352"/>
      <c r="HZY70" s="352"/>
      <c r="HZZ70" s="352"/>
      <c r="IAA70" s="352"/>
      <c r="IAB70" s="352"/>
      <c r="IAC70" s="352"/>
      <c r="IAD70" s="352"/>
      <c r="IAE70" s="352"/>
      <c r="IAF70" s="352"/>
      <c r="IAG70" s="352"/>
      <c r="IAH70" s="352"/>
      <c r="IAI70" s="352"/>
      <c r="IAJ70" s="352"/>
      <c r="IAK70" s="352"/>
      <c r="IAL70" s="352"/>
      <c r="IAM70" s="352"/>
      <c r="IAN70" s="352"/>
      <c r="IAO70" s="352"/>
      <c r="IAP70" s="352"/>
      <c r="IAQ70" s="352"/>
      <c r="IAR70" s="352"/>
      <c r="IAS70" s="352"/>
      <c r="IAT70" s="352"/>
      <c r="IAU70" s="352"/>
      <c r="IAV70" s="352"/>
      <c r="IAW70" s="352"/>
      <c r="IAX70" s="352"/>
      <c r="IAY70" s="352"/>
      <c r="IAZ70" s="352"/>
      <c r="IBA70" s="352"/>
      <c r="IBB70" s="352"/>
      <c r="IBC70" s="352"/>
      <c r="IBD70" s="352"/>
      <c r="IBE70" s="352"/>
      <c r="IBF70" s="352"/>
      <c r="IBG70" s="352"/>
      <c r="IBH70" s="352"/>
      <c r="IBI70" s="352"/>
      <c r="IBJ70" s="352"/>
      <c r="IBK70" s="352"/>
      <c r="IBL70" s="352"/>
      <c r="IBM70" s="352"/>
      <c r="IBN70" s="352"/>
      <c r="IBO70" s="352"/>
      <c r="IBP70" s="352"/>
      <c r="IBQ70" s="352"/>
      <c r="IBR70" s="352"/>
      <c r="IBS70" s="352"/>
      <c r="IBT70" s="352"/>
      <c r="IBU70" s="352"/>
      <c r="IBV70" s="352"/>
      <c r="IBW70" s="352"/>
      <c r="IBX70" s="352"/>
      <c r="IBY70" s="352"/>
      <c r="IBZ70" s="352"/>
      <c r="ICA70" s="352"/>
      <c r="ICB70" s="352"/>
      <c r="ICC70" s="352"/>
      <c r="ICD70" s="352"/>
      <c r="ICE70" s="352"/>
      <c r="ICF70" s="352"/>
      <c r="ICG70" s="352"/>
      <c r="ICH70" s="352"/>
      <c r="ICI70" s="352"/>
      <c r="ICJ70" s="352"/>
      <c r="ICK70" s="352"/>
      <c r="ICL70" s="352"/>
      <c r="ICM70" s="352"/>
      <c r="ICN70" s="352"/>
      <c r="ICO70" s="352"/>
      <c r="ICP70" s="352"/>
      <c r="ICQ70" s="352"/>
      <c r="ICR70" s="352"/>
      <c r="ICS70" s="352"/>
      <c r="ICT70" s="352"/>
      <c r="ICU70" s="352"/>
      <c r="ICV70" s="352"/>
      <c r="ICW70" s="352"/>
      <c r="ICX70" s="352"/>
      <c r="ICY70" s="352"/>
      <c r="ICZ70" s="352"/>
      <c r="IDA70" s="352"/>
      <c r="IDB70" s="352"/>
      <c r="IDC70" s="352"/>
      <c r="IDD70" s="352"/>
      <c r="IDE70" s="352"/>
      <c r="IDF70" s="352"/>
      <c r="IDG70" s="352"/>
      <c r="IDH70" s="352"/>
      <c r="IDI70" s="352"/>
      <c r="IDJ70" s="352"/>
      <c r="IDK70" s="352"/>
      <c r="IDL70" s="352"/>
      <c r="IDM70" s="352"/>
      <c r="IDN70" s="352"/>
      <c r="IDO70" s="352"/>
      <c r="IDP70" s="352"/>
      <c r="IDQ70" s="352"/>
      <c r="IDR70" s="352"/>
      <c r="IDS70" s="352"/>
      <c r="IDT70" s="352"/>
      <c r="IDU70" s="352"/>
      <c r="IDV70" s="352"/>
      <c r="IDW70" s="352"/>
      <c r="IDX70" s="352"/>
      <c r="IDY70" s="352"/>
      <c r="IDZ70" s="352"/>
      <c r="IEA70" s="352"/>
      <c r="IEB70" s="352"/>
      <c r="IEC70" s="352"/>
      <c r="IED70" s="352"/>
      <c r="IEE70" s="352"/>
      <c r="IEF70" s="352"/>
      <c r="IEG70" s="352"/>
      <c r="IEH70" s="352"/>
      <c r="IEI70" s="352"/>
      <c r="IEJ70" s="352"/>
      <c r="IEK70" s="352"/>
      <c r="IEL70" s="352"/>
      <c r="IEM70" s="352"/>
      <c r="IEN70" s="352"/>
      <c r="IEO70" s="352"/>
      <c r="IEP70" s="352"/>
      <c r="IEQ70" s="352"/>
      <c r="IER70" s="352"/>
      <c r="IES70" s="352"/>
      <c r="IET70" s="352"/>
      <c r="IEU70" s="352"/>
      <c r="IEV70" s="352"/>
      <c r="IEW70" s="352"/>
      <c r="IEX70" s="352"/>
      <c r="IEY70" s="352"/>
      <c r="IEZ70" s="352"/>
      <c r="IFA70" s="352"/>
      <c r="IFB70" s="352"/>
      <c r="IFC70" s="352"/>
      <c r="IFD70" s="352"/>
      <c r="IFE70" s="352"/>
      <c r="IFF70" s="352"/>
      <c r="IFG70" s="352"/>
      <c r="IFH70" s="352"/>
      <c r="IFI70" s="352"/>
      <c r="IFJ70" s="352"/>
      <c r="IFK70" s="352"/>
      <c r="IFL70" s="352"/>
      <c r="IFM70" s="352"/>
      <c r="IFN70" s="352"/>
      <c r="IFO70" s="352"/>
      <c r="IFP70" s="352"/>
      <c r="IFQ70" s="352"/>
      <c r="IFR70" s="352"/>
      <c r="IFS70" s="352"/>
      <c r="IFT70" s="352"/>
      <c r="IFU70" s="352"/>
      <c r="IFV70" s="352"/>
      <c r="IFW70" s="352"/>
      <c r="IFX70" s="352"/>
      <c r="IFY70" s="352"/>
      <c r="IFZ70" s="352"/>
      <c r="IGA70" s="352"/>
      <c r="IGB70" s="352"/>
      <c r="IGC70" s="352"/>
      <c r="IGD70" s="352"/>
      <c r="IGE70" s="352"/>
      <c r="IGF70" s="352"/>
      <c r="IGG70" s="352"/>
      <c r="IGH70" s="352"/>
      <c r="IGI70" s="352"/>
      <c r="IGJ70" s="352"/>
      <c r="IGK70" s="352"/>
      <c r="IGL70" s="352"/>
      <c r="IGM70" s="352"/>
      <c r="IGN70" s="352"/>
      <c r="IGO70" s="352"/>
      <c r="IGP70" s="352"/>
      <c r="IGQ70" s="352"/>
      <c r="IGR70" s="352"/>
      <c r="IGS70" s="352"/>
      <c r="IGT70" s="352"/>
      <c r="IGU70" s="352"/>
      <c r="IGV70" s="352"/>
      <c r="IGW70" s="352"/>
      <c r="IGX70" s="352"/>
      <c r="IGY70" s="352"/>
      <c r="IGZ70" s="352"/>
      <c r="IHA70" s="352"/>
      <c r="IHB70" s="352"/>
      <c r="IHC70" s="352"/>
      <c r="IHD70" s="352"/>
      <c r="IHE70" s="352"/>
      <c r="IHF70" s="352"/>
      <c r="IHG70" s="352"/>
      <c r="IHH70" s="352"/>
      <c r="IHI70" s="352"/>
      <c r="IHJ70" s="352"/>
      <c r="IHK70" s="352"/>
      <c r="IHL70" s="352"/>
      <c r="IHM70" s="352"/>
      <c r="IHN70" s="352"/>
      <c r="IHO70" s="352"/>
      <c r="IHP70" s="352"/>
      <c r="IHQ70" s="352"/>
      <c r="IHR70" s="352"/>
      <c r="IHS70" s="352"/>
      <c r="IHT70" s="352"/>
      <c r="IHU70" s="352"/>
      <c r="IHV70" s="352"/>
      <c r="IHW70" s="352"/>
      <c r="IHX70" s="352"/>
      <c r="IHY70" s="352"/>
      <c r="IHZ70" s="352"/>
      <c r="IIA70" s="352"/>
      <c r="IIB70" s="352"/>
      <c r="IIC70" s="352"/>
      <c r="IID70" s="352"/>
      <c r="IIE70" s="352"/>
      <c r="IIF70" s="352"/>
      <c r="IIG70" s="352"/>
      <c r="IIH70" s="352"/>
      <c r="III70" s="352"/>
      <c r="IIJ70" s="352"/>
      <c r="IIK70" s="352"/>
      <c r="IIL70" s="352"/>
      <c r="IIM70" s="352"/>
      <c r="IIN70" s="352"/>
      <c r="IIO70" s="352"/>
      <c r="IIP70" s="352"/>
      <c r="IIQ70" s="352"/>
      <c r="IIR70" s="352"/>
      <c r="IIS70" s="352"/>
      <c r="IIT70" s="352"/>
      <c r="IIU70" s="352"/>
      <c r="IIV70" s="352"/>
      <c r="IIW70" s="352"/>
      <c r="IIX70" s="352"/>
      <c r="IIY70" s="352"/>
      <c r="IIZ70" s="352"/>
      <c r="IJA70" s="352"/>
      <c r="IJB70" s="352"/>
      <c r="IJC70" s="352"/>
      <c r="IJD70" s="352"/>
      <c r="IJE70" s="352"/>
      <c r="IJF70" s="352"/>
      <c r="IJG70" s="352"/>
      <c r="IJH70" s="352"/>
      <c r="IJI70" s="352"/>
      <c r="IJJ70" s="352"/>
      <c r="IJK70" s="352"/>
      <c r="IJL70" s="352"/>
      <c r="IJM70" s="352"/>
      <c r="IJN70" s="352"/>
      <c r="IJO70" s="352"/>
      <c r="IJP70" s="352"/>
      <c r="IJQ70" s="352"/>
      <c r="IJR70" s="352"/>
      <c r="IJS70" s="352"/>
      <c r="IJT70" s="352"/>
      <c r="IJU70" s="352"/>
      <c r="IJV70" s="352"/>
      <c r="IJW70" s="352"/>
      <c r="IJX70" s="352"/>
      <c r="IJY70" s="352"/>
      <c r="IJZ70" s="352"/>
      <c r="IKA70" s="352"/>
      <c r="IKB70" s="352"/>
      <c r="IKC70" s="352"/>
      <c r="IKD70" s="352"/>
      <c r="IKE70" s="352"/>
      <c r="IKF70" s="352"/>
      <c r="IKG70" s="352"/>
      <c r="IKH70" s="352"/>
      <c r="IKI70" s="352"/>
      <c r="IKJ70" s="352"/>
      <c r="IKK70" s="352"/>
      <c r="IKL70" s="352"/>
      <c r="IKM70" s="352"/>
      <c r="IKN70" s="352"/>
      <c r="IKO70" s="352"/>
      <c r="IKP70" s="352"/>
      <c r="IKQ70" s="352"/>
      <c r="IKR70" s="352"/>
      <c r="IKS70" s="352"/>
      <c r="IKT70" s="352"/>
      <c r="IKU70" s="352"/>
      <c r="IKV70" s="352"/>
      <c r="IKW70" s="352"/>
      <c r="IKX70" s="352"/>
      <c r="IKY70" s="352"/>
      <c r="IKZ70" s="352"/>
      <c r="ILA70" s="352"/>
      <c r="ILB70" s="352"/>
      <c r="ILC70" s="352"/>
      <c r="ILD70" s="352"/>
      <c r="ILE70" s="352"/>
      <c r="ILF70" s="352"/>
      <c r="ILG70" s="352"/>
      <c r="ILH70" s="352"/>
      <c r="ILI70" s="352"/>
      <c r="ILJ70" s="352"/>
      <c r="ILK70" s="352"/>
      <c r="ILL70" s="352"/>
      <c r="ILM70" s="352"/>
      <c r="ILN70" s="352"/>
      <c r="ILO70" s="352"/>
      <c r="ILP70" s="352"/>
      <c r="ILQ70" s="352"/>
      <c r="ILR70" s="352"/>
      <c r="ILS70" s="352"/>
      <c r="ILT70" s="352"/>
      <c r="ILU70" s="352"/>
      <c r="ILV70" s="352"/>
      <c r="ILW70" s="352"/>
      <c r="ILX70" s="352"/>
      <c r="ILY70" s="352"/>
      <c r="ILZ70" s="352"/>
      <c r="IMA70" s="352"/>
      <c r="IMB70" s="352"/>
      <c r="IMC70" s="352"/>
      <c r="IMD70" s="352"/>
      <c r="IME70" s="352"/>
      <c r="IMF70" s="352"/>
      <c r="IMG70" s="352"/>
      <c r="IMH70" s="352"/>
      <c r="IMI70" s="352"/>
      <c r="IMJ70" s="352"/>
      <c r="IMK70" s="352"/>
      <c r="IML70" s="352"/>
      <c r="IMM70" s="352"/>
      <c r="IMN70" s="352"/>
      <c r="IMO70" s="352"/>
      <c r="IMP70" s="352"/>
      <c r="IMQ70" s="352"/>
      <c r="IMR70" s="352"/>
      <c r="IMS70" s="352"/>
      <c r="IMT70" s="352"/>
      <c r="IMU70" s="352"/>
      <c r="IMV70" s="352"/>
      <c r="IMW70" s="352"/>
      <c r="IMX70" s="352"/>
      <c r="IMY70" s="352"/>
      <c r="IMZ70" s="352"/>
      <c r="INA70" s="352"/>
      <c r="INB70" s="352"/>
      <c r="INC70" s="352"/>
      <c r="IND70" s="352"/>
      <c r="INE70" s="352"/>
      <c r="INF70" s="352"/>
      <c r="ING70" s="352"/>
      <c r="INH70" s="352"/>
      <c r="INI70" s="352"/>
      <c r="INJ70" s="352"/>
      <c r="INK70" s="352"/>
      <c r="INL70" s="352"/>
      <c r="INM70" s="352"/>
      <c r="INN70" s="352"/>
      <c r="INO70" s="352"/>
      <c r="INP70" s="352"/>
      <c r="INQ70" s="352"/>
      <c r="INR70" s="352"/>
      <c r="INS70" s="352"/>
      <c r="INT70" s="352"/>
      <c r="INU70" s="352"/>
      <c r="INV70" s="352"/>
      <c r="INW70" s="352"/>
      <c r="INX70" s="352"/>
      <c r="INY70" s="352"/>
      <c r="INZ70" s="352"/>
      <c r="IOA70" s="352"/>
      <c r="IOB70" s="352"/>
      <c r="IOC70" s="352"/>
      <c r="IOD70" s="352"/>
      <c r="IOE70" s="352"/>
      <c r="IOF70" s="352"/>
      <c r="IOG70" s="352"/>
      <c r="IOH70" s="352"/>
      <c r="IOI70" s="352"/>
      <c r="IOJ70" s="352"/>
      <c r="IOK70" s="352"/>
      <c r="IOL70" s="352"/>
      <c r="IOM70" s="352"/>
      <c r="ION70" s="352"/>
      <c r="IOO70" s="352"/>
      <c r="IOP70" s="352"/>
      <c r="IOQ70" s="352"/>
      <c r="IOR70" s="352"/>
      <c r="IOS70" s="352"/>
      <c r="IOT70" s="352"/>
      <c r="IOU70" s="352"/>
      <c r="IOV70" s="352"/>
      <c r="IOW70" s="352"/>
      <c r="IOX70" s="352"/>
      <c r="IOY70" s="352"/>
      <c r="IOZ70" s="352"/>
      <c r="IPA70" s="352"/>
      <c r="IPB70" s="352"/>
      <c r="IPC70" s="352"/>
      <c r="IPD70" s="352"/>
      <c r="IPE70" s="352"/>
      <c r="IPF70" s="352"/>
      <c r="IPG70" s="352"/>
      <c r="IPH70" s="352"/>
      <c r="IPI70" s="352"/>
      <c r="IPJ70" s="352"/>
      <c r="IPK70" s="352"/>
      <c r="IPL70" s="352"/>
      <c r="IPM70" s="352"/>
      <c r="IPN70" s="352"/>
      <c r="IPO70" s="352"/>
      <c r="IPP70" s="352"/>
      <c r="IPQ70" s="352"/>
      <c r="IPR70" s="352"/>
      <c r="IPS70" s="352"/>
      <c r="IPT70" s="352"/>
      <c r="IPU70" s="352"/>
      <c r="IPV70" s="352"/>
      <c r="IPW70" s="352"/>
      <c r="IPX70" s="352"/>
      <c r="IPY70" s="352"/>
      <c r="IPZ70" s="352"/>
      <c r="IQA70" s="352"/>
      <c r="IQB70" s="352"/>
      <c r="IQC70" s="352"/>
      <c r="IQD70" s="352"/>
      <c r="IQE70" s="352"/>
      <c r="IQF70" s="352"/>
      <c r="IQG70" s="352"/>
      <c r="IQH70" s="352"/>
      <c r="IQI70" s="352"/>
      <c r="IQJ70" s="352"/>
      <c r="IQK70" s="352"/>
      <c r="IQL70" s="352"/>
      <c r="IQM70" s="352"/>
      <c r="IQN70" s="352"/>
      <c r="IQO70" s="352"/>
      <c r="IQP70" s="352"/>
      <c r="IQQ70" s="352"/>
      <c r="IQR70" s="352"/>
      <c r="IQS70" s="352"/>
      <c r="IQT70" s="352"/>
      <c r="IQU70" s="352"/>
      <c r="IQV70" s="352"/>
      <c r="IQW70" s="352"/>
      <c r="IQX70" s="352"/>
      <c r="IQY70" s="352"/>
      <c r="IQZ70" s="352"/>
      <c r="IRA70" s="352"/>
      <c r="IRB70" s="352"/>
      <c r="IRC70" s="352"/>
      <c r="IRD70" s="352"/>
      <c r="IRE70" s="352"/>
      <c r="IRF70" s="352"/>
      <c r="IRG70" s="352"/>
      <c r="IRH70" s="352"/>
      <c r="IRI70" s="352"/>
      <c r="IRJ70" s="352"/>
      <c r="IRK70" s="352"/>
      <c r="IRL70" s="352"/>
      <c r="IRM70" s="352"/>
      <c r="IRN70" s="352"/>
      <c r="IRO70" s="352"/>
      <c r="IRP70" s="352"/>
      <c r="IRQ70" s="352"/>
      <c r="IRR70" s="352"/>
      <c r="IRS70" s="352"/>
      <c r="IRT70" s="352"/>
      <c r="IRU70" s="352"/>
      <c r="IRV70" s="352"/>
      <c r="IRW70" s="352"/>
      <c r="IRX70" s="352"/>
      <c r="IRY70" s="352"/>
      <c r="IRZ70" s="352"/>
      <c r="ISA70" s="352"/>
      <c r="ISB70" s="352"/>
      <c r="ISC70" s="352"/>
      <c r="ISD70" s="352"/>
      <c r="ISE70" s="352"/>
      <c r="ISF70" s="352"/>
      <c r="ISG70" s="352"/>
      <c r="ISH70" s="352"/>
      <c r="ISI70" s="352"/>
      <c r="ISJ70" s="352"/>
      <c r="ISK70" s="352"/>
      <c r="ISL70" s="352"/>
      <c r="ISM70" s="352"/>
      <c r="ISN70" s="352"/>
      <c r="ISO70" s="352"/>
      <c r="ISP70" s="352"/>
      <c r="ISQ70" s="352"/>
      <c r="ISR70" s="352"/>
      <c r="ISS70" s="352"/>
      <c r="IST70" s="352"/>
      <c r="ISU70" s="352"/>
      <c r="ISV70" s="352"/>
      <c r="ISW70" s="352"/>
      <c r="ISX70" s="352"/>
      <c r="ISY70" s="352"/>
      <c r="ISZ70" s="352"/>
      <c r="ITA70" s="352"/>
      <c r="ITB70" s="352"/>
      <c r="ITC70" s="352"/>
      <c r="ITD70" s="352"/>
      <c r="ITE70" s="352"/>
      <c r="ITF70" s="352"/>
      <c r="ITG70" s="352"/>
      <c r="ITH70" s="352"/>
      <c r="ITI70" s="352"/>
      <c r="ITJ70" s="352"/>
      <c r="ITK70" s="352"/>
      <c r="ITL70" s="352"/>
      <c r="ITM70" s="352"/>
      <c r="ITN70" s="352"/>
      <c r="ITO70" s="352"/>
      <c r="ITP70" s="352"/>
      <c r="ITQ70" s="352"/>
      <c r="ITR70" s="352"/>
      <c r="ITS70" s="352"/>
      <c r="ITT70" s="352"/>
      <c r="ITU70" s="352"/>
      <c r="ITV70" s="352"/>
      <c r="ITW70" s="352"/>
      <c r="ITX70" s="352"/>
      <c r="ITY70" s="352"/>
      <c r="ITZ70" s="352"/>
      <c r="IUA70" s="352"/>
      <c r="IUB70" s="352"/>
      <c r="IUC70" s="352"/>
      <c r="IUD70" s="352"/>
      <c r="IUE70" s="352"/>
      <c r="IUF70" s="352"/>
      <c r="IUG70" s="352"/>
      <c r="IUH70" s="352"/>
      <c r="IUI70" s="352"/>
      <c r="IUJ70" s="352"/>
      <c r="IUK70" s="352"/>
      <c r="IUL70" s="352"/>
      <c r="IUM70" s="352"/>
      <c r="IUN70" s="352"/>
      <c r="IUO70" s="352"/>
      <c r="IUP70" s="352"/>
      <c r="IUQ70" s="352"/>
      <c r="IUR70" s="352"/>
      <c r="IUS70" s="352"/>
      <c r="IUT70" s="352"/>
      <c r="IUU70" s="352"/>
      <c r="IUV70" s="352"/>
      <c r="IUW70" s="352"/>
      <c r="IUX70" s="352"/>
      <c r="IUY70" s="352"/>
      <c r="IUZ70" s="352"/>
      <c r="IVA70" s="352"/>
      <c r="IVB70" s="352"/>
      <c r="IVC70" s="352"/>
      <c r="IVD70" s="352"/>
      <c r="IVE70" s="352"/>
      <c r="IVF70" s="352"/>
      <c r="IVG70" s="352"/>
      <c r="IVH70" s="352"/>
      <c r="IVI70" s="352"/>
      <c r="IVJ70" s="352"/>
      <c r="IVK70" s="352"/>
      <c r="IVL70" s="352"/>
      <c r="IVM70" s="352"/>
      <c r="IVN70" s="352"/>
      <c r="IVO70" s="352"/>
      <c r="IVP70" s="352"/>
      <c r="IVQ70" s="352"/>
      <c r="IVR70" s="352"/>
      <c r="IVS70" s="352"/>
      <c r="IVT70" s="352"/>
      <c r="IVU70" s="352"/>
      <c r="IVV70" s="352"/>
      <c r="IVW70" s="352"/>
      <c r="IVX70" s="352"/>
      <c r="IVY70" s="352"/>
      <c r="IVZ70" s="352"/>
      <c r="IWA70" s="352"/>
      <c r="IWB70" s="352"/>
      <c r="IWC70" s="352"/>
      <c r="IWD70" s="352"/>
      <c r="IWE70" s="352"/>
      <c r="IWF70" s="352"/>
      <c r="IWG70" s="352"/>
      <c r="IWH70" s="352"/>
      <c r="IWI70" s="352"/>
      <c r="IWJ70" s="352"/>
      <c r="IWK70" s="352"/>
      <c r="IWL70" s="352"/>
      <c r="IWM70" s="352"/>
      <c r="IWN70" s="352"/>
      <c r="IWO70" s="352"/>
      <c r="IWP70" s="352"/>
      <c r="IWQ70" s="352"/>
      <c r="IWR70" s="352"/>
      <c r="IWS70" s="352"/>
      <c r="IWT70" s="352"/>
      <c r="IWU70" s="352"/>
      <c r="IWV70" s="352"/>
      <c r="IWW70" s="352"/>
      <c r="IWX70" s="352"/>
      <c r="IWY70" s="352"/>
      <c r="IWZ70" s="352"/>
      <c r="IXA70" s="352"/>
      <c r="IXB70" s="352"/>
      <c r="IXC70" s="352"/>
      <c r="IXD70" s="352"/>
      <c r="IXE70" s="352"/>
      <c r="IXF70" s="352"/>
      <c r="IXG70" s="352"/>
      <c r="IXH70" s="352"/>
      <c r="IXI70" s="352"/>
      <c r="IXJ70" s="352"/>
      <c r="IXK70" s="352"/>
      <c r="IXL70" s="352"/>
      <c r="IXM70" s="352"/>
      <c r="IXN70" s="352"/>
      <c r="IXO70" s="352"/>
      <c r="IXP70" s="352"/>
      <c r="IXQ70" s="352"/>
      <c r="IXR70" s="352"/>
      <c r="IXS70" s="352"/>
      <c r="IXT70" s="352"/>
      <c r="IXU70" s="352"/>
      <c r="IXV70" s="352"/>
      <c r="IXW70" s="352"/>
      <c r="IXX70" s="352"/>
      <c r="IXY70" s="352"/>
      <c r="IXZ70" s="352"/>
      <c r="IYA70" s="352"/>
      <c r="IYB70" s="352"/>
      <c r="IYC70" s="352"/>
      <c r="IYD70" s="352"/>
      <c r="IYE70" s="352"/>
      <c r="IYF70" s="352"/>
      <c r="IYG70" s="352"/>
      <c r="IYH70" s="352"/>
      <c r="IYI70" s="352"/>
      <c r="IYJ70" s="352"/>
      <c r="IYK70" s="352"/>
      <c r="IYL70" s="352"/>
      <c r="IYM70" s="352"/>
      <c r="IYN70" s="352"/>
      <c r="IYO70" s="352"/>
      <c r="IYP70" s="352"/>
      <c r="IYQ70" s="352"/>
      <c r="IYR70" s="352"/>
      <c r="IYS70" s="352"/>
      <c r="IYT70" s="352"/>
      <c r="IYU70" s="352"/>
      <c r="IYV70" s="352"/>
      <c r="IYW70" s="352"/>
      <c r="IYX70" s="352"/>
      <c r="IYY70" s="352"/>
      <c r="IYZ70" s="352"/>
      <c r="IZA70" s="352"/>
      <c r="IZB70" s="352"/>
      <c r="IZC70" s="352"/>
      <c r="IZD70" s="352"/>
      <c r="IZE70" s="352"/>
      <c r="IZF70" s="352"/>
      <c r="IZG70" s="352"/>
      <c r="IZH70" s="352"/>
      <c r="IZI70" s="352"/>
      <c r="IZJ70" s="352"/>
      <c r="IZK70" s="352"/>
      <c r="IZL70" s="352"/>
      <c r="IZM70" s="352"/>
      <c r="IZN70" s="352"/>
      <c r="IZO70" s="352"/>
      <c r="IZP70" s="352"/>
      <c r="IZQ70" s="352"/>
      <c r="IZR70" s="352"/>
      <c r="IZS70" s="352"/>
      <c r="IZT70" s="352"/>
      <c r="IZU70" s="352"/>
      <c r="IZV70" s="352"/>
      <c r="IZW70" s="352"/>
      <c r="IZX70" s="352"/>
      <c r="IZY70" s="352"/>
      <c r="IZZ70" s="352"/>
      <c r="JAA70" s="352"/>
      <c r="JAB70" s="352"/>
      <c r="JAC70" s="352"/>
      <c r="JAD70" s="352"/>
      <c r="JAE70" s="352"/>
      <c r="JAF70" s="352"/>
      <c r="JAG70" s="352"/>
      <c r="JAH70" s="352"/>
      <c r="JAI70" s="352"/>
      <c r="JAJ70" s="352"/>
      <c r="JAK70" s="352"/>
      <c r="JAL70" s="352"/>
      <c r="JAM70" s="352"/>
      <c r="JAN70" s="352"/>
      <c r="JAO70" s="352"/>
      <c r="JAP70" s="352"/>
      <c r="JAQ70" s="352"/>
      <c r="JAR70" s="352"/>
      <c r="JAS70" s="352"/>
      <c r="JAT70" s="352"/>
      <c r="JAU70" s="352"/>
      <c r="JAV70" s="352"/>
      <c r="JAW70" s="352"/>
      <c r="JAX70" s="352"/>
      <c r="JAY70" s="352"/>
      <c r="JAZ70" s="352"/>
      <c r="JBA70" s="352"/>
      <c r="JBB70" s="352"/>
      <c r="JBC70" s="352"/>
      <c r="JBD70" s="352"/>
      <c r="JBE70" s="352"/>
      <c r="JBF70" s="352"/>
      <c r="JBG70" s="352"/>
      <c r="JBH70" s="352"/>
      <c r="JBI70" s="352"/>
      <c r="JBJ70" s="352"/>
      <c r="JBK70" s="352"/>
      <c r="JBL70" s="352"/>
      <c r="JBM70" s="352"/>
      <c r="JBN70" s="352"/>
      <c r="JBO70" s="352"/>
      <c r="JBP70" s="352"/>
      <c r="JBQ70" s="352"/>
      <c r="JBR70" s="352"/>
      <c r="JBS70" s="352"/>
      <c r="JBT70" s="352"/>
      <c r="JBU70" s="352"/>
      <c r="JBV70" s="352"/>
      <c r="JBW70" s="352"/>
      <c r="JBX70" s="352"/>
      <c r="JBY70" s="352"/>
      <c r="JBZ70" s="352"/>
      <c r="JCA70" s="352"/>
      <c r="JCB70" s="352"/>
      <c r="JCC70" s="352"/>
      <c r="JCD70" s="352"/>
      <c r="JCE70" s="352"/>
      <c r="JCF70" s="352"/>
      <c r="JCG70" s="352"/>
      <c r="JCH70" s="352"/>
      <c r="JCI70" s="352"/>
      <c r="JCJ70" s="352"/>
      <c r="JCK70" s="352"/>
      <c r="JCL70" s="352"/>
      <c r="JCM70" s="352"/>
      <c r="JCN70" s="352"/>
      <c r="JCO70" s="352"/>
      <c r="JCP70" s="352"/>
      <c r="JCQ70" s="352"/>
      <c r="JCR70" s="352"/>
      <c r="JCS70" s="352"/>
      <c r="JCT70" s="352"/>
      <c r="JCU70" s="352"/>
      <c r="JCV70" s="352"/>
      <c r="JCW70" s="352"/>
      <c r="JCX70" s="352"/>
      <c r="JCY70" s="352"/>
      <c r="JCZ70" s="352"/>
      <c r="JDA70" s="352"/>
      <c r="JDB70" s="352"/>
      <c r="JDC70" s="352"/>
      <c r="JDD70" s="352"/>
      <c r="JDE70" s="352"/>
      <c r="JDF70" s="352"/>
      <c r="JDG70" s="352"/>
      <c r="JDH70" s="352"/>
      <c r="JDI70" s="352"/>
      <c r="JDJ70" s="352"/>
      <c r="JDK70" s="352"/>
      <c r="JDL70" s="352"/>
      <c r="JDM70" s="352"/>
      <c r="JDN70" s="352"/>
      <c r="JDO70" s="352"/>
      <c r="JDP70" s="352"/>
      <c r="JDQ70" s="352"/>
      <c r="JDR70" s="352"/>
      <c r="JDS70" s="352"/>
      <c r="JDT70" s="352"/>
      <c r="JDU70" s="352"/>
      <c r="JDV70" s="352"/>
      <c r="JDW70" s="352"/>
      <c r="JDX70" s="352"/>
      <c r="JDY70" s="352"/>
      <c r="JDZ70" s="352"/>
      <c r="JEA70" s="352"/>
      <c r="JEB70" s="352"/>
      <c r="JEC70" s="352"/>
      <c r="JED70" s="352"/>
      <c r="JEE70" s="352"/>
      <c r="JEF70" s="352"/>
      <c r="JEG70" s="352"/>
      <c r="JEH70" s="352"/>
      <c r="JEI70" s="352"/>
      <c r="JEJ70" s="352"/>
      <c r="JEK70" s="352"/>
      <c r="JEL70" s="352"/>
      <c r="JEM70" s="352"/>
      <c r="JEN70" s="352"/>
      <c r="JEO70" s="352"/>
      <c r="JEP70" s="352"/>
      <c r="JEQ70" s="352"/>
      <c r="JER70" s="352"/>
      <c r="JES70" s="352"/>
      <c r="JET70" s="352"/>
      <c r="JEU70" s="352"/>
      <c r="JEV70" s="352"/>
      <c r="JEW70" s="352"/>
      <c r="JEX70" s="352"/>
      <c r="JEY70" s="352"/>
      <c r="JEZ70" s="352"/>
      <c r="JFA70" s="352"/>
      <c r="JFB70" s="352"/>
      <c r="JFC70" s="352"/>
      <c r="JFD70" s="352"/>
      <c r="JFE70" s="352"/>
      <c r="JFF70" s="352"/>
      <c r="JFG70" s="352"/>
      <c r="JFH70" s="352"/>
      <c r="JFI70" s="352"/>
      <c r="JFJ70" s="352"/>
      <c r="JFK70" s="352"/>
      <c r="JFL70" s="352"/>
      <c r="JFM70" s="352"/>
      <c r="JFN70" s="352"/>
      <c r="JFO70" s="352"/>
      <c r="JFP70" s="352"/>
      <c r="JFQ70" s="352"/>
      <c r="JFR70" s="352"/>
      <c r="JFS70" s="352"/>
      <c r="JFT70" s="352"/>
      <c r="JFU70" s="352"/>
      <c r="JFV70" s="352"/>
      <c r="JFW70" s="352"/>
      <c r="JFX70" s="352"/>
      <c r="JFY70" s="352"/>
      <c r="JFZ70" s="352"/>
      <c r="JGA70" s="352"/>
      <c r="JGB70" s="352"/>
      <c r="JGC70" s="352"/>
      <c r="JGD70" s="352"/>
      <c r="JGE70" s="352"/>
      <c r="JGF70" s="352"/>
      <c r="JGG70" s="352"/>
      <c r="JGH70" s="352"/>
      <c r="JGI70" s="352"/>
      <c r="JGJ70" s="352"/>
      <c r="JGK70" s="352"/>
      <c r="JGL70" s="352"/>
      <c r="JGM70" s="352"/>
      <c r="JGN70" s="352"/>
      <c r="JGO70" s="352"/>
      <c r="JGP70" s="352"/>
      <c r="JGQ70" s="352"/>
      <c r="JGR70" s="352"/>
      <c r="JGS70" s="352"/>
      <c r="JGT70" s="352"/>
      <c r="JGU70" s="352"/>
      <c r="JGV70" s="352"/>
      <c r="JGW70" s="352"/>
      <c r="JGX70" s="352"/>
      <c r="JGY70" s="352"/>
      <c r="JGZ70" s="352"/>
      <c r="JHA70" s="352"/>
      <c r="JHB70" s="352"/>
      <c r="JHC70" s="352"/>
      <c r="JHD70" s="352"/>
      <c r="JHE70" s="352"/>
      <c r="JHF70" s="352"/>
      <c r="JHG70" s="352"/>
      <c r="JHH70" s="352"/>
      <c r="JHI70" s="352"/>
      <c r="JHJ70" s="352"/>
      <c r="JHK70" s="352"/>
      <c r="JHL70" s="352"/>
      <c r="JHM70" s="352"/>
      <c r="JHN70" s="352"/>
      <c r="JHO70" s="352"/>
      <c r="JHP70" s="352"/>
      <c r="JHQ70" s="352"/>
      <c r="JHR70" s="352"/>
      <c r="JHS70" s="352"/>
      <c r="JHT70" s="352"/>
      <c r="JHU70" s="352"/>
      <c r="JHV70" s="352"/>
      <c r="JHW70" s="352"/>
      <c r="JHX70" s="352"/>
      <c r="JHY70" s="352"/>
      <c r="JHZ70" s="352"/>
      <c r="JIA70" s="352"/>
      <c r="JIB70" s="352"/>
      <c r="JIC70" s="352"/>
      <c r="JID70" s="352"/>
      <c r="JIE70" s="352"/>
      <c r="JIF70" s="352"/>
      <c r="JIG70" s="352"/>
      <c r="JIH70" s="352"/>
      <c r="JII70" s="352"/>
      <c r="JIJ70" s="352"/>
      <c r="JIK70" s="352"/>
      <c r="JIL70" s="352"/>
      <c r="JIM70" s="352"/>
      <c r="JIN70" s="352"/>
      <c r="JIO70" s="352"/>
      <c r="JIP70" s="352"/>
      <c r="JIQ70" s="352"/>
      <c r="JIR70" s="352"/>
      <c r="JIS70" s="352"/>
      <c r="JIT70" s="352"/>
      <c r="JIU70" s="352"/>
      <c r="JIV70" s="352"/>
      <c r="JIW70" s="352"/>
      <c r="JIX70" s="352"/>
      <c r="JIY70" s="352"/>
      <c r="JIZ70" s="352"/>
      <c r="JJA70" s="352"/>
      <c r="JJB70" s="352"/>
      <c r="JJC70" s="352"/>
      <c r="JJD70" s="352"/>
      <c r="JJE70" s="352"/>
      <c r="JJF70" s="352"/>
      <c r="JJG70" s="352"/>
      <c r="JJH70" s="352"/>
      <c r="JJI70" s="352"/>
      <c r="JJJ70" s="352"/>
      <c r="JJK70" s="352"/>
      <c r="JJL70" s="352"/>
      <c r="JJM70" s="352"/>
      <c r="JJN70" s="352"/>
      <c r="JJO70" s="352"/>
      <c r="JJP70" s="352"/>
      <c r="JJQ70" s="352"/>
      <c r="JJR70" s="352"/>
      <c r="JJS70" s="352"/>
      <c r="JJT70" s="352"/>
      <c r="JJU70" s="352"/>
      <c r="JJV70" s="352"/>
      <c r="JJW70" s="352"/>
      <c r="JJX70" s="352"/>
      <c r="JJY70" s="352"/>
      <c r="JJZ70" s="352"/>
      <c r="JKA70" s="352"/>
      <c r="JKB70" s="352"/>
      <c r="JKC70" s="352"/>
      <c r="JKD70" s="352"/>
      <c r="JKE70" s="352"/>
      <c r="JKF70" s="352"/>
      <c r="JKG70" s="352"/>
      <c r="JKH70" s="352"/>
      <c r="JKI70" s="352"/>
      <c r="JKJ70" s="352"/>
      <c r="JKK70" s="352"/>
      <c r="JKL70" s="352"/>
      <c r="JKM70" s="352"/>
      <c r="JKN70" s="352"/>
      <c r="JKO70" s="352"/>
      <c r="JKP70" s="352"/>
      <c r="JKQ70" s="352"/>
      <c r="JKR70" s="352"/>
      <c r="JKS70" s="352"/>
      <c r="JKT70" s="352"/>
      <c r="JKU70" s="352"/>
      <c r="JKV70" s="352"/>
      <c r="JKW70" s="352"/>
      <c r="JKX70" s="352"/>
      <c r="JKY70" s="352"/>
      <c r="JKZ70" s="352"/>
      <c r="JLA70" s="352"/>
      <c r="JLB70" s="352"/>
      <c r="JLC70" s="352"/>
      <c r="JLD70" s="352"/>
      <c r="JLE70" s="352"/>
      <c r="JLF70" s="352"/>
      <c r="JLG70" s="352"/>
      <c r="JLH70" s="352"/>
      <c r="JLI70" s="352"/>
      <c r="JLJ70" s="352"/>
      <c r="JLK70" s="352"/>
      <c r="JLL70" s="352"/>
      <c r="JLM70" s="352"/>
      <c r="JLN70" s="352"/>
      <c r="JLO70" s="352"/>
      <c r="JLP70" s="352"/>
      <c r="JLQ70" s="352"/>
      <c r="JLR70" s="352"/>
      <c r="JLS70" s="352"/>
      <c r="JLT70" s="352"/>
      <c r="JLU70" s="352"/>
      <c r="JLV70" s="352"/>
      <c r="JLW70" s="352"/>
      <c r="JLX70" s="352"/>
      <c r="JLY70" s="352"/>
      <c r="JLZ70" s="352"/>
      <c r="JMA70" s="352"/>
      <c r="JMB70" s="352"/>
      <c r="JMC70" s="352"/>
      <c r="JMD70" s="352"/>
      <c r="JME70" s="352"/>
      <c r="JMF70" s="352"/>
      <c r="JMG70" s="352"/>
      <c r="JMH70" s="352"/>
      <c r="JMI70" s="352"/>
      <c r="JMJ70" s="352"/>
      <c r="JMK70" s="352"/>
      <c r="JML70" s="352"/>
      <c r="JMM70" s="352"/>
      <c r="JMN70" s="352"/>
      <c r="JMO70" s="352"/>
      <c r="JMP70" s="352"/>
      <c r="JMQ70" s="352"/>
      <c r="JMR70" s="352"/>
      <c r="JMS70" s="352"/>
      <c r="JMT70" s="352"/>
      <c r="JMU70" s="352"/>
      <c r="JMV70" s="352"/>
      <c r="JMW70" s="352"/>
      <c r="JMX70" s="352"/>
      <c r="JMY70" s="352"/>
      <c r="JMZ70" s="352"/>
      <c r="JNA70" s="352"/>
      <c r="JNB70" s="352"/>
      <c r="JNC70" s="352"/>
      <c r="JND70" s="352"/>
      <c r="JNE70" s="352"/>
      <c r="JNF70" s="352"/>
      <c r="JNG70" s="352"/>
      <c r="JNH70" s="352"/>
      <c r="JNI70" s="352"/>
      <c r="JNJ70" s="352"/>
      <c r="JNK70" s="352"/>
      <c r="JNL70" s="352"/>
      <c r="JNM70" s="352"/>
      <c r="JNN70" s="352"/>
      <c r="JNO70" s="352"/>
      <c r="JNP70" s="352"/>
      <c r="JNQ70" s="352"/>
      <c r="JNR70" s="352"/>
      <c r="JNS70" s="352"/>
      <c r="JNT70" s="352"/>
      <c r="JNU70" s="352"/>
      <c r="JNV70" s="352"/>
      <c r="JNW70" s="352"/>
      <c r="JNX70" s="352"/>
      <c r="JNY70" s="352"/>
      <c r="JNZ70" s="352"/>
      <c r="JOA70" s="352"/>
      <c r="JOB70" s="352"/>
      <c r="JOC70" s="352"/>
      <c r="JOD70" s="352"/>
      <c r="JOE70" s="352"/>
      <c r="JOF70" s="352"/>
      <c r="JOG70" s="352"/>
      <c r="JOH70" s="352"/>
      <c r="JOI70" s="352"/>
      <c r="JOJ70" s="352"/>
      <c r="JOK70" s="352"/>
      <c r="JOL70" s="352"/>
      <c r="JOM70" s="352"/>
      <c r="JON70" s="352"/>
      <c r="JOO70" s="352"/>
      <c r="JOP70" s="352"/>
      <c r="JOQ70" s="352"/>
      <c r="JOR70" s="352"/>
      <c r="JOS70" s="352"/>
      <c r="JOT70" s="352"/>
      <c r="JOU70" s="352"/>
      <c r="JOV70" s="352"/>
      <c r="JOW70" s="352"/>
      <c r="JOX70" s="352"/>
      <c r="JOY70" s="352"/>
      <c r="JOZ70" s="352"/>
      <c r="JPA70" s="352"/>
      <c r="JPB70" s="352"/>
      <c r="JPC70" s="352"/>
      <c r="JPD70" s="352"/>
      <c r="JPE70" s="352"/>
      <c r="JPF70" s="352"/>
      <c r="JPG70" s="352"/>
      <c r="JPH70" s="352"/>
      <c r="JPI70" s="352"/>
      <c r="JPJ70" s="352"/>
      <c r="JPK70" s="352"/>
      <c r="JPL70" s="352"/>
      <c r="JPM70" s="352"/>
      <c r="JPN70" s="352"/>
      <c r="JPO70" s="352"/>
      <c r="JPP70" s="352"/>
      <c r="JPQ70" s="352"/>
      <c r="JPR70" s="352"/>
      <c r="JPS70" s="352"/>
      <c r="JPT70" s="352"/>
      <c r="JPU70" s="352"/>
      <c r="JPV70" s="352"/>
      <c r="JPW70" s="352"/>
      <c r="JPX70" s="352"/>
      <c r="JPY70" s="352"/>
      <c r="JPZ70" s="352"/>
      <c r="JQA70" s="352"/>
      <c r="JQB70" s="352"/>
      <c r="JQC70" s="352"/>
      <c r="JQD70" s="352"/>
      <c r="JQE70" s="352"/>
      <c r="JQF70" s="352"/>
      <c r="JQG70" s="352"/>
      <c r="JQH70" s="352"/>
      <c r="JQI70" s="352"/>
      <c r="JQJ70" s="352"/>
      <c r="JQK70" s="352"/>
      <c r="JQL70" s="352"/>
      <c r="JQM70" s="352"/>
      <c r="JQN70" s="352"/>
      <c r="JQO70" s="352"/>
      <c r="JQP70" s="352"/>
      <c r="JQQ70" s="352"/>
      <c r="JQR70" s="352"/>
      <c r="JQS70" s="352"/>
      <c r="JQT70" s="352"/>
      <c r="JQU70" s="352"/>
      <c r="JQV70" s="352"/>
      <c r="JQW70" s="352"/>
      <c r="JQX70" s="352"/>
      <c r="JQY70" s="352"/>
      <c r="JQZ70" s="352"/>
      <c r="JRA70" s="352"/>
      <c r="JRB70" s="352"/>
      <c r="JRC70" s="352"/>
      <c r="JRD70" s="352"/>
      <c r="JRE70" s="352"/>
      <c r="JRF70" s="352"/>
      <c r="JRG70" s="352"/>
      <c r="JRH70" s="352"/>
      <c r="JRI70" s="352"/>
      <c r="JRJ70" s="352"/>
      <c r="JRK70" s="352"/>
      <c r="JRL70" s="352"/>
      <c r="JRM70" s="352"/>
      <c r="JRN70" s="352"/>
      <c r="JRO70" s="352"/>
      <c r="JRP70" s="352"/>
      <c r="JRQ70" s="352"/>
      <c r="JRR70" s="352"/>
      <c r="JRS70" s="352"/>
      <c r="JRT70" s="352"/>
      <c r="JRU70" s="352"/>
      <c r="JRV70" s="352"/>
      <c r="JRW70" s="352"/>
      <c r="JRX70" s="352"/>
      <c r="JRY70" s="352"/>
      <c r="JRZ70" s="352"/>
      <c r="JSA70" s="352"/>
      <c r="JSB70" s="352"/>
      <c r="JSC70" s="352"/>
      <c r="JSD70" s="352"/>
      <c r="JSE70" s="352"/>
      <c r="JSF70" s="352"/>
      <c r="JSG70" s="352"/>
      <c r="JSH70" s="352"/>
      <c r="JSI70" s="352"/>
      <c r="JSJ70" s="352"/>
      <c r="JSK70" s="352"/>
      <c r="JSL70" s="352"/>
      <c r="JSM70" s="352"/>
      <c r="JSN70" s="352"/>
      <c r="JSO70" s="352"/>
      <c r="JSP70" s="352"/>
      <c r="JSQ70" s="352"/>
      <c r="JSR70" s="352"/>
      <c r="JSS70" s="352"/>
      <c r="JST70" s="352"/>
      <c r="JSU70" s="352"/>
      <c r="JSV70" s="352"/>
      <c r="JSW70" s="352"/>
      <c r="JSX70" s="352"/>
      <c r="JSY70" s="352"/>
      <c r="JSZ70" s="352"/>
      <c r="JTA70" s="352"/>
      <c r="JTB70" s="352"/>
      <c r="JTC70" s="352"/>
      <c r="JTD70" s="352"/>
      <c r="JTE70" s="352"/>
      <c r="JTF70" s="352"/>
      <c r="JTG70" s="352"/>
      <c r="JTH70" s="352"/>
      <c r="JTI70" s="352"/>
      <c r="JTJ70" s="352"/>
      <c r="JTK70" s="352"/>
      <c r="JTL70" s="352"/>
      <c r="JTM70" s="352"/>
      <c r="JTN70" s="352"/>
      <c r="JTO70" s="352"/>
      <c r="JTP70" s="352"/>
      <c r="JTQ70" s="352"/>
      <c r="JTR70" s="352"/>
      <c r="JTS70" s="352"/>
      <c r="JTT70" s="352"/>
      <c r="JTU70" s="352"/>
      <c r="JTV70" s="352"/>
      <c r="JTW70" s="352"/>
      <c r="JTX70" s="352"/>
      <c r="JTY70" s="352"/>
      <c r="JTZ70" s="352"/>
      <c r="JUA70" s="352"/>
      <c r="JUB70" s="352"/>
      <c r="JUC70" s="352"/>
      <c r="JUD70" s="352"/>
      <c r="JUE70" s="352"/>
      <c r="JUF70" s="352"/>
      <c r="JUG70" s="352"/>
      <c r="JUH70" s="352"/>
      <c r="JUI70" s="352"/>
      <c r="JUJ70" s="352"/>
      <c r="JUK70" s="352"/>
      <c r="JUL70" s="352"/>
      <c r="JUM70" s="352"/>
      <c r="JUN70" s="352"/>
      <c r="JUO70" s="352"/>
      <c r="JUP70" s="352"/>
      <c r="JUQ70" s="352"/>
      <c r="JUR70" s="352"/>
      <c r="JUS70" s="352"/>
      <c r="JUT70" s="352"/>
      <c r="JUU70" s="352"/>
      <c r="JUV70" s="352"/>
      <c r="JUW70" s="352"/>
      <c r="JUX70" s="352"/>
      <c r="JUY70" s="352"/>
      <c r="JUZ70" s="352"/>
      <c r="JVA70" s="352"/>
      <c r="JVB70" s="352"/>
      <c r="JVC70" s="352"/>
      <c r="JVD70" s="352"/>
      <c r="JVE70" s="352"/>
      <c r="JVF70" s="352"/>
      <c r="JVG70" s="352"/>
      <c r="JVH70" s="352"/>
      <c r="JVI70" s="352"/>
      <c r="JVJ70" s="352"/>
      <c r="JVK70" s="352"/>
      <c r="JVL70" s="352"/>
      <c r="JVM70" s="352"/>
      <c r="JVN70" s="352"/>
      <c r="JVO70" s="352"/>
      <c r="JVP70" s="352"/>
      <c r="JVQ70" s="352"/>
      <c r="JVR70" s="352"/>
      <c r="JVS70" s="352"/>
      <c r="JVT70" s="352"/>
      <c r="JVU70" s="352"/>
      <c r="JVV70" s="352"/>
      <c r="JVW70" s="352"/>
      <c r="JVX70" s="352"/>
      <c r="JVY70" s="352"/>
      <c r="JVZ70" s="352"/>
      <c r="JWA70" s="352"/>
      <c r="JWB70" s="352"/>
      <c r="JWC70" s="352"/>
      <c r="JWD70" s="352"/>
      <c r="JWE70" s="352"/>
      <c r="JWF70" s="352"/>
      <c r="JWG70" s="352"/>
      <c r="JWH70" s="352"/>
      <c r="JWI70" s="352"/>
      <c r="JWJ70" s="352"/>
      <c r="JWK70" s="352"/>
      <c r="JWL70" s="352"/>
      <c r="JWM70" s="352"/>
      <c r="JWN70" s="352"/>
      <c r="JWO70" s="352"/>
      <c r="JWP70" s="352"/>
      <c r="JWQ70" s="352"/>
      <c r="JWR70" s="352"/>
      <c r="JWS70" s="352"/>
      <c r="JWT70" s="352"/>
      <c r="JWU70" s="352"/>
      <c r="JWV70" s="352"/>
      <c r="JWW70" s="352"/>
      <c r="JWX70" s="352"/>
      <c r="JWY70" s="352"/>
      <c r="JWZ70" s="352"/>
      <c r="JXA70" s="352"/>
      <c r="JXB70" s="352"/>
      <c r="JXC70" s="352"/>
      <c r="JXD70" s="352"/>
      <c r="JXE70" s="352"/>
      <c r="JXF70" s="352"/>
      <c r="JXG70" s="352"/>
      <c r="JXH70" s="352"/>
      <c r="JXI70" s="352"/>
      <c r="JXJ70" s="352"/>
      <c r="JXK70" s="352"/>
      <c r="JXL70" s="352"/>
      <c r="JXM70" s="352"/>
      <c r="JXN70" s="352"/>
      <c r="JXO70" s="352"/>
      <c r="JXP70" s="352"/>
      <c r="JXQ70" s="352"/>
      <c r="JXR70" s="352"/>
      <c r="JXS70" s="352"/>
      <c r="JXT70" s="352"/>
      <c r="JXU70" s="352"/>
      <c r="JXV70" s="352"/>
      <c r="JXW70" s="352"/>
      <c r="JXX70" s="352"/>
      <c r="JXY70" s="352"/>
      <c r="JXZ70" s="352"/>
      <c r="JYA70" s="352"/>
      <c r="JYB70" s="352"/>
      <c r="JYC70" s="352"/>
      <c r="JYD70" s="352"/>
      <c r="JYE70" s="352"/>
      <c r="JYF70" s="352"/>
      <c r="JYG70" s="352"/>
      <c r="JYH70" s="352"/>
      <c r="JYI70" s="352"/>
      <c r="JYJ70" s="352"/>
      <c r="JYK70" s="352"/>
      <c r="JYL70" s="352"/>
      <c r="JYM70" s="352"/>
      <c r="JYN70" s="352"/>
      <c r="JYO70" s="352"/>
      <c r="JYP70" s="352"/>
      <c r="JYQ70" s="352"/>
      <c r="JYR70" s="352"/>
      <c r="JYS70" s="352"/>
      <c r="JYT70" s="352"/>
      <c r="JYU70" s="352"/>
      <c r="JYV70" s="352"/>
      <c r="JYW70" s="352"/>
      <c r="JYX70" s="352"/>
      <c r="JYY70" s="352"/>
      <c r="JYZ70" s="352"/>
      <c r="JZA70" s="352"/>
      <c r="JZB70" s="352"/>
      <c r="JZC70" s="352"/>
      <c r="JZD70" s="352"/>
      <c r="JZE70" s="352"/>
      <c r="JZF70" s="352"/>
      <c r="JZG70" s="352"/>
      <c r="JZH70" s="352"/>
      <c r="JZI70" s="352"/>
      <c r="JZJ70" s="352"/>
      <c r="JZK70" s="352"/>
      <c r="JZL70" s="352"/>
      <c r="JZM70" s="352"/>
      <c r="JZN70" s="352"/>
      <c r="JZO70" s="352"/>
      <c r="JZP70" s="352"/>
      <c r="JZQ70" s="352"/>
      <c r="JZR70" s="352"/>
      <c r="JZS70" s="352"/>
      <c r="JZT70" s="352"/>
      <c r="JZU70" s="352"/>
      <c r="JZV70" s="352"/>
      <c r="JZW70" s="352"/>
      <c r="JZX70" s="352"/>
      <c r="JZY70" s="352"/>
      <c r="JZZ70" s="352"/>
      <c r="KAA70" s="352"/>
      <c r="KAB70" s="352"/>
      <c r="KAC70" s="352"/>
      <c r="KAD70" s="352"/>
      <c r="KAE70" s="352"/>
      <c r="KAF70" s="352"/>
      <c r="KAG70" s="352"/>
      <c r="KAH70" s="352"/>
      <c r="KAI70" s="352"/>
      <c r="KAJ70" s="352"/>
      <c r="KAK70" s="352"/>
      <c r="KAL70" s="352"/>
      <c r="KAM70" s="352"/>
      <c r="KAN70" s="352"/>
      <c r="KAO70" s="352"/>
      <c r="KAP70" s="352"/>
      <c r="KAQ70" s="352"/>
      <c r="KAR70" s="352"/>
      <c r="KAS70" s="352"/>
      <c r="KAT70" s="352"/>
      <c r="KAU70" s="352"/>
      <c r="KAV70" s="352"/>
      <c r="KAW70" s="352"/>
      <c r="KAX70" s="352"/>
      <c r="KAY70" s="352"/>
      <c r="KAZ70" s="352"/>
      <c r="KBA70" s="352"/>
      <c r="KBB70" s="352"/>
      <c r="KBC70" s="352"/>
      <c r="KBD70" s="352"/>
      <c r="KBE70" s="352"/>
      <c r="KBF70" s="352"/>
      <c r="KBG70" s="352"/>
      <c r="KBH70" s="352"/>
      <c r="KBI70" s="352"/>
      <c r="KBJ70" s="352"/>
      <c r="KBK70" s="352"/>
      <c r="KBL70" s="352"/>
      <c r="KBM70" s="352"/>
      <c r="KBN70" s="352"/>
      <c r="KBO70" s="352"/>
      <c r="KBP70" s="352"/>
      <c r="KBQ70" s="352"/>
      <c r="KBR70" s="352"/>
      <c r="KBS70" s="352"/>
      <c r="KBT70" s="352"/>
      <c r="KBU70" s="352"/>
      <c r="KBV70" s="352"/>
      <c r="KBW70" s="352"/>
      <c r="KBX70" s="352"/>
      <c r="KBY70" s="352"/>
      <c r="KBZ70" s="352"/>
      <c r="KCA70" s="352"/>
      <c r="KCB70" s="352"/>
      <c r="KCC70" s="352"/>
      <c r="KCD70" s="352"/>
      <c r="KCE70" s="352"/>
      <c r="KCF70" s="352"/>
      <c r="KCG70" s="352"/>
      <c r="KCH70" s="352"/>
      <c r="KCI70" s="352"/>
      <c r="KCJ70" s="352"/>
      <c r="KCK70" s="352"/>
      <c r="KCL70" s="352"/>
      <c r="KCM70" s="352"/>
      <c r="KCN70" s="352"/>
      <c r="KCO70" s="352"/>
      <c r="KCP70" s="352"/>
      <c r="KCQ70" s="352"/>
      <c r="KCR70" s="352"/>
      <c r="KCS70" s="352"/>
      <c r="KCT70" s="352"/>
      <c r="KCU70" s="352"/>
      <c r="KCV70" s="352"/>
      <c r="KCW70" s="352"/>
      <c r="KCX70" s="352"/>
      <c r="KCY70" s="352"/>
      <c r="KCZ70" s="352"/>
      <c r="KDA70" s="352"/>
      <c r="KDB70" s="352"/>
      <c r="KDC70" s="352"/>
      <c r="KDD70" s="352"/>
      <c r="KDE70" s="352"/>
      <c r="KDF70" s="352"/>
      <c r="KDG70" s="352"/>
      <c r="KDH70" s="352"/>
      <c r="KDI70" s="352"/>
      <c r="KDJ70" s="352"/>
      <c r="KDK70" s="352"/>
      <c r="KDL70" s="352"/>
      <c r="KDM70" s="352"/>
      <c r="KDN70" s="352"/>
      <c r="KDO70" s="352"/>
      <c r="KDP70" s="352"/>
      <c r="KDQ70" s="352"/>
      <c r="KDR70" s="352"/>
      <c r="KDS70" s="352"/>
      <c r="KDT70" s="352"/>
      <c r="KDU70" s="352"/>
      <c r="KDV70" s="352"/>
      <c r="KDW70" s="352"/>
      <c r="KDX70" s="352"/>
      <c r="KDY70" s="352"/>
      <c r="KDZ70" s="352"/>
      <c r="KEA70" s="352"/>
      <c r="KEB70" s="352"/>
      <c r="KEC70" s="352"/>
      <c r="KED70" s="352"/>
      <c r="KEE70" s="352"/>
      <c r="KEF70" s="352"/>
      <c r="KEG70" s="352"/>
      <c r="KEH70" s="352"/>
      <c r="KEI70" s="352"/>
      <c r="KEJ70" s="352"/>
      <c r="KEK70" s="352"/>
      <c r="KEL70" s="352"/>
      <c r="KEM70" s="352"/>
      <c r="KEN70" s="352"/>
      <c r="KEO70" s="352"/>
      <c r="KEP70" s="352"/>
      <c r="KEQ70" s="352"/>
      <c r="KER70" s="352"/>
      <c r="KES70" s="352"/>
      <c r="KET70" s="352"/>
      <c r="KEU70" s="352"/>
      <c r="KEV70" s="352"/>
      <c r="KEW70" s="352"/>
      <c r="KEX70" s="352"/>
      <c r="KEY70" s="352"/>
      <c r="KEZ70" s="352"/>
      <c r="KFA70" s="352"/>
      <c r="KFB70" s="352"/>
      <c r="KFC70" s="352"/>
      <c r="KFD70" s="352"/>
      <c r="KFE70" s="352"/>
      <c r="KFF70" s="352"/>
      <c r="KFG70" s="352"/>
      <c r="KFH70" s="352"/>
      <c r="KFI70" s="352"/>
      <c r="KFJ70" s="352"/>
      <c r="KFK70" s="352"/>
      <c r="KFL70" s="352"/>
      <c r="KFM70" s="352"/>
      <c r="KFN70" s="352"/>
      <c r="KFO70" s="352"/>
      <c r="KFP70" s="352"/>
      <c r="KFQ70" s="352"/>
      <c r="KFR70" s="352"/>
      <c r="KFS70" s="352"/>
      <c r="KFT70" s="352"/>
      <c r="KFU70" s="352"/>
      <c r="KFV70" s="352"/>
      <c r="KFW70" s="352"/>
      <c r="KFX70" s="352"/>
      <c r="KFY70" s="352"/>
      <c r="KFZ70" s="352"/>
      <c r="KGA70" s="352"/>
      <c r="KGB70" s="352"/>
      <c r="KGC70" s="352"/>
      <c r="KGD70" s="352"/>
      <c r="KGE70" s="352"/>
      <c r="KGF70" s="352"/>
      <c r="KGG70" s="352"/>
      <c r="KGH70" s="352"/>
      <c r="KGI70" s="352"/>
      <c r="KGJ70" s="352"/>
      <c r="KGK70" s="352"/>
      <c r="KGL70" s="352"/>
      <c r="KGM70" s="352"/>
      <c r="KGN70" s="352"/>
      <c r="KGO70" s="352"/>
      <c r="KGP70" s="352"/>
      <c r="KGQ70" s="352"/>
      <c r="KGR70" s="352"/>
      <c r="KGS70" s="352"/>
      <c r="KGT70" s="352"/>
      <c r="KGU70" s="352"/>
      <c r="KGV70" s="352"/>
      <c r="KGW70" s="352"/>
      <c r="KGX70" s="352"/>
      <c r="KGY70" s="352"/>
      <c r="KGZ70" s="352"/>
      <c r="KHA70" s="352"/>
      <c r="KHB70" s="352"/>
      <c r="KHC70" s="352"/>
      <c r="KHD70" s="352"/>
      <c r="KHE70" s="352"/>
      <c r="KHF70" s="352"/>
      <c r="KHG70" s="352"/>
      <c r="KHH70" s="352"/>
      <c r="KHI70" s="352"/>
      <c r="KHJ70" s="352"/>
      <c r="KHK70" s="352"/>
      <c r="KHL70" s="352"/>
      <c r="KHM70" s="352"/>
      <c r="KHN70" s="352"/>
      <c r="KHO70" s="352"/>
      <c r="KHP70" s="352"/>
      <c r="KHQ70" s="352"/>
      <c r="KHR70" s="352"/>
      <c r="KHS70" s="352"/>
      <c r="KHT70" s="352"/>
      <c r="KHU70" s="352"/>
      <c r="KHV70" s="352"/>
      <c r="KHW70" s="352"/>
      <c r="KHX70" s="352"/>
      <c r="KHY70" s="352"/>
      <c r="KHZ70" s="352"/>
      <c r="KIA70" s="352"/>
      <c r="KIB70" s="352"/>
      <c r="KIC70" s="352"/>
      <c r="KID70" s="352"/>
      <c r="KIE70" s="352"/>
      <c r="KIF70" s="352"/>
      <c r="KIG70" s="352"/>
      <c r="KIH70" s="352"/>
      <c r="KII70" s="352"/>
      <c r="KIJ70" s="352"/>
      <c r="KIK70" s="352"/>
      <c r="KIL70" s="352"/>
      <c r="KIM70" s="352"/>
      <c r="KIN70" s="352"/>
      <c r="KIO70" s="352"/>
      <c r="KIP70" s="352"/>
      <c r="KIQ70" s="352"/>
      <c r="KIR70" s="352"/>
      <c r="KIS70" s="352"/>
      <c r="KIT70" s="352"/>
      <c r="KIU70" s="352"/>
      <c r="KIV70" s="352"/>
      <c r="KIW70" s="352"/>
      <c r="KIX70" s="352"/>
      <c r="KIY70" s="352"/>
      <c r="KIZ70" s="352"/>
      <c r="KJA70" s="352"/>
      <c r="KJB70" s="352"/>
      <c r="KJC70" s="352"/>
      <c r="KJD70" s="352"/>
      <c r="KJE70" s="352"/>
      <c r="KJF70" s="352"/>
      <c r="KJG70" s="352"/>
      <c r="KJH70" s="352"/>
      <c r="KJI70" s="352"/>
      <c r="KJJ70" s="352"/>
      <c r="KJK70" s="352"/>
      <c r="KJL70" s="352"/>
      <c r="KJM70" s="352"/>
      <c r="KJN70" s="352"/>
      <c r="KJO70" s="352"/>
      <c r="KJP70" s="352"/>
      <c r="KJQ70" s="352"/>
      <c r="KJR70" s="352"/>
      <c r="KJS70" s="352"/>
      <c r="KJT70" s="352"/>
      <c r="KJU70" s="352"/>
      <c r="KJV70" s="352"/>
      <c r="KJW70" s="352"/>
      <c r="KJX70" s="352"/>
      <c r="KJY70" s="352"/>
      <c r="KJZ70" s="352"/>
      <c r="KKA70" s="352"/>
      <c r="KKB70" s="352"/>
      <c r="KKC70" s="352"/>
      <c r="KKD70" s="352"/>
      <c r="KKE70" s="352"/>
      <c r="KKF70" s="352"/>
      <c r="KKG70" s="352"/>
      <c r="KKH70" s="352"/>
      <c r="KKI70" s="352"/>
      <c r="KKJ70" s="352"/>
      <c r="KKK70" s="352"/>
      <c r="KKL70" s="352"/>
      <c r="KKM70" s="352"/>
      <c r="KKN70" s="352"/>
      <c r="KKO70" s="352"/>
      <c r="KKP70" s="352"/>
      <c r="KKQ70" s="352"/>
      <c r="KKR70" s="352"/>
      <c r="KKS70" s="352"/>
      <c r="KKT70" s="352"/>
      <c r="KKU70" s="352"/>
      <c r="KKV70" s="352"/>
      <c r="KKW70" s="352"/>
      <c r="KKX70" s="352"/>
      <c r="KKY70" s="352"/>
      <c r="KKZ70" s="352"/>
      <c r="KLA70" s="352"/>
      <c r="KLB70" s="352"/>
      <c r="KLC70" s="352"/>
      <c r="KLD70" s="352"/>
      <c r="KLE70" s="352"/>
      <c r="KLF70" s="352"/>
      <c r="KLG70" s="352"/>
      <c r="KLH70" s="352"/>
      <c r="KLI70" s="352"/>
      <c r="KLJ70" s="352"/>
      <c r="KLK70" s="352"/>
      <c r="KLL70" s="352"/>
      <c r="KLM70" s="352"/>
      <c r="KLN70" s="352"/>
      <c r="KLO70" s="352"/>
      <c r="KLP70" s="352"/>
      <c r="KLQ70" s="352"/>
      <c r="KLR70" s="352"/>
      <c r="KLS70" s="352"/>
      <c r="KLT70" s="352"/>
      <c r="KLU70" s="352"/>
      <c r="KLV70" s="352"/>
      <c r="KLW70" s="352"/>
      <c r="KLX70" s="352"/>
      <c r="KLY70" s="352"/>
      <c r="KLZ70" s="352"/>
      <c r="KMA70" s="352"/>
      <c r="KMB70" s="352"/>
      <c r="KMC70" s="352"/>
      <c r="KMD70" s="352"/>
      <c r="KME70" s="352"/>
      <c r="KMF70" s="352"/>
      <c r="KMG70" s="352"/>
      <c r="KMH70" s="352"/>
      <c r="KMI70" s="352"/>
      <c r="KMJ70" s="352"/>
      <c r="KMK70" s="352"/>
      <c r="KML70" s="352"/>
      <c r="KMM70" s="352"/>
      <c r="KMN70" s="352"/>
      <c r="KMO70" s="352"/>
      <c r="KMP70" s="352"/>
      <c r="KMQ70" s="352"/>
      <c r="KMR70" s="352"/>
      <c r="KMS70" s="352"/>
      <c r="KMT70" s="352"/>
      <c r="KMU70" s="352"/>
      <c r="KMV70" s="352"/>
      <c r="KMW70" s="352"/>
      <c r="KMX70" s="352"/>
      <c r="KMY70" s="352"/>
      <c r="KMZ70" s="352"/>
      <c r="KNA70" s="352"/>
      <c r="KNB70" s="352"/>
      <c r="KNC70" s="352"/>
      <c r="KND70" s="352"/>
      <c r="KNE70" s="352"/>
      <c r="KNF70" s="352"/>
      <c r="KNG70" s="352"/>
      <c r="KNH70" s="352"/>
      <c r="KNI70" s="352"/>
      <c r="KNJ70" s="352"/>
      <c r="KNK70" s="352"/>
      <c r="KNL70" s="352"/>
      <c r="KNM70" s="352"/>
      <c r="KNN70" s="352"/>
      <c r="KNO70" s="352"/>
      <c r="KNP70" s="352"/>
      <c r="KNQ70" s="352"/>
      <c r="KNR70" s="352"/>
      <c r="KNS70" s="352"/>
      <c r="KNT70" s="352"/>
      <c r="KNU70" s="352"/>
      <c r="KNV70" s="352"/>
      <c r="KNW70" s="352"/>
      <c r="KNX70" s="352"/>
      <c r="KNY70" s="352"/>
      <c r="KNZ70" s="352"/>
      <c r="KOA70" s="352"/>
      <c r="KOB70" s="352"/>
      <c r="KOC70" s="352"/>
      <c r="KOD70" s="352"/>
      <c r="KOE70" s="352"/>
      <c r="KOF70" s="352"/>
      <c r="KOG70" s="352"/>
      <c r="KOH70" s="352"/>
      <c r="KOI70" s="352"/>
      <c r="KOJ70" s="352"/>
      <c r="KOK70" s="352"/>
      <c r="KOL70" s="352"/>
      <c r="KOM70" s="352"/>
      <c r="KON70" s="352"/>
      <c r="KOO70" s="352"/>
      <c r="KOP70" s="352"/>
      <c r="KOQ70" s="352"/>
      <c r="KOR70" s="352"/>
      <c r="KOS70" s="352"/>
      <c r="KOT70" s="352"/>
      <c r="KOU70" s="352"/>
      <c r="KOV70" s="352"/>
      <c r="KOW70" s="352"/>
      <c r="KOX70" s="352"/>
      <c r="KOY70" s="352"/>
      <c r="KOZ70" s="352"/>
      <c r="KPA70" s="352"/>
      <c r="KPB70" s="352"/>
      <c r="KPC70" s="352"/>
      <c r="KPD70" s="352"/>
      <c r="KPE70" s="352"/>
      <c r="KPF70" s="352"/>
      <c r="KPG70" s="352"/>
      <c r="KPH70" s="352"/>
      <c r="KPI70" s="352"/>
      <c r="KPJ70" s="352"/>
      <c r="KPK70" s="352"/>
      <c r="KPL70" s="352"/>
      <c r="KPM70" s="352"/>
      <c r="KPN70" s="352"/>
      <c r="KPO70" s="352"/>
      <c r="KPP70" s="352"/>
      <c r="KPQ70" s="352"/>
      <c r="KPR70" s="352"/>
      <c r="KPS70" s="352"/>
      <c r="KPT70" s="352"/>
      <c r="KPU70" s="352"/>
      <c r="KPV70" s="352"/>
      <c r="KPW70" s="352"/>
      <c r="KPX70" s="352"/>
      <c r="KPY70" s="352"/>
      <c r="KPZ70" s="352"/>
      <c r="KQA70" s="352"/>
      <c r="KQB70" s="352"/>
      <c r="KQC70" s="352"/>
      <c r="KQD70" s="352"/>
      <c r="KQE70" s="352"/>
      <c r="KQF70" s="352"/>
      <c r="KQG70" s="352"/>
      <c r="KQH70" s="352"/>
      <c r="KQI70" s="352"/>
      <c r="KQJ70" s="352"/>
      <c r="KQK70" s="352"/>
      <c r="KQL70" s="352"/>
      <c r="KQM70" s="352"/>
      <c r="KQN70" s="352"/>
      <c r="KQO70" s="352"/>
      <c r="KQP70" s="352"/>
      <c r="KQQ70" s="352"/>
      <c r="KQR70" s="352"/>
      <c r="KQS70" s="352"/>
      <c r="KQT70" s="352"/>
      <c r="KQU70" s="352"/>
      <c r="KQV70" s="352"/>
      <c r="KQW70" s="352"/>
      <c r="KQX70" s="352"/>
      <c r="KQY70" s="352"/>
      <c r="KQZ70" s="352"/>
      <c r="KRA70" s="352"/>
      <c r="KRB70" s="352"/>
      <c r="KRC70" s="352"/>
      <c r="KRD70" s="352"/>
      <c r="KRE70" s="352"/>
      <c r="KRF70" s="352"/>
      <c r="KRG70" s="352"/>
      <c r="KRH70" s="352"/>
      <c r="KRI70" s="352"/>
      <c r="KRJ70" s="352"/>
      <c r="KRK70" s="352"/>
      <c r="KRL70" s="352"/>
      <c r="KRM70" s="352"/>
      <c r="KRN70" s="352"/>
      <c r="KRO70" s="352"/>
      <c r="KRP70" s="352"/>
      <c r="KRQ70" s="352"/>
      <c r="KRR70" s="352"/>
      <c r="KRS70" s="352"/>
      <c r="KRT70" s="352"/>
      <c r="KRU70" s="352"/>
      <c r="KRV70" s="352"/>
      <c r="KRW70" s="352"/>
      <c r="KRX70" s="352"/>
      <c r="KRY70" s="352"/>
      <c r="KRZ70" s="352"/>
      <c r="KSA70" s="352"/>
      <c r="KSB70" s="352"/>
      <c r="KSC70" s="352"/>
      <c r="KSD70" s="352"/>
      <c r="KSE70" s="352"/>
      <c r="KSF70" s="352"/>
      <c r="KSG70" s="352"/>
      <c r="KSH70" s="352"/>
      <c r="KSI70" s="352"/>
      <c r="KSJ70" s="352"/>
      <c r="KSK70" s="352"/>
      <c r="KSL70" s="352"/>
      <c r="KSM70" s="352"/>
      <c r="KSN70" s="352"/>
      <c r="KSO70" s="352"/>
      <c r="KSP70" s="352"/>
      <c r="KSQ70" s="352"/>
      <c r="KSR70" s="352"/>
      <c r="KSS70" s="352"/>
      <c r="KST70" s="352"/>
      <c r="KSU70" s="352"/>
      <c r="KSV70" s="352"/>
      <c r="KSW70" s="352"/>
      <c r="KSX70" s="352"/>
      <c r="KSY70" s="352"/>
      <c r="KSZ70" s="352"/>
      <c r="KTA70" s="352"/>
      <c r="KTB70" s="352"/>
      <c r="KTC70" s="352"/>
      <c r="KTD70" s="352"/>
      <c r="KTE70" s="352"/>
      <c r="KTF70" s="352"/>
      <c r="KTG70" s="352"/>
      <c r="KTH70" s="352"/>
      <c r="KTI70" s="352"/>
      <c r="KTJ70" s="352"/>
      <c r="KTK70" s="352"/>
      <c r="KTL70" s="352"/>
      <c r="KTM70" s="352"/>
      <c r="KTN70" s="352"/>
      <c r="KTO70" s="352"/>
      <c r="KTP70" s="352"/>
      <c r="KTQ70" s="352"/>
      <c r="KTR70" s="352"/>
      <c r="KTS70" s="352"/>
      <c r="KTT70" s="352"/>
      <c r="KTU70" s="352"/>
      <c r="KTV70" s="352"/>
      <c r="KTW70" s="352"/>
      <c r="KTX70" s="352"/>
      <c r="KTY70" s="352"/>
      <c r="KTZ70" s="352"/>
      <c r="KUA70" s="352"/>
      <c r="KUB70" s="352"/>
      <c r="KUC70" s="352"/>
      <c r="KUD70" s="352"/>
      <c r="KUE70" s="352"/>
      <c r="KUF70" s="352"/>
      <c r="KUG70" s="352"/>
      <c r="KUH70" s="352"/>
      <c r="KUI70" s="352"/>
      <c r="KUJ70" s="352"/>
      <c r="KUK70" s="352"/>
      <c r="KUL70" s="352"/>
      <c r="KUM70" s="352"/>
      <c r="KUN70" s="352"/>
      <c r="KUO70" s="352"/>
      <c r="KUP70" s="352"/>
      <c r="KUQ70" s="352"/>
      <c r="KUR70" s="352"/>
      <c r="KUS70" s="352"/>
      <c r="KUT70" s="352"/>
      <c r="KUU70" s="352"/>
      <c r="KUV70" s="352"/>
      <c r="KUW70" s="352"/>
      <c r="KUX70" s="352"/>
      <c r="KUY70" s="352"/>
      <c r="KUZ70" s="352"/>
      <c r="KVA70" s="352"/>
      <c r="KVB70" s="352"/>
      <c r="KVC70" s="352"/>
      <c r="KVD70" s="352"/>
      <c r="KVE70" s="352"/>
      <c r="KVF70" s="352"/>
      <c r="KVG70" s="352"/>
      <c r="KVH70" s="352"/>
      <c r="KVI70" s="352"/>
      <c r="KVJ70" s="352"/>
      <c r="KVK70" s="352"/>
      <c r="KVL70" s="352"/>
      <c r="KVM70" s="352"/>
      <c r="KVN70" s="352"/>
      <c r="KVO70" s="352"/>
      <c r="KVP70" s="352"/>
      <c r="KVQ70" s="352"/>
      <c r="KVR70" s="352"/>
      <c r="KVS70" s="352"/>
      <c r="KVT70" s="352"/>
      <c r="KVU70" s="352"/>
      <c r="KVV70" s="352"/>
      <c r="KVW70" s="352"/>
      <c r="KVX70" s="352"/>
      <c r="KVY70" s="352"/>
      <c r="KVZ70" s="352"/>
      <c r="KWA70" s="352"/>
      <c r="KWB70" s="352"/>
      <c r="KWC70" s="352"/>
      <c r="KWD70" s="352"/>
      <c r="KWE70" s="352"/>
      <c r="KWF70" s="352"/>
      <c r="KWG70" s="352"/>
      <c r="KWH70" s="352"/>
      <c r="KWI70" s="352"/>
      <c r="KWJ70" s="352"/>
      <c r="KWK70" s="352"/>
      <c r="KWL70" s="352"/>
      <c r="KWM70" s="352"/>
      <c r="KWN70" s="352"/>
      <c r="KWO70" s="352"/>
      <c r="KWP70" s="352"/>
      <c r="KWQ70" s="352"/>
      <c r="KWR70" s="352"/>
      <c r="KWS70" s="352"/>
      <c r="KWT70" s="352"/>
      <c r="KWU70" s="352"/>
      <c r="KWV70" s="352"/>
      <c r="KWW70" s="352"/>
      <c r="KWX70" s="352"/>
      <c r="KWY70" s="352"/>
      <c r="KWZ70" s="352"/>
      <c r="KXA70" s="352"/>
      <c r="KXB70" s="352"/>
      <c r="KXC70" s="352"/>
      <c r="KXD70" s="352"/>
      <c r="KXE70" s="352"/>
      <c r="KXF70" s="352"/>
      <c r="KXG70" s="352"/>
      <c r="KXH70" s="352"/>
      <c r="KXI70" s="352"/>
      <c r="KXJ70" s="352"/>
      <c r="KXK70" s="352"/>
      <c r="KXL70" s="352"/>
      <c r="KXM70" s="352"/>
      <c r="KXN70" s="352"/>
      <c r="KXO70" s="352"/>
      <c r="KXP70" s="352"/>
      <c r="KXQ70" s="352"/>
      <c r="KXR70" s="352"/>
      <c r="KXS70" s="352"/>
      <c r="KXT70" s="352"/>
      <c r="KXU70" s="352"/>
      <c r="KXV70" s="352"/>
      <c r="KXW70" s="352"/>
      <c r="KXX70" s="352"/>
      <c r="KXY70" s="352"/>
      <c r="KXZ70" s="352"/>
      <c r="KYA70" s="352"/>
      <c r="KYB70" s="352"/>
      <c r="KYC70" s="352"/>
      <c r="KYD70" s="352"/>
      <c r="KYE70" s="352"/>
      <c r="KYF70" s="352"/>
      <c r="KYG70" s="352"/>
      <c r="KYH70" s="352"/>
      <c r="KYI70" s="352"/>
      <c r="KYJ70" s="352"/>
      <c r="KYK70" s="352"/>
      <c r="KYL70" s="352"/>
      <c r="KYM70" s="352"/>
      <c r="KYN70" s="352"/>
      <c r="KYO70" s="352"/>
      <c r="KYP70" s="352"/>
      <c r="KYQ70" s="352"/>
      <c r="KYR70" s="352"/>
      <c r="KYS70" s="352"/>
      <c r="KYT70" s="352"/>
      <c r="KYU70" s="352"/>
      <c r="KYV70" s="352"/>
      <c r="KYW70" s="352"/>
      <c r="KYX70" s="352"/>
      <c r="KYY70" s="352"/>
      <c r="KYZ70" s="352"/>
      <c r="KZA70" s="352"/>
      <c r="KZB70" s="352"/>
      <c r="KZC70" s="352"/>
      <c r="KZD70" s="352"/>
      <c r="KZE70" s="352"/>
      <c r="KZF70" s="352"/>
      <c r="KZG70" s="352"/>
      <c r="KZH70" s="352"/>
      <c r="KZI70" s="352"/>
      <c r="KZJ70" s="352"/>
      <c r="KZK70" s="352"/>
      <c r="KZL70" s="352"/>
      <c r="KZM70" s="352"/>
      <c r="KZN70" s="352"/>
      <c r="KZO70" s="352"/>
      <c r="KZP70" s="352"/>
      <c r="KZQ70" s="352"/>
      <c r="KZR70" s="352"/>
      <c r="KZS70" s="352"/>
      <c r="KZT70" s="352"/>
      <c r="KZU70" s="352"/>
      <c r="KZV70" s="352"/>
      <c r="KZW70" s="352"/>
      <c r="KZX70" s="352"/>
      <c r="KZY70" s="352"/>
      <c r="KZZ70" s="352"/>
      <c r="LAA70" s="352"/>
      <c r="LAB70" s="352"/>
      <c r="LAC70" s="352"/>
      <c r="LAD70" s="352"/>
      <c r="LAE70" s="352"/>
      <c r="LAF70" s="352"/>
      <c r="LAG70" s="352"/>
      <c r="LAH70" s="352"/>
      <c r="LAI70" s="352"/>
      <c r="LAJ70" s="352"/>
      <c r="LAK70" s="352"/>
      <c r="LAL70" s="352"/>
      <c r="LAM70" s="352"/>
      <c r="LAN70" s="352"/>
      <c r="LAO70" s="352"/>
      <c r="LAP70" s="352"/>
      <c r="LAQ70" s="352"/>
      <c r="LAR70" s="352"/>
      <c r="LAS70" s="352"/>
      <c r="LAT70" s="352"/>
      <c r="LAU70" s="352"/>
      <c r="LAV70" s="352"/>
      <c r="LAW70" s="352"/>
      <c r="LAX70" s="352"/>
      <c r="LAY70" s="352"/>
      <c r="LAZ70" s="352"/>
      <c r="LBA70" s="352"/>
      <c r="LBB70" s="352"/>
      <c r="LBC70" s="352"/>
      <c r="LBD70" s="352"/>
      <c r="LBE70" s="352"/>
      <c r="LBF70" s="352"/>
      <c r="LBG70" s="352"/>
      <c r="LBH70" s="352"/>
      <c r="LBI70" s="352"/>
      <c r="LBJ70" s="352"/>
      <c r="LBK70" s="352"/>
      <c r="LBL70" s="352"/>
      <c r="LBM70" s="352"/>
      <c r="LBN70" s="352"/>
      <c r="LBO70" s="352"/>
      <c r="LBP70" s="352"/>
      <c r="LBQ70" s="352"/>
      <c r="LBR70" s="352"/>
      <c r="LBS70" s="352"/>
      <c r="LBT70" s="352"/>
      <c r="LBU70" s="352"/>
      <c r="LBV70" s="352"/>
      <c r="LBW70" s="352"/>
      <c r="LBX70" s="352"/>
      <c r="LBY70" s="352"/>
      <c r="LBZ70" s="352"/>
      <c r="LCA70" s="352"/>
      <c r="LCB70" s="352"/>
      <c r="LCC70" s="352"/>
      <c r="LCD70" s="352"/>
      <c r="LCE70" s="352"/>
      <c r="LCF70" s="352"/>
      <c r="LCG70" s="352"/>
      <c r="LCH70" s="352"/>
      <c r="LCI70" s="352"/>
      <c r="LCJ70" s="352"/>
      <c r="LCK70" s="352"/>
      <c r="LCL70" s="352"/>
      <c r="LCM70" s="352"/>
      <c r="LCN70" s="352"/>
      <c r="LCO70" s="352"/>
      <c r="LCP70" s="352"/>
      <c r="LCQ70" s="352"/>
      <c r="LCR70" s="352"/>
      <c r="LCS70" s="352"/>
      <c r="LCT70" s="352"/>
      <c r="LCU70" s="352"/>
      <c r="LCV70" s="352"/>
      <c r="LCW70" s="352"/>
      <c r="LCX70" s="352"/>
      <c r="LCY70" s="352"/>
      <c r="LCZ70" s="352"/>
      <c r="LDA70" s="352"/>
      <c r="LDB70" s="352"/>
      <c r="LDC70" s="352"/>
      <c r="LDD70" s="352"/>
      <c r="LDE70" s="352"/>
      <c r="LDF70" s="352"/>
      <c r="LDG70" s="352"/>
      <c r="LDH70" s="352"/>
      <c r="LDI70" s="352"/>
      <c r="LDJ70" s="352"/>
      <c r="LDK70" s="352"/>
      <c r="LDL70" s="352"/>
      <c r="LDM70" s="352"/>
      <c r="LDN70" s="352"/>
      <c r="LDO70" s="352"/>
      <c r="LDP70" s="352"/>
      <c r="LDQ70" s="352"/>
      <c r="LDR70" s="352"/>
      <c r="LDS70" s="352"/>
      <c r="LDT70" s="352"/>
      <c r="LDU70" s="352"/>
      <c r="LDV70" s="352"/>
      <c r="LDW70" s="352"/>
      <c r="LDX70" s="352"/>
      <c r="LDY70" s="352"/>
      <c r="LDZ70" s="352"/>
      <c r="LEA70" s="352"/>
      <c r="LEB70" s="352"/>
      <c r="LEC70" s="352"/>
      <c r="LED70" s="352"/>
      <c r="LEE70" s="352"/>
      <c r="LEF70" s="352"/>
      <c r="LEG70" s="352"/>
      <c r="LEH70" s="352"/>
      <c r="LEI70" s="352"/>
      <c r="LEJ70" s="352"/>
      <c r="LEK70" s="352"/>
      <c r="LEL70" s="352"/>
      <c r="LEM70" s="352"/>
      <c r="LEN70" s="352"/>
      <c r="LEO70" s="352"/>
      <c r="LEP70" s="352"/>
      <c r="LEQ70" s="352"/>
      <c r="LER70" s="352"/>
      <c r="LES70" s="352"/>
      <c r="LET70" s="352"/>
      <c r="LEU70" s="352"/>
      <c r="LEV70" s="352"/>
      <c r="LEW70" s="352"/>
      <c r="LEX70" s="352"/>
      <c r="LEY70" s="352"/>
      <c r="LEZ70" s="352"/>
      <c r="LFA70" s="352"/>
      <c r="LFB70" s="352"/>
      <c r="LFC70" s="352"/>
      <c r="LFD70" s="352"/>
      <c r="LFE70" s="352"/>
      <c r="LFF70" s="352"/>
      <c r="LFG70" s="352"/>
      <c r="LFH70" s="352"/>
      <c r="LFI70" s="352"/>
      <c r="LFJ70" s="352"/>
      <c r="LFK70" s="352"/>
      <c r="LFL70" s="352"/>
      <c r="LFM70" s="352"/>
      <c r="LFN70" s="352"/>
      <c r="LFO70" s="352"/>
      <c r="LFP70" s="352"/>
      <c r="LFQ70" s="352"/>
      <c r="LFR70" s="352"/>
      <c r="LFS70" s="352"/>
      <c r="LFT70" s="352"/>
      <c r="LFU70" s="352"/>
      <c r="LFV70" s="352"/>
      <c r="LFW70" s="352"/>
      <c r="LFX70" s="352"/>
      <c r="LFY70" s="352"/>
      <c r="LFZ70" s="352"/>
      <c r="LGA70" s="352"/>
      <c r="LGB70" s="352"/>
      <c r="LGC70" s="352"/>
      <c r="LGD70" s="352"/>
      <c r="LGE70" s="352"/>
      <c r="LGF70" s="352"/>
      <c r="LGG70" s="352"/>
      <c r="LGH70" s="352"/>
      <c r="LGI70" s="352"/>
      <c r="LGJ70" s="352"/>
      <c r="LGK70" s="352"/>
      <c r="LGL70" s="352"/>
      <c r="LGM70" s="352"/>
      <c r="LGN70" s="352"/>
      <c r="LGO70" s="352"/>
      <c r="LGP70" s="352"/>
      <c r="LGQ70" s="352"/>
      <c r="LGR70" s="352"/>
      <c r="LGS70" s="352"/>
      <c r="LGT70" s="352"/>
      <c r="LGU70" s="352"/>
      <c r="LGV70" s="352"/>
      <c r="LGW70" s="352"/>
      <c r="LGX70" s="352"/>
      <c r="LGY70" s="352"/>
      <c r="LGZ70" s="352"/>
      <c r="LHA70" s="352"/>
      <c r="LHB70" s="352"/>
      <c r="LHC70" s="352"/>
      <c r="LHD70" s="352"/>
      <c r="LHE70" s="352"/>
      <c r="LHF70" s="352"/>
      <c r="LHG70" s="352"/>
      <c r="LHH70" s="352"/>
      <c r="LHI70" s="352"/>
      <c r="LHJ70" s="352"/>
      <c r="LHK70" s="352"/>
      <c r="LHL70" s="352"/>
      <c r="LHM70" s="352"/>
      <c r="LHN70" s="352"/>
      <c r="LHO70" s="352"/>
      <c r="LHP70" s="352"/>
      <c r="LHQ70" s="352"/>
      <c r="LHR70" s="352"/>
      <c r="LHS70" s="352"/>
      <c r="LHT70" s="352"/>
      <c r="LHU70" s="352"/>
      <c r="LHV70" s="352"/>
      <c r="LHW70" s="352"/>
      <c r="LHX70" s="352"/>
      <c r="LHY70" s="352"/>
      <c r="LHZ70" s="352"/>
      <c r="LIA70" s="352"/>
      <c r="LIB70" s="352"/>
      <c r="LIC70" s="352"/>
      <c r="LID70" s="352"/>
      <c r="LIE70" s="352"/>
      <c r="LIF70" s="352"/>
      <c r="LIG70" s="352"/>
      <c r="LIH70" s="352"/>
      <c r="LII70" s="352"/>
      <c r="LIJ70" s="352"/>
      <c r="LIK70" s="352"/>
      <c r="LIL70" s="352"/>
      <c r="LIM70" s="352"/>
      <c r="LIN70" s="352"/>
      <c r="LIO70" s="352"/>
      <c r="LIP70" s="352"/>
      <c r="LIQ70" s="352"/>
      <c r="LIR70" s="352"/>
      <c r="LIS70" s="352"/>
      <c r="LIT70" s="352"/>
      <c r="LIU70" s="352"/>
      <c r="LIV70" s="352"/>
      <c r="LIW70" s="352"/>
      <c r="LIX70" s="352"/>
      <c r="LIY70" s="352"/>
      <c r="LIZ70" s="352"/>
      <c r="LJA70" s="352"/>
      <c r="LJB70" s="352"/>
      <c r="LJC70" s="352"/>
      <c r="LJD70" s="352"/>
      <c r="LJE70" s="352"/>
      <c r="LJF70" s="352"/>
      <c r="LJG70" s="352"/>
      <c r="LJH70" s="352"/>
      <c r="LJI70" s="352"/>
      <c r="LJJ70" s="352"/>
      <c r="LJK70" s="352"/>
      <c r="LJL70" s="352"/>
      <c r="LJM70" s="352"/>
      <c r="LJN70" s="352"/>
      <c r="LJO70" s="352"/>
      <c r="LJP70" s="352"/>
      <c r="LJQ70" s="352"/>
      <c r="LJR70" s="352"/>
      <c r="LJS70" s="352"/>
      <c r="LJT70" s="352"/>
      <c r="LJU70" s="352"/>
      <c r="LJV70" s="352"/>
      <c r="LJW70" s="352"/>
      <c r="LJX70" s="352"/>
      <c r="LJY70" s="352"/>
      <c r="LJZ70" s="352"/>
      <c r="LKA70" s="352"/>
      <c r="LKB70" s="352"/>
      <c r="LKC70" s="352"/>
      <c r="LKD70" s="352"/>
      <c r="LKE70" s="352"/>
      <c r="LKF70" s="352"/>
      <c r="LKG70" s="352"/>
      <c r="LKH70" s="352"/>
      <c r="LKI70" s="352"/>
      <c r="LKJ70" s="352"/>
      <c r="LKK70" s="352"/>
      <c r="LKL70" s="352"/>
      <c r="LKM70" s="352"/>
      <c r="LKN70" s="352"/>
      <c r="LKO70" s="352"/>
      <c r="LKP70" s="352"/>
      <c r="LKQ70" s="352"/>
      <c r="LKR70" s="352"/>
      <c r="LKS70" s="352"/>
      <c r="LKT70" s="352"/>
      <c r="LKU70" s="352"/>
      <c r="LKV70" s="352"/>
      <c r="LKW70" s="352"/>
      <c r="LKX70" s="352"/>
      <c r="LKY70" s="352"/>
      <c r="LKZ70" s="352"/>
      <c r="LLA70" s="352"/>
      <c r="LLB70" s="352"/>
      <c r="LLC70" s="352"/>
      <c r="LLD70" s="352"/>
      <c r="LLE70" s="352"/>
      <c r="LLF70" s="352"/>
      <c r="LLG70" s="352"/>
      <c r="LLH70" s="352"/>
      <c r="LLI70" s="352"/>
      <c r="LLJ70" s="352"/>
      <c r="LLK70" s="352"/>
      <c r="LLL70" s="352"/>
      <c r="LLM70" s="352"/>
      <c r="LLN70" s="352"/>
      <c r="LLO70" s="352"/>
      <c r="LLP70" s="352"/>
      <c r="LLQ70" s="352"/>
      <c r="LLR70" s="352"/>
      <c r="LLS70" s="352"/>
      <c r="LLT70" s="352"/>
      <c r="LLU70" s="352"/>
      <c r="LLV70" s="352"/>
      <c r="LLW70" s="352"/>
      <c r="LLX70" s="352"/>
      <c r="LLY70" s="352"/>
      <c r="LLZ70" s="352"/>
      <c r="LMA70" s="352"/>
      <c r="LMB70" s="352"/>
      <c r="LMC70" s="352"/>
      <c r="LMD70" s="352"/>
      <c r="LME70" s="352"/>
      <c r="LMF70" s="352"/>
      <c r="LMG70" s="352"/>
      <c r="LMH70" s="352"/>
      <c r="LMI70" s="352"/>
      <c r="LMJ70" s="352"/>
      <c r="LMK70" s="352"/>
      <c r="LML70" s="352"/>
      <c r="LMM70" s="352"/>
      <c r="LMN70" s="352"/>
      <c r="LMO70" s="352"/>
      <c r="LMP70" s="352"/>
      <c r="LMQ70" s="352"/>
      <c r="LMR70" s="352"/>
      <c r="LMS70" s="352"/>
      <c r="LMT70" s="352"/>
      <c r="LMU70" s="352"/>
      <c r="LMV70" s="352"/>
      <c r="LMW70" s="352"/>
      <c r="LMX70" s="352"/>
      <c r="LMY70" s="352"/>
      <c r="LMZ70" s="352"/>
      <c r="LNA70" s="352"/>
      <c r="LNB70" s="352"/>
      <c r="LNC70" s="352"/>
      <c r="LND70" s="352"/>
      <c r="LNE70" s="352"/>
      <c r="LNF70" s="352"/>
      <c r="LNG70" s="352"/>
      <c r="LNH70" s="352"/>
      <c r="LNI70" s="352"/>
      <c r="LNJ70" s="352"/>
      <c r="LNK70" s="352"/>
      <c r="LNL70" s="352"/>
      <c r="LNM70" s="352"/>
      <c r="LNN70" s="352"/>
      <c r="LNO70" s="352"/>
      <c r="LNP70" s="352"/>
      <c r="LNQ70" s="352"/>
      <c r="LNR70" s="352"/>
      <c r="LNS70" s="352"/>
      <c r="LNT70" s="352"/>
      <c r="LNU70" s="352"/>
      <c r="LNV70" s="352"/>
      <c r="LNW70" s="352"/>
      <c r="LNX70" s="352"/>
      <c r="LNY70" s="352"/>
      <c r="LNZ70" s="352"/>
      <c r="LOA70" s="352"/>
      <c r="LOB70" s="352"/>
      <c r="LOC70" s="352"/>
      <c r="LOD70" s="352"/>
      <c r="LOE70" s="352"/>
      <c r="LOF70" s="352"/>
      <c r="LOG70" s="352"/>
      <c r="LOH70" s="352"/>
      <c r="LOI70" s="352"/>
      <c r="LOJ70" s="352"/>
      <c r="LOK70" s="352"/>
      <c r="LOL70" s="352"/>
      <c r="LOM70" s="352"/>
      <c r="LON70" s="352"/>
      <c r="LOO70" s="352"/>
      <c r="LOP70" s="352"/>
      <c r="LOQ70" s="352"/>
      <c r="LOR70" s="352"/>
      <c r="LOS70" s="352"/>
      <c r="LOT70" s="352"/>
      <c r="LOU70" s="352"/>
      <c r="LOV70" s="352"/>
      <c r="LOW70" s="352"/>
      <c r="LOX70" s="352"/>
      <c r="LOY70" s="352"/>
      <c r="LOZ70" s="352"/>
      <c r="LPA70" s="352"/>
      <c r="LPB70" s="352"/>
      <c r="LPC70" s="352"/>
      <c r="LPD70" s="352"/>
      <c r="LPE70" s="352"/>
      <c r="LPF70" s="352"/>
      <c r="LPG70" s="352"/>
      <c r="LPH70" s="352"/>
      <c r="LPI70" s="352"/>
      <c r="LPJ70" s="352"/>
      <c r="LPK70" s="352"/>
      <c r="LPL70" s="352"/>
      <c r="LPM70" s="352"/>
      <c r="LPN70" s="352"/>
      <c r="LPO70" s="352"/>
      <c r="LPP70" s="352"/>
      <c r="LPQ70" s="352"/>
      <c r="LPR70" s="352"/>
      <c r="LPS70" s="352"/>
      <c r="LPT70" s="352"/>
      <c r="LPU70" s="352"/>
      <c r="LPV70" s="352"/>
      <c r="LPW70" s="352"/>
      <c r="LPX70" s="352"/>
      <c r="LPY70" s="352"/>
      <c r="LPZ70" s="352"/>
      <c r="LQA70" s="352"/>
      <c r="LQB70" s="352"/>
      <c r="LQC70" s="352"/>
      <c r="LQD70" s="352"/>
      <c r="LQE70" s="352"/>
      <c r="LQF70" s="352"/>
      <c r="LQG70" s="352"/>
      <c r="LQH70" s="352"/>
      <c r="LQI70" s="352"/>
      <c r="LQJ70" s="352"/>
      <c r="LQK70" s="352"/>
      <c r="LQL70" s="352"/>
      <c r="LQM70" s="352"/>
      <c r="LQN70" s="352"/>
      <c r="LQO70" s="352"/>
      <c r="LQP70" s="352"/>
      <c r="LQQ70" s="352"/>
      <c r="LQR70" s="352"/>
      <c r="LQS70" s="352"/>
      <c r="LQT70" s="352"/>
      <c r="LQU70" s="352"/>
      <c r="LQV70" s="352"/>
      <c r="LQW70" s="352"/>
      <c r="LQX70" s="352"/>
      <c r="LQY70" s="352"/>
      <c r="LQZ70" s="352"/>
      <c r="LRA70" s="352"/>
      <c r="LRB70" s="352"/>
      <c r="LRC70" s="352"/>
      <c r="LRD70" s="352"/>
      <c r="LRE70" s="352"/>
      <c r="LRF70" s="352"/>
      <c r="LRG70" s="352"/>
      <c r="LRH70" s="352"/>
      <c r="LRI70" s="352"/>
      <c r="LRJ70" s="352"/>
      <c r="LRK70" s="352"/>
      <c r="LRL70" s="352"/>
      <c r="LRM70" s="352"/>
      <c r="LRN70" s="352"/>
      <c r="LRO70" s="352"/>
      <c r="LRP70" s="352"/>
      <c r="LRQ70" s="352"/>
      <c r="LRR70" s="352"/>
      <c r="LRS70" s="352"/>
      <c r="LRT70" s="352"/>
      <c r="LRU70" s="352"/>
      <c r="LRV70" s="352"/>
      <c r="LRW70" s="352"/>
      <c r="LRX70" s="352"/>
      <c r="LRY70" s="352"/>
      <c r="LRZ70" s="352"/>
      <c r="LSA70" s="352"/>
      <c r="LSB70" s="352"/>
      <c r="LSC70" s="352"/>
      <c r="LSD70" s="352"/>
      <c r="LSE70" s="352"/>
      <c r="LSF70" s="352"/>
      <c r="LSG70" s="352"/>
      <c r="LSH70" s="352"/>
      <c r="LSI70" s="352"/>
      <c r="LSJ70" s="352"/>
      <c r="LSK70" s="352"/>
      <c r="LSL70" s="352"/>
      <c r="LSM70" s="352"/>
      <c r="LSN70" s="352"/>
      <c r="LSO70" s="352"/>
      <c r="LSP70" s="352"/>
      <c r="LSQ70" s="352"/>
      <c r="LSR70" s="352"/>
      <c r="LSS70" s="352"/>
      <c r="LST70" s="352"/>
      <c r="LSU70" s="352"/>
      <c r="LSV70" s="352"/>
      <c r="LSW70" s="352"/>
      <c r="LSX70" s="352"/>
      <c r="LSY70" s="352"/>
      <c r="LSZ70" s="352"/>
      <c r="LTA70" s="352"/>
      <c r="LTB70" s="352"/>
      <c r="LTC70" s="352"/>
      <c r="LTD70" s="352"/>
      <c r="LTE70" s="352"/>
      <c r="LTF70" s="352"/>
      <c r="LTG70" s="352"/>
      <c r="LTH70" s="352"/>
      <c r="LTI70" s="352"/>
      <c r="LTJ70" s="352"/>
      <c r="LTK70" s="352"/>
      <c r="LTL70" s="352"/>
      <c r="LTM70" s="352"/>
      <c r="LTN70" s="352"/>
      <c r="LTO70" s="352"/>
      <c r="LTP70" s="352"/>
      <c r="LTQ70" s="352"/>
      <c r="LTR70" s="352"/>
      <c r="LTS70" s="352"/>
      <c r="LTT70" s="352"/>
      <c r="LTU70" s="352"/>
      <c r="LTV70" s="352"/>
      <c r="LTW70" s="352"/>
      <c r="LTX70" s="352"/>
      <c r="LTY70" s="352"/>
      <c r="LTZ70" s="352"/>
      <c r="LUA70" s="352"/>
      <c r="LUB70" s="352"/>
      <c r="LUC70" s="352"/>
      <c r="LUD70" s="352"/>
      <c r="LUE70" s="352"/>
      <c r="LUF70" s="352"/>
      <c r="LUG70" s="352"/>
      <c r="LUH70" s="352"/>
      <c r="LUI70" s="352"/>
      <c r="LUJ70" s="352"/>
      <c r="LUK70" s="352"/>
      <c r="LUL70" s="352"/>
      <c r="LUM70" s="352"/>
      <c r="LUN70" s="352"/>
      <c r="LUO70" s="352"/>
      <c r="LUP70" s="352"/>
      <c r="LUQ70" s="352"/>
      <c r="LUR70" s="352"/>
      <c r="LUS70" s="352"/>
      <c r="LUT70" s="352"/>
      <c r="LUU70" s="352"/>
      <c r="LUV70" s="352"/>
      <c r="LUW70" s="352"/>
      <c r="LUX70" s="352"/>
      <c r="LUY70" s="352"/>
      <c r="LUZ70" s="352"/>
      <c r="LVA70" s="352"/>
      <c r="LVB70" s="352"/>
      <c r="LVC70" s="352"/>
      <c r="LVD70" s="352"/>
      <c r="LVE70" s="352"/>
      <c r="LVF70" s="352"/>
      <c r="LVG70" s="352"/>
      <c r="LVH70" s="352"/>
      <c r="LVI70" s="352"/>
      <c r="LVJ70" s="352"/>
      <c r="LVK70" s="352"/>
      <c r="LVL70" s="352"/>
      <c r="LVM70" s="352"/>
      <c r="LVN70" s="352"/>
      <c r="LVO70" s="352"/>
      <c r="LVP70" s="352"/>
      <c r="LVQ70" s="352"/>
      <c r="LVR70" s="352"/>
      <c r="LVS70" s="352"/>
      <c r="LVT70" s="352"/>
      <c r="LVU70" s="352"/>
      <c r="LVV70" s="352"/>
      <c r="LVW70" s="352"/>
      <c r="LVX70" s="352"/>
      <c r="LVY70" s="352"/>
      <c r="LVZ70" s="352"/>
      <c r="LWA70" s="352"/>
      <c r="LWB70" s="352"/>
      <c r="LWC70" s="352"/>
      <c r="LWD70" s="352"/>
      <c r="LWE70" s="352"/>
      <c r="LWF70" s="352"/>
      <c r="LWG70" s="352"/>
      <c r="LWH70" s="352"/>
      <c r="LWI70" s="352"/>
      <c r="LWJ70" s="352"/>
      <c r="LWK70" s="352"/>
      <c r="LWL70" s="352"/>
      <c r="LWM70" s="352"/>
      <c r="LWN70" s="352"/>
      <c r="LWO70" s="352"/>
      <c r="LWP70" s="352"/>
      <c r="LWQ70" s="352"/>
      <c r="LWR70" s="352"/>
      <c r="LWS70" s="352"/>
      <c r="LWT70" s="352"/>
      <c r="LWU70" s="352"/>
      <c r="LWV70" s="352"/>
      <c r="LWW70" s="352"/>
      <c r="LWX70" s="352"/>
      <c r="LWY70" s="352"/>
      <c r="LWZ70" s="352"/>
      <c r="LXA70" s="352"/>
      <c r="LXB70" s="352"/>
      <c r="LXC70" s="352"/>
      <c r="LXD70" s="352"/>
      <c r="LXE70" s="352"/>
      <c r="LXF70" s="352"/>
      <c r="LXG70" s="352"/>
      <c r="LXH70" s="352"/>
      <c r="LXI70" s="352"/>
      <c r="LXJ70" s="352"/>
      <c r="LXK70" s="352"/>
      <c r="LXL70" s="352"/>
      <c r="LXM70" s="352"/>
      <c r="LXN70" s="352"/>
      <c r="LXO70" s="352"/>
      <c r="LXP70" s="352"/>
      <c r="LXQ70" s="352"/>
      <c r="LXR70" s="352"/>
      <c r="LXS70" s="352"/>
      <c r="LXT70" s="352"/>
      <c r="LXU70" s="352"/>
      <c r="LXV70" s="352"/>
      <c r="LXW70" s="352"/>
      <c r="LXX70" s="352"/>
      <c r="LXY70" s="352"/>
      <c r="LXZ70" s="352"/>
      <c r="LYA70" s="352"/>
      <c r="LYB70" s="352"/>
      <c r="LYC70" s="352"/>
      <c r="LYD70" s="352"/>
      <c r="LYE70" s="352"/>
      <c r="LYF70" s="352"/>
      <c r="LYG70" s="352"/>
      <c r="LYH70" s="352"/>
      <c r="LYI70" s="352"/>
      <c r="LYJ70" s="352"/>
      <c r="LYK70" s="352"/>
      <c r="LYL70" s="352"/>
      <c r="LYM70" s="352"/>
      <c r="LYN70" s="352"/>
      <c r="LYO70" s="352"/>
      <c r="LYP70" s="352"/>
      <c r="LYQ70" s="352"/>
      <c r="LYR70" s="352"/>
      <c r="LYS70" s="352"/>
      <c r="LYT70" s="352"/>
      <c r="LYU70" s="352"/>
      <c r="LYV70" s="352"/>
      <c r="LYW70" s="352"/>
      <c r="LYX70" s="352"/>
      <c r="LYY70" s="352"/>
      <c r="LYZ70" s="352"/>
      <c r="LZA70" s="352"/>
      <c r="LZB70" s="352"/>
      <c r="LZC70" s="352"/>
      <c r="LZD70" s="352"/>
      <c r="LZE70" s="352"/>
      <c r="LZF70" s="352"/>
      <c r="LZG70" s="352"/>
      <c r="LZH70" s="352"/>
      <c r="LZI70" s="352"/>
      <c r="LZJ70" s="352"/>
      <c r="LZK70" s="352"/>
      <c r="LZL70" s="352"/>
      <c r="LZM70" s="352"/>
      <c r="LZN70" s="352"/>
      <c r="LZO70" s="352"/>
      <c r="LZP70" s="352"/>
      <c r="LZQ70" s="352"/>
      <c r="LZR70" s="352"/>
      <c r="LZS70" s="352"/>
      <c r="LZT70" s="352"/>
      <c r="LZU70" s="352"/>
      <c r="LZV70" s="352"/>
      <c r="LZW70" s="352"/>
      <c r="LZX70" s="352"/>
      <c r="LZY70" s="352"/>
      <c r="LZZ70" s="352"/>
      <c r="MAA70" s="352"/>
      <c r="MAB70" s="352"/>
      <c r="MAC70" s="352"/>
      <c r="MAD70" s="352"/>
      <c r="MAE70" s="352"/>
      <c r="MAF70" s="352"/>
      <c r="MAG70" s="352"/>
      <c r="MAH70" s="352"/>
      <c r="MAI70" s="352"/>
      <c r="MAJ70" s="352"/>
      <c r="MAK70" s="352"/>
      <c r="MAL70" s="352"/>
      <c r="MAM70" s="352"/>
      <c r="MAN70" s="352"/>
      <c r="MAO70" s="352"/>
      <c r="MAP70" s="352"/>
      <c r="MAQ70" s="352"/>
      <c r="MAR70" s="352"/>
      <c r="MAS70" s="352"/>
      <c r="MAT70" s="352"/>
      <c r="MAU70" s="352"/>
      <c r="MAV70" s="352"/>
      <c r="MAW70" s="352"/>
      <c r="MAX70" s="352"/>
      <c r="MAY70" s="352"/>
      <c r="MAZ70" s="352"/>
      <c r="MBA70" s="352"/>
      <c r="MBB70" s="352"/>
      <c r="MBC70" s="352"/>
      <c r="MBD70" s="352"/>
      <c r="MBE70" s="352"/>
      <c r="MBF70" s="352"/>
      <c r="MBG70" s="352"/>
      <c r="MBH70" s="352"/>
      <c r="MBI70" s="352"/>
      <c r="MBJ70" s="352"/>
      <c r="MBK70" s="352"/>
      <c r="MBL70" s="352"/>
      <c r="MBM70" s="352"/>
      <c r="MBN70" s="352"/>
      <c r="MBO70" s="352"/>
      <c r="MBP70" s="352"/>
      <c r="MBQ70" s="352"/>
      <c r="MBR70" s="352"/>
      <c r="MBS70" s="352"/>
      <c r="MBT70" s="352"/>
      <c r="MBU70" s="352"/>
      <c r="MBV70" s="352"/>
      <c r="MBW70" s="352"/>
      <c r="MBX70" s="352"/>
      <c r="MBY70" s="352"/>
      <c r="MBZ70" s="352"/>
      <c r="MCA70" s="352"/>
      <c r="MCB70" s="352"/>
      <c r="MCC70" s="352"/>
      <c r="MCD70" s="352"/>
      <c r="MCE70" s="352"/>
      <c r="MCF70" s="352"/>
      <c r="MCG70" s="352"/>
      <c r="MCH70" s="352"/>
      <c r="MCI70" s="352"/>
      <c r="MCJ70" s="352"/>
      <c r="MCK70" s="352"/>
      <c r="MCL70" s="352"/>
      <c r="MCM70" s="352"/>
      <c r="MCN70" s="352"/>
      <c r="MCO70" s="352"/>
      <c r="MCP70" s="352"/>
      <c r="MCQ70" s="352"/>
      <c r="MCR70" s="352"/>
      <c r="MCS70" s="352"/>
      <c r="MCT70" s="352"/>
      <c r="MCU70" s="352"/>
      <c r="MCV70" s="352"/>
      <c r="MCW70" s="352"/>
      <c r="MCX70" s="352"/>
      <c r="MCY70" s="352"/>
      <c r="MCZ70" s="352"/>
      <c r="MDA70" s="352"/>
      <c r="MDB70" s="352"/>
      <c r="MDC70" s="352"/>
      <c r="MDD70" s="352"/>
      <c r="MDE70" s="352"/>
      <c r="MDF70" s="352"/>
      <c r="MDG70" s="352"/>
      <c r="MDH70" s="352"/>
      <c r="MDI70" s="352"/>
      <c r="MDJ70" s="352"/>
      <c r="MDK70" s="352"/>
      <c r="MDL70" s="352"/>
      <c r="MDM70" s="352"/>
      <c r="MDN70" s="352"/>
      <c r="MDO70" s="352"/>
      <c r="MDP70" s="352"/>
      <c r="MDQ70" s="352"/>
      <c r="MDR70" s="352"/>
      <c r="MDS70" s="352"/>
      <c r="MDT70" s="352"/>
      <c r="MDU70" s="352"/>
      <c r="MDV70" s="352"/>
      <c r="MDW70" s="352"/>
      <c r="MDX70" s="352"/>
      <c r="MDY70" s="352"/>
      <c r="MDZ70" s="352"/>
      <c r="MEA70" s="352"/>
      <c r="MEB70" s="352"/>
      <c r="MEC70" s="352"/>
      <c r="MED70" s="352"/>
      <c r="MEE70" s="352"/>
      <c r="MEF70" s="352"/>
      <c r="MEG70" s="352"/>
      <c r="MEH70" s="352"/>
      <c r="MEI70" s="352"/>
      <c r="MEJ70" s="352"/>
      <c r="MEK70" s="352"/>
      <c r="MEL70" s="352"/>
      <c r="MEM70" s="352"/>
      <c r="MEN70" s="352"/>
      <c r="MEO70" s="352"/>
      <c r="MEP70" s="352"/>
      <c r="MEQ70" s="352"/>
      <c r="MER70" s="352"/>
      <c r="MES70" s="352"/>
      <c r="MET70" s="352"/>
      <c r="MEU70" s="352"/>
      <c r="MEV70" s="352"/>
      <c r="MEW70" s="352"/>
      <c r="MEX70" s="352"/>
      <c r="MEY70" s="352"/>
      <c r="MEZ70" s="352"/>
      <c r="MFA70" s="352"/>
      <c r="MFB70" s="352"/>
      <c r="MFC70" s="352"/>
      <c r="MFD70" s="352"/>
      <c r="MFE70" s="352"/>
      <c r="MFF70" s="352"/>
      <c r="MFG70" s="352"/>
      <c r="MFH70" s="352"/>
      <c r="MFI70" s="352"/>
      <c r="MFJ70" s="352"/>
      <c r="MFK70" s="352"/>
      <c r="MFL70" s="352"/>
      <c r="MFM70" s="352"/>
      <c r="MFN70" s="352"/>
      <c r="MFO70" s="352"/>
      <c r="MFP70" s="352"/>
      <c r="MFQ70" s="352"/>
      <c r="MFR70" s="352"/>
      <c r="MFS70" s="352"/>
      <c r="MFT70" s="352"/>
      <c r="MFU70" s="352"/>
      <c r="MFV70" s="352"/>
      <c r="MFW70" s="352"/>
      <c r="MFX70" s="352"/>
      <c r="MFY70" s="352"/>
      <c r="MFZ70" s="352"/>
      <c r="MGA70" s="352"/>
      <c r="MGB70" s="352"/>
      <c r="MGC70" s="352"/>
      <c r="MGD70" s="352"/>
      <c r="MGE70" s="352"/>
      <c r="MGF70" s="352"/>
      <c r="MGG70" s="352"/>
      <c r="MGH70" s="352"/>
      <c r="MGI70" s="352"/>
      <c r="MGJ70" s="352"/>
      <c r="MGK70" s="352"/>
      <c r="MGL70" s="352"/>
      <c r="MGM70" s="352"/>
      <c r="MGN70" s="352"/>
      <c r="MGO70" s="352"/>
      <c r="MGP70" s="352"/>
      <c r="MGQ70" s="352"/>
      <c r="MGR70" s="352"/>
      <c r="MGS70" s="352"/>
      <c r="MGT70" s="352"/>
      <c r="MGU70" s="352"/>
      <c r="MGV70" s="352"/>
      <c r="MGW70" s="352"/>
      <c r="MGX70" s="352"/>
      <c r="MGY70" s="352"/>
      <c r="MGZ70" s="352"/>
      <c r="MHA70" s="352"/>
      <c r="MHB70" s="352"/>
      <c r="MHC70" s="352"/>
      <c r="MHD70" s="352"/>
      <c r="MHE70" s="352"/>
      <c r="MHF70" s="352"/>
      <c r="MHG70" s="352"/>
      <c r="MHH70" s="352"/>
      <c r="MHI70" s="352"/>
      <c r="MHJ70" s="352"/>
      <c r="MHK70" s="352"/>
      <c r="MHL70" s="352"/>
      <c r="MHM70" s="352"/>
      <c r="MHN70" s="352"/>
      <c r="MHO70" s="352"/>
      <c r="MHP70" s="352"/>
      <c r="MHQ70" s="352"/>
      <c r="MHR70" s="352"/>
      <c r="MHS70" s="352"/>
      <c r="MHT70" s="352"/>
      <c r="MHU70" s="352"/>
      <c r="MHV70" s="352"/>
      <c r="MHW70" s="352"/>
      <c r="MHX70" s="352"/>
      <c r="MHY70" s="352"/>
      <c r="MHZ70" s="352"/>
      <c r="MIA70" s="352"/>
      <c r="MIB70" s="352"/>
      <c r="MIC70" s="352"/>
      <c r="MID70" s="352"/>
      <c r="MIE70" s="352"/>
      <c r="MIF70" s="352"/>
      <c r="MIG70" s="352"/>
      <c r="MIH70" s="352"/>
      <c r="MII70" s="352"/>
      <c r="MIJ70" s="352"/>
      <c r="MIK70" s="352"/>
      <c r="MIL70" s="352"/>
      <c r="MIM70" s="352"/>
      <c r="MIN70" s="352"/>
      <c r="MIO70" s="352"/>
      <c r="MIP70" s="352"/>
      <c r="MIQ70" s="352"/>
      <c r="MIR70" s="352"/>
      <c r="MIS70" s="352"/>
      <c r="MIT70" s="352"/>
      <c r="MIU70" s="352"/>
      <c r="MIV70" s="352"/>
      <c r="MIW70" s="352"/>
      <c r="MIX70" s="352"/>
      <c r="MIY70" s="352"/>
      <c r="MIZ70" s="352"/>
      <c r="MJA70" s="352"/>
      <c r="MJB70" s="352"/>
      <c r="MJC70" s="352"/>
      <c r="MJD70" s="352"/>
      <c r="MJE70" s="352"/>
      <c r="MJF70" s="352"/>
      <c r="MJG70" s="352"/>
      <c r="MJH70" s="352"/>
      <c r="MJI70" s="352"/>
      <c r="MJJ70" s="352"/>
      <c r="MJK70" s="352"/>
      <c r="MJL70" s="352"/>
      <c r="MJM70" s="352"/>
      <c r="MJN70" s="352"/>
      <c r="MJO70" s="352"/>
      <c r="MJP70" s="352"/>
      <c r="MJQ70" s="352"/>
      <c r="MJR70" s="352"/>
      <c r="MJS70" s="352"/>
      <c r="MJT70" s="352"/>
      <c r="MJU70" s="352"/>
      <c r="MJV70" s="352"/>
      <c r="MJW70" s="352"/>
      <c r="MJX70" s="352"/>
      <c r="MJY70" s="352"/>
      <c r="MJZ70" s="352"/>
      <c r="MKA70" s="352"/>
      <c r="MKB70" s="352"/>
      <c r="MKC70" s="352"/>
      <c r="MKD70" s="352"/>
      <c r="MKE70" s="352"/>
      <c r="MKF70" s="352"/>
      <c r="MKG70" s="352"/>
      <c r="MKH70" s="352"/>
      <c r="MKI70" s="352"/>
      <c r="MKJ70" s="352"/>
      <c r="MKK70" s="352"/>
      <c r="MKL70" s="352"/>
      <c r="MKM70" s="352"/>
      <c r="MKN70" s="352"/>
      <c r="MKO70" s="352"/>
      <c r="MKP70" s="352"/>
      <c r="MKQ70" s="352"/>
      <c r="MKR70" s="352"/>
      <c r="MKS70" s="352"/>
      <c r="MKT70" s="352"/>
      <c r="MKU70" s="352"/>
      <c r="MKV70" s="352"/>
      <c r="MKW70" s="352"/>
      <c r="MKX70" s="352"/>
      <c r="MKY70" s="352"/>
      <c r="MKZ70" s="352"/>
      <c r="MLA70" s="352"/>
      <c r="MLB70" s="352"/>
      <c r="MLC70" s="352"/>
      <c r="MLD70" s="352"/>
      <c r="MLE70" s="352"/>
      <c r="MLF70" s="352"/>
      <c r="MLG70" s="352"/>
      <c r="MLH70" s="352"/>
      <c r="MLI70" s="352"/>
      <c r="MLJ70" s="352"/>
      <c r="MLK70" s="352"/>
      <c r="MLL70" s="352"/>
      <c r="MLM70" s="352"/>
      <c r="MLN70" s="352"/>
      <c r="MLO70" s="352"/>
      <c r="MLP70" s="352"/>
      <c r="MLQ70" s="352"/>
      <c r="MLR70" s="352"/>
      <c r="MLS70" s="352"/>
      <c r="MLT70" s="352"/>
      <c r="MLU70" s="352"/>
      <c r="MLV70" s="352"/>
      <c r="MLW70" s="352"/>
      <c r="MLX70" s="352"/>
      <c r="MLY70" s="352"/>
      <c r="MLZ70" s="352"/>
      <c r="MMA70" s="352"/>
      <c r="MMB70" s="352"/>
      <c r="MMC70" s="352"/>
      <c r="MMD70" s="352"/>
      <c r="MME70" s="352"/>
      <c r="MMF70" s="352"/>
      <c r="MMG70" s="352"/>
      <c r="MMH70" s="352"/>
      <c r="MMI70" s="352"/>
      <c r="MMJ70" s="352"/>
      <c r="MMK70" s="352"/>
      <c r="MML70" s="352"/>
      <c r="MMM70" s="352"/>
      <c r="MMN70" s="352"/>
      <c r="MMO70" s="352"/>
      <c r="MMP70" s="352"/>
      <c r="MMQ70" s="352"/>
      <c r="MMR70" s="352"/>
      <c r="MMS70" s="352"/>
      <c r="MMT70" s="352"/>
      <c r="MMU70" s="352"/>
      <c r="MMV70" s="352"/>
      <c r="MMW70" s="352"/>
      <c r="MMX70" s="352"/>
      <c r="MMY70" s="352"/>
      <c r="MMZ70" s="352"/>
      <c r="MNA70" s="352"/>
      <c r="MNB70" s="352"/>
      <c r="MNC70" s="352"/>
      <c r="MND70" s="352"/>
      <c r="MNE70" s="352"/>
      <c r="MNF70" s="352"/>
      <c r="MNG70" s="352"/>
      <c r="MNH70" s="352"/>
      <c r="MNI70" s="352"/>
      <c r="MNJ70" s="352"/>
      <c r="MNK70" s="352"/>
      <c r="MNL70" s="352"/>
      <c r="MNM70" s="352"/>
      <c r="MNN70" s="352"/>
      <c r="MNO70" s="352"/>
      <c r="MNP70" s="352"/>
      <c r="MNQ70" s="352"/>
      <c r="MNR70" s="352"/>
      <c r="MNS70" s="352"/>
      <c r="MNT70" s="352"/>
      <c r="MNU70" s="352"/>
      <c r="MNV70" s="352"/>
      <c r="MNW70" s="352"/>
      <c r="MNX70" s="352"/>
      <c r="MNY70" s="352"/>
      <c r="MNZ70" s="352"/>
      <c r="MOA70" s="352"/>
      <c r="MOB70" s="352"/>
      <c r="MOC70" s="352"/>
      <c r="MOD70" s="352"/>
      <c r="MOE70" s="352"/>
      <c r="MOF70" s="352"/>
      <c r="MOG70" s="352"/>
      <c r="MOH70" s="352"/>
      <c r="MOI70" s="352"/>
      <c r="MOJ70" s="352"/>
      <c r="MOK70" s="352"/>
      <c r="MOL70" s="352"/>
      <c r="MOM70" s="352"/>
      <c r="MON70" s="352"/>
      <c r="MOO70" s="352"/>
      <c r="MOP70" s="352"/>
      <c r="MOQ70" s="352"/>
      <c r="MOR70" s="352"/>
      <c r="MOS70" s="352"/>
      <c r="MOT70" s="352"/>
      <c r="MOU70" s="352"/>
      <c r="MOV70" s="352"/>
      <c r="MOW70" s="352"/>
      <c r="MOX70" s="352"/>
      <c r="MOY70" s="352"/>
      <c r="MOZ70" s="352"/>
      <c r="MPA70" s="352"/>
      <c r="MPB70" s="352"/>
      <c r="MPC70" s="352"/>
      <c r="MPD70" s="352"/>
      <c r="MPE70" s="352"/>
      <c r="MPF70" s="352"/>
      <c r="MPG70" s="352"/>
      <c r="MPH70" s="352"/>
      <c r="MPI70" s="352"/>
      <c r="MPJ70" s="352"/>
      <c r="MPK70" s="352"/>
      <c r="MPL70" s="352"/>
      <c r="MPM70" s="352"/>
      <c r="MPN70" s="352"/>
      <c r="MPO70" s="352"/>
      <c r="MPP70" s="352"/>
      <c r="MPQ70" s="352"/>
      <c r="MPR70" s="352"/>
      <c r="MPS70" s="352"/>
      <c r="MPT70" s="352"/>
      <c r="MPU70" s="352"/>
      <c r="MPV70" s="352"/>
      <c r="MPW70" s="352"/>
      <c r="MPX70" s="352"/>
      <c r="MPY70" s="352"/>
      <c r="MPZ70" s="352"/>
      <c r="MQA70" s="352"/>
      <c r="MQB70" s="352"/>
      <c r="MQC70" s="352"/>
      <c r="MQD70" s="352"/>
      <c r="MQE70" s="352"/>
      <c r="MQF70" s="352"/>
      <c r="MQG70" s="352"/>
      <c r="MQH70" s="352"/>
      <c r="MQI70" s="352"/>
      <c r="MQJ70" s="352"/>
      <c r="MQK70" s="352"/>
      <c r="MQL70" s="352"/>
      <c r="MQM70" s="352"/>
      <c r="MQN70" s="352"/>
      <c r="MQO70" s="352"/>
      <c r="MQP70" s="352"/>
      <c r="MQQ70" s="352"/>
      <c r="MQR70" s="352"/>
      <c r="MQS70" s="352"/>
      <c r="MQT70" s="352"/>
      <c r="MQU70" s="352"/>
      <c r="MQV70" s="352"/>
      <c r="MQW70" s="352"/>
      <c r="MQX70" s="352"/>
      <c r="MQY70" s="352"/>
      <c r="MQZ70" s="352"/>
      <c r="MRA70" s="352"/>
      <c r="MRB70" s="352"/>
      <c r="MRC70" s="352"/>
      <c r="MRD70" s="352"/>
      <c r="MRE70" s="352"/>
      <c r="MRF70" s="352"/>
      <c r="MRG70" s="352"/>
      <c r="MRH70" s="352"/>
      <c r="MRI70" s="352"/>
      <c r="MRJ70" s="352"/>
      <c r="MRK70" s="352"/>
      <c r="MRL70" s="352"/>
      <c r="MRM70" s="352"/>
      <c r="MRN70" s="352"/>
      <c r="MRO70" s="352"/>
      <c r="MRP70" s="352"/>
      <c r="MRQ70" s="352"/>
      <c r="MRR70" s="352"/>
      <c r="MRS70" s="352"/>
      <c r="MRT70" s="352"/>
      <c r="MRU70" s="352"/>
      <c r="MRV70" s="352"/>
      <c r="MRW70" s="352"/>
      <c r="MRX70" s="352"/>
      <c r="MRY70" s="352"/>
      <c r="MRZ70" s="352"/>
      <c r="MSA70" s="352"/>
      <c r="MSB70" s="352"/>
      <c r="MSC70" s="352"/>
      <c r="MSD70" s="352"/>
      <c r="MSE70" s="352"/>
      <c r="MSF70" s="352"/>
      <c r="MSG70" s="352"/>
      <c r="MSH70" s="352"/>
      <c r="MSI70" s="352"/>
      <c r="MSJ70" s="352"/>
      <c r="MSK70" s="352"/>
      <c r="MSL70" s="352"/>
      <c r="MSM70" s="352"/>
      <c r="MSN70" s="352"/>
      <c r="MSO70" s="352"/>
      <c r="MSP70" s="352"/>
      <c r="MSQ70" s="352"/>
      <c r="MSR70" s="352"/>
      <c r="MSS70" s="352"/>
      <c r="MST70" s="352"/>
      <c r="MSU70" s="352"/>
      <c r="MSV70" s="352"/>
      <c r="MSW70" s="352"/>
      <c r="MSX70" s="352"/>
      <c r="MSY70" s="352"/>
      <c r="MSZ70" s="352"/>
      <c r="MTA70" s="352"/>
      <c r="MTB70" s="352"/>
      <c r="MTC70" s="352"/>
      <c r="MTD70" s="352"/>
      <c r="MTE70" s="352"/>
      <c r="MTF70" s="352"/>
      <c r="MTG70" s="352"/>
      <c r="MTH70" s="352"/>
      <c r="MTI70" s="352"/>
      <c r="MTJ70" s="352"/>
      <c r="MTK70" s="352"/>
      <c r="MTL70" s="352"/>
      <c r="MTM70" s="352"/>
      <c r="MTN70" s="352"/>
      <c r="MTO70" s="352"/>
      <c r="MTP70" s="352"/>
      <c r="MTQ70" s="352"/>
      <c r="MTR70" s="352"/>
      <c r="MTS70" s="352"/>
      <c r="MTT70" s="352"/>
      <c r="MTU70" s="352"/>
      <c r="MTV70" s="352"/>
      <c r="MTW70" s="352"/>
      <c r="MTX70" s="352"/>
      <c r="MTY70" s="352"/>
      <c r="MTZ70" s="352"/>
      <c r="MUA70" s="352"/>
      <c r="MUB70" s="352"/>
      <c r="MUC70" s="352"/>
      <c r="MUD70" s="352"/>
      <c r="MUE70" s="352"/>
      <c r="MUF70" s="352"/>
      <c r="MUG70" s="352"/>
      <c r="MUH70" s="352"/>
      <c r="MUI70" s="352"/>
      <c r="MUJ70" s="352"/>
      <c r="MUK70" s="352"/>
      <c r="MUL70" s="352"/>
      <c r="MUM70" s="352"/>
      <c r="MUN70" s="352"/>
      <c r="MUO70" s="352"/>
      <c r="MUP70" s="352"/>
      <c r="MUQ70" s="352"/>
      <c r="MUR70" s="352"/>
      <c r="MUS70" s="352"/>
      <c r="MUT70" s="352"/>
      <c r="MUU70" s="352"/>
      <c r="MUV70" s="352"/>
      <c r="MUW70" s="352"/>
      <c r="MUX70" s="352"/>
      <c r="MUY70" s="352"/>
      <c r="MUZ70" s="352"/>
      <c r="MVA70" s="352"/>
      <c r="MVB70" s="352"/>
      <c r="MVC70" s="352"/>
      <c r="MVD70" s="352"/>
      <c r="MVE70" s="352"/>
      <c r="MVF70" s="352"/>
      <c r="MVG70" s="352"/>
      <c r="MVH70" s="352"/>
      <c r="MVI70" s="352"/>
      <c r="MVJ70" s="352"/>
      <c r="MVK70" s="352"/>
      <c r="MVL70" s="352"/>
      <c r="MVM70" s="352"/>
      <c r="MVN70" s="352"/>
      <c r="MVO70" s="352"/>
      <c r="MVP70" s="352"/>
      <c r="MVQ70" s="352"/>
      <c r="MVR70" s="352"/>
      <c r="MVS70" s="352"/>
      <c r="MVT70" s="352"/>
      <c r="MVU70" s="352"/>
      <c r="MVV70" s="352"/>
      <c r="MVW70" s="352"/>
      <c r="MVX70" s="352"/>
      <c r="MVY70" s="352"/>
      <c r="MVZ70" s="352"/>
      <c r="MWA70" s="352"/>
      <c r="MWB70" s="352"/>
      <c r="MWC70" s="352"/>
      <c r="MWD70" s="352"/>
      <c r="MWE70" s="352"/>
      <c r="MWF70" s="352"/>
      <c r="MWG70" s="352"/>
      <c r="MWH70" s="352"/>
      <c r="MWI70" s="352"/>
      <c r="MWJ70" s="352"/>
      <c r="MWK70" s="352"/>
      <c r="MWL70" s="352"/>
      <c r="MWM70" s="352"/>
      <c r="MWN70" s="352"/>
      <c r="MWO70" s="352"/>
      <c r="MWP70" s="352"/>
      <c r="MWQ70" s="352"/>
      <c r="MWR70" s="352"/>
      <c r="MWS70" s="352"/>
      <c r="MWT70" s="352"/>
      <c r="MWU70" s="352"/>
      <c r="MWV70" s="352"/>
      <c r="MWW70" s="352"/>
      <c r="MWX70" s="352"/>
      <c r="MWY70" s="352"/>
      <c r="MWZ70" s="352"/>
      <c r="MXA70" s="352"/>
      <c r="MXB70" s="352"/>
      <c r="MXC70" s="352"/>
      <c r="MXD70" s="352"/>
      <c r="MXE70" s="352"/>
      <c r="MXF70" s="352"/>
      <c r="MXG70" s="352"/>
      <c r="MXH70" s="352"/>
      <c r="MXI70" s="352"/>
      <c r="MXJ70" s="352"/>
      <c r="MXK70" s="352"/>
      <c r="MXL70" s="352"/>
      <c r="MXM70" s="352"/>
      <c r="MXN70" s="352"/>
      <c r="MXO70" s="352"/>
      <c r="MXP70" s="352"/>
      <c r="MXQ70" s="352"/>
      <c r="MXR70" s="352"/>
      <c r="MXS70" s="352"/>
      <c r="MXT70" s="352"/>
      <c r="MXU70" s="352"/>
      <c r="MXV70" s="352"/>
      <c r="MXW70" s="352"/>
      <c r="MXX70" s="352"/>
      <c r="MXY70" s="352"/>
      <c r="MXZ70" s="352"/>
      <c r="MYA70" s="352"/>
      <c r="MYB70" s="352"/>
      <c r="MYC70" s="352"/>
      <c r="MYD70" s="352"/>
      <c r="MYE70" s="352"/>
      <c r="MYF70" s="352"/>
      <c r="MYG70" s="352"/>
      <c r="MYH70" s="352"/>
      <c r="MYI70" s="352"/>
      <c r="MYJ70" s="352"/>
      <c r="MYK70" s="352"/>
      <c r="MYL70" s="352"/>
      <c r="MYM70" s="352"/>
      <c r="MYN70" s="352"/>
      <c r="MYO70" s="352"/>
      <c r="MYP70" s="352"/>
      <c r="MYQ70" s="352"/>
      <c r="MYR70" s="352"/>
      <c r="MYS70" s="352"/>
      <c r="MYT70" s="352"/>
      <c r="MYU70" s="352"/>
      <c r="MYV70" s="352"/>
      <c r="MYW70" s="352"/>
      <c r="MYX70" s="352"/>
      <c r="MYY70" s="352"/>
      <c r="MYZ70" s="352"/>
      <c r="MZA70" s="352"/>
      <c r="MZB70" s="352"/>
      <c r="MZC70" s="352"/>
      <c r="MZD70" s="352"/>
      <c r="MZE70" s="352"/>
      <c r="MZF70" s="352"/>
      <c r="MZG70" s="352"/>
      <c r="MZH70" s="352"/>
      <c r="MZI70" s="352"/>
      <c r="MZJ70" s="352"/>
      <c r="MZK70" s="352"/>
      <c r="MZL70" s="352"/>
      <c r="MZM70" s="352"/>
      <c r="MZN70" s="352"/>
      <c r="MZO70" s="352"/>
      <c r="MZP70" s="352"/>
      <c r="MZQ70" s="352"/>
      <c r="MZR70" s="352"/>
      <c r="MZS70" s="352"/>
      <c r="MZT70" s="352"/>
      <c r="MZU70" s="352"/>
      <c r="MZV70" s="352"/>
      <c r="MZW70" s="352"/>
      <c r="MZX70" s="352"/>
      <c r="MZY70" s="352"/>
      <c r="MZZ70" s="352"/>
      <c r="NAA70" s="352"/>
      <c r="NAB70" s="352"/>
      <c r="NAC70" s="352"/>
      <c r="NAD70" s="352"/>
      <c r="NAE70" s="352"/>
      <c r="NAF70" s="352"/>
      <c r="NAG70" s="352"/>
      <c r="NAH70" s="352"/>
      <c r="NAI70" s="352"/>
      <c r="NAJ70" s="352"/>
      <c r="NAK70" s="352"/>
      <c r="NAL70" s="352"/>
      <c r="NAM70" s="352"/>
      <c r="NAN70" s="352"/>
      <c r="NAO70" s="352"/>
      <c r="NAP70" s="352"/>
      <c r="NAQ70" s="352"/>
      <c r="NAR70" s="352"/>
      <c r="NAS70" s="352"/>
      <c r="NAT70" s="352"/>
      <c r="NAU70" s="352"/>
      <c r="NAV70" s="352"/>
      <c r="NAW70" s="352"/>
      <c r="NAX70" s="352"/>
      <c r="NAY70" s="352"/>
      <c r="NAZ70" s="352"/>
      <c r="NBA70" s="352"/>
      <c r="NBB70" s="352"/>
      <c r="NBC70" s="352"/>
      <c r="NBD70" s="352"/>
      <c r="NBE70" s="352"/>
      <c r="NBF70" s="352"/>
      <c r="NBG70" s="352"/>
      <c r="NBH70" s="352"/>
      <c r="NBI70" s="352"/>
      <c r="NBJ70" s="352"/>
      <c r="NBK70" s="352"/>
      <c r="NBL70" s="352"/>
      <c r="NBM70" s="352"/>
      <c r="NBN70" s="352"/>
      <c r="NBO70" s="352"/>
      <c r="NBP70" s="352"/>
      <c r="NBQ70" s="352"/>
      <c r="NBR70" s="352"/>
      <c r="NBS70" s="352"/>
      <c r="NBT70" s="352"/>
      <c r="NBU70" s="352"/>
      <c r="NBV70" s="352"/>
      <c r="NBW70" s="352"/>
      <c r="NBX70" s="352"/>
      <c r="NBY70" s="352"/>
      <c r="NBZ70" s="352"/>
      <c r="NCA70" s="352"/>
      <c r="NCB70" s="352"/>
      <c r="NCC70" s="352"/>
      <c r="NCD70" s="352"/>
      <c r="NCE70" s="352"/>
      <c r="NCF70" s="352"/>
      <c r="NCG70" s="352"/>
      <c r="NCH70" s="352"/>
      <c r="NCI70" s="352"/>
      <c r="NCJ70" s="352"/>
      <c r="NCK70" s="352"/>
      <c r="NCL70" s="352"/>
      <c r="NCM70" s="352"/>
      <c r="NCN70" s="352"/>
      <c r="NCO70" s="352"/>
      <c r="NCP70" s="352"/>
      <c r="NCQ70" s="352"/>
      <c r="NCR70" s="352"/>
      <c r="NCS70" s="352"/>
      <c r="NCT70" s="352"/>
      <c r="NCU70" s="352"/>
      <c r="NCV70" s="352"/>
      <c r="NCW70" s="352"/>
      <c r="NCX70" s="352"/>
      <c r="NCY70" s="352"/>
      <c r="NCZ70" s="352"/>
      <c r="NDA70" s="352"/>
      <c r="NDB70" s="352"/>
      <c r="NDC70" s="352"/>
      <c r="NDD70" s="352"/>
      <c r="NDE70" s="352"/>
      <c r="NDF70" s="352"/>
      <c r="NDG70" s="352"/>
      <c r="NDH70" s="352"/>
      <c r="NDI70" s="352"/>
      <c r="NDJ70" s="352"/>
      <c r="NDK70" s="352"/>
      <c r="NDL70" s="352"/>
      <c r="NDM70" s="352"/>
      <c r="NDN70" s="352"/>
      <c r="NDO70" s="352"/>
      <c r="NDP70" s="352"/>
      <c r="NDQ70" s="352"/>
      <c r="NDR70" s="352"/>
      <c r="NDS70" s="352"/>
      <c r="NDT70" s="352"/>
      <c r="NDU70" s="352"/>
      <c r="NDV70" s="352"/>
      <c r="NDW70" s="352"/>
      <c r="NDX70" s="352"/>
      <c r="NDY70" s="352"/>
      <c r="NDZ70" s="352"/>
      <c r="NEA70" s="352"/>
      <c r="NEB70" s="352"/>
      <c r="NEC70" s="352"/>
      <c r="NED70" s="352"/>
      <c r="NEE70" s="352"/>
      <c r="NEF70" s="352"/>
      <c r="NEG70" s="352"/>
      <c r="NEH70" s="352"/>
      <c r="NEI70" s="352"/>
      <c r="NEJ70" s="352"/>
      <c r="NEK70" s="352"/>
      <c r="NEL70" s="352"/>
      <c r="NEM70" s="352"/>
      <c r="NEN70" s="352"/>
      <c r="NEO70" s="352"/>
      <c r="NEP70" s="352"/>
      <c r="NEQ70" s="352"/>
      <c r="NER70" s="352"/>
      <c r="NES70" s="352"/>
      <c r="NET70" s="352"/>
      <c r="NEU70" s="352"/>
      <c r="NEV70" s="352"/>
      <c r="NEW70" s="352"/>
      <c r="NEX70" s="352"/>
      <c r="NEY70" s="352"/>
      <c r="NEZ70" s="352"/>
      <c r="NFA70" s="352"/>
      <c r="NFB70" s="352"/>
      <c r="NFC70" s="352"/>
      <c r="NFD70" s="352"/>
      <c r="NFE70" s="352"/>
      <c r="NFF70" s="352"/>
      <c r="NFG70" s="352"/>
      <c r="NFH70" s="352"/>
      <c r="NFI70" s="352"/>
      <c r="NFJ70" s="352"/>
      <c r="NFK70" s="352"/>
      <c r="NFL70" s="352"/>
      <c r="NFM70" s="352"/>
      <c r="NFN70" s="352"/>
      <c r="NFO70" s="352"/>
      <c r="NFP70" s="352"/>
      <c r="NFQ70" s="352"/>
      <c r="NFR70" s="352"/>
      <c r="NFS70" s="352"/>
      <c r="NFT70" s="352"/>
      <c r="NFU70" s="352"/>
      <c r="NFV70" s="352"/>
      <c r="NFW70" s="352"/>
      <c r="NFX70" s="352"/>
      <c r="NFY70" s="352"/>
      <c r="NFZ70" s="352"/>
      <c r="NGA70" s="352"/>
      <c r="NGB70" s="352"/>
      <c r="NGC70" s="352"/>
      <c r="NGD70" s="352"/>
      <c r="NGE70" s="352"/>
      <c r="NGF70" s="352"/>
      <c r="NGG70" s="352"/>
      <c r="NGH70" s="352"/>
      <c r="NGI70" s="352"/>
      <c r="NGJ70" s="352"/>
      <c r="NGK70" s="352"/>
      <c r="NGL70" s="352"/>
      <c r="NGM70" s="352"/>
      <c r="NGN70" s="352"/>
      <c r="NGO70" s="352"/>
      <c r="NGP70" s="352"/>
      <c r="NGQ70" s="352"/>
      <c r="NGR70" s="352"/>
      <c r="NGS70" s="352"/>
      <c r="NGT70" s="352"/>
      <c r="NGU70" s="352"/>
      <c r="NGV70" s="352"/>
      <c r="NGW70" s="352"/>
      <c r="NGX70" s="352"/>
      <c r="NGY70" s="352"/>
      <c r="NGZ70" s="352"/>
      <c r="NHA70" s="352"/>
      <c r="NHB70" s="352"/>
      <c r="NHC70" s="352"/>
      <c r="NHD70" s="352"/>
      <c r="NHE70" s="352"/>
      <c r="NHF70" s="352"/>
      <c r="NHG70" s="352"/>
      <c r="NHH70" s="352"/>
      <c r="NHI70" s="352"/>
      <c r="NHJ70" s="352"/>
      <c r="NHK70" s="352"/>
      <c r="NHL70" s="352"/>
      <c r="NHM70" s="352"/>
      <c r="NHN70" s="352"/>
      <c r="NHO70" s="352"/>
      <c r="NHP70" s="352"/>
      <c r="NHQ70" s="352"/>
      <c r="NHR70" s="352"/>
      <c r="NHS70" s="352"/>
      <c r="NHT70" s="352"/>
      <c r="NHU70" s="352"/>
      <c r="NHV70" s="352"/>
      <c r="NHW70" s="352"/>
      <c r="NHX70" s="352"/>
      <c r="NHY70" s="352"/>
      <c r="NHZ70" s="352"/>
      <c r="NIA70" s="352"/>
      <c r="NIB70" s="352"/>
      <c r="NIC70" s="352"/>
      <c r="NID70" s="352"/>
      <c r="NIE70" s="352"/>
      <c r="NIF70" s="352"/>
      <c r="NIG70" s="352"/>
      <c r="NIH70" s="352"/>
      <c r="NII70" s="352"/>
      <c r="NIJ70" s="352"/>
      <c r="NIK70" s="352"/>
      <c r="NIL70" s="352"/>
      <c r="NIM70" s="352"/>
      <c r="NIN70" s="352"/>
      <c r="NIO70" s="352"/>
      <c r="NIP70" s="352"/>
      <c r="NIQ70" s="352"/>
      <c r="NIR70" s="352"/>
      <c r="NIS70" s="352"/>
      <c r="NIT70" s="352"/>
      <c r="NIU70" s="352"/>
      <c r="NIV70" s="352"/>
      <c r="NIW70" s="352"/>
      <c r="NIX70" s="352"/>
      <c r="NIY70" s="352"/>
      <c r="NIZ70" s="352"/>
      <c r="NJA70" s="352"/>
      <c r="NJB70" s="352"/>
      <c r="NJC70" s="352"/>
      <c r="NJD70" s="352"/>
      <c r="NJE70" s="352"/>
      <c r="NJF70" s="352"/>
      <c r="NJG70" s="352"/>
      <c r="NJH70" s="352"/>
      <c r="NJI70" s="352"/>
      <c r="NJJ70" s="352"/>
      <c r="NJK70" s="352"/>
      <c r="NJL70" s="352"/>
      <c r="NJM70" s="352"/>
      <c r="NJN70" s="352"/>
      <c r="NJO70" s="352"/>
      <c r="NJP70" s="352"/>
      <c r="NJQ70" s="352"/>
      <c r="NJR70" s="352"/>
      <c r="NJS70" s="352"/>
      <c r="NJT70" s="352"/>
      <c r="NJU70" s="352"/>
      <c r="NJV70" s="352"/>
      <c r="NJW70" s="352"/>
      <c r="NJX70" s="352"/>
      <c r="NJY70" s="352"/>
      <c r="NJZ70" s="352"/>
      <c r="NKA70" s="352"/>
      <c r="NKB70" s="352"/>
      <c r="NKC70" s="352"/>
      <c r="NKD70" s="352"/>
      <c r="NKE70" s="352"/>
      <c r="NKF70" s="352"/>
      <c r="NKG70" s="352"/>
      <c r="NKH70" s="352"/>
      <c r="NKI70" s="352"/>
      <c r="NKJ70" s="352"/>
      <c r="NKK70" s="352"/>
      <c r="NKL70" s="352"/>
      <c r="NKM70" s="352"/>
      <c r="NKN70" s="352"/>
      <c r="NKO70" s="352"/>
      <c r="NKP70" s="352"/>
      <c r="NKQ70" s="352"/>
      <c r="NKR70" s="352"/>
      <c r="NKS70" s="352"/>
      <c r="NKT70" s="352"/>
      <c r="NKU70" s="352"/>
      <c r="NKV70" s="352"/>
      <c r="NKW70" s="352"/>
      <c r="NKX70" s="352"/>
      <c r="NKY70" s="352"/>
      <c r="NKZ70" s="352"/>
      <c r="NLA70" s="352"/>
      <c r="NLB70" s="352"/>
      <c r="NLC70" s="352"/>
      <c r="NLD70" s="352"/>
      <c r="NLE70" s="352"/>
      <c r="NLF70" s="352"/>
      <c r="NLG70" s="352"/>
      <c r="NLH70" s="352"/>
      <c r="NLI70" s="352"/>
      <c r="NLJ70" s="352"/>
      <c r="NLK70" s="352"/>
      <c r="NLL70" s="352"/>
      <c r="NLM70" s="352"/>
      <c r="NLN70" s="352"/>
      <c r="NLO70" s="352"/>
      <c r="NLP70" s="352"/>
      <c r="NLQ70" s="352"/>
      <c r="NLR70" s="352"/>
      <c r="NLS70" s="352"/>
      <c r="NLT70" s="352"/>
      <c r="NLU70" s="352"/>
      <c r="NLV70" s="352"/>
      <c r="NLW70" s="352"/>
      <c r="NLX70" s="352"/>
      <c r="NLY70" s="352"/>
      <c r="NLZ70" s="352"/>
      <c r="NMA70" s="352"/>
      <c r="NMB70" s="352"/>
      <c r="NMC70" s="352"/>
      <c r="NMD70" s="352"/>
      <c r="NME70" s="352"/>
      <c r="NMF70" s="352"/>
      <c r="NMG70" s="352"/>
      <c r="NMH70" s="352"/>
      <c r="NMI70" s="352"/>
      <c r="NMJ70" s="352"/>
      <c r="NMK70" s="352"/>
      <c r="NML70" s="352"/>
      <c r="NMM70" s="352"/>
      <c r="NMN70" s="352"/>
      <c r="NMO70" s="352"/>
      <c r="NMP70" s="352"/>
      <c r="NMQ70" s="352"/>
      <c r="NMR70" s="352"/>
      <c r="NMS70" s="352"/>
      <c r="NMT70" s="352"/>
      <c r="NMU70" s="352"/>
      <c r="NMV70" s="352"/>
      <c r="NMW70" s="352"/>
      <c r="NMX70" s="352"/>
      <c r="NMY70" s="352"/>
      <c r="NMZ70" s="352"/>
      <c r="NNA70" s="352"/>
      <c r="NNB70" s="352"/>
      <c r="NNC70" s="352"/>
      <c r="NND70" s="352"/>
      <c r="NNE70" s="352"/>
      <c r="NNF70" s="352"/>
      <c r="NNG70" s="352"/>
      <c r="NNH70" s="352"/>
      <c r="NNI70" s="352"/>
      <c r="NNJ70" s="352"/>
      <c r="NNK70" s="352"/>
      <c r="NNL70" s="352"/>
      <c r="NNM70" s="352"/>
      <c r="NNN70" s="352"/>
      <c r="NNO70" s="352"/>
      <c r="NNP70" s="352"/>
      <c r="NNQ70" s="352"/>
      <c r="NNR70" s="352"/>
      <c r="NNS70" s="352"/>
      <c r="NNT70" s="352"/>
      <c r="NNU70" s="352"/>
      <c r="NNV70" s="352"/>
      <c r="NNW70" s="352"/>
      <c r="NNX70" s="352"/>
      <c r="NNY70" s="352"/>
      <c r="NNZ70" s="352"/>
      <c r="NOA70" s="352"/>
      <c r="NOB70" s="352"/>
      <c r="NOC70" s="352"/>
      <c r="NOD70" s="352"/>
      <c r="NOE70" s="352"/>
      <c r="NOF70" s="352"/>
      <c r="NOG70" s="352"/>
      <c r="NOH70" s="352"/>
      <c r="NOI70" s="352"/>
      <c r="NOJ70" s="352"/>
      <c r="NOK70" s="352"/>
      <c r="NOL70" s="352"/>
      <c r="NOM70" s="352"/>
      <c r="NON70" s="352"/>
      <c r="NOO70" s="352"/>
      <c r="NOP70" s="352"/>
      <c r="NOQ70" s="352"/>
      <c r="NOR70" s="352"/>
      <c r="NOS70" s="352"/>
      <c r="NOT70" s="352"/>
      <c r="NOU70" s="352"/>
      <c r="NOV70" s="352"/>
      <c r="NOW70" s="352"/>
      <c r="NOX70" s="352"/>
      <c r="NOY70" s="352"/>
      <c r="NOZ70" s="352"/>
      <c r="NPA70" s="352"/>
      <c r="NPB70" s="352"/>
      <c r="NPC70" s="352"/>
      <c r="NPD70" s="352"/>
      <c r="NPE70" s="352"/>
      <c r="NPF70" s="352"/>
      <c r="NPG70" s="352"/>
      <c r="NPH70" s="352"/>
      <c r="NPI70" s="352"/>
      <c r="NPJ70" s="352"/>
      <c r="NPK70" s="352"/>
      <c r="NPL70" s="352"/>
      <c r="NPM70" s="352"/>
      <c r="NPN70" s="352"/>
      <c r="NPO70" s="352"/>
      <c r="NPP70" s="352"/>
      <c r="NPQ70" s="352"/>
      <c r="NPR70" s="352"/>
      <c r="NPS70" s="352"/>
      <c r="NPT70" s="352"/>
      <c r="NPU70" s="352"/>
      <c r="NPV70" s="352"/>
      <c r="NPW70" s="352"/>
      <c r="NPX70" s="352"/>
      <c r="NPY70" s="352"/>
      <c r="NPZ70" s="352"/>
      <c r="NQA70" s="352"/>
      <c r="NQB70" s="352"/>
      <c r="NQC70" s="352"/>
      <c r="NQD70" s="352"/>
      <c r="NQE70" s="352"/>
      <c r="NQF70" s="352"/>
      <c r="NQG70" s="352"/>
      <c r="NQH70" s="352"/>
      <c r="NQI70" s="352"/>
      <c r="NQJ70" s="352"/>
      <c r="NQK70" s="352"/>
      <c r="NQL70" s="352"/>
      <c r="NQM70" s="352"/>
      <c r="NQN70" s="352"/>
      <c r="NQO70" s="352"/>
      <c r="NQP70" s="352"/>
      <c r="NQQ70" s="352"/>
      <c r="NQR70" s="352"/>
      <c r="NQS70" s="352"/>
      <c r="NQT70" s="352"/>
      <c r="NQU70" s="352"/>
      <c r="NQV70" s="352"/>
      <c r="NQW70" s="352"/>
      <c r="NQX70" s="352"/>
      <c r="NQY70" s="352"/>
      <c r="NQZ70" s="352"/>
      <c r="NRA70" s="352"/>
      <c r="NRB70" s="352"/>
      <c r="NRC70" s="352"/>
      <c r="NRD70" s="352"/>
      <c r="NRE70" s="352"/>
      <c r="NRF70" s="352"/>
      <c r="NRG70" s="352"/>
      <c r="NRH70" s="352"/>
      <c r="NRI70" s="352"/>
      <c r="NRJ70" s="352"/>
      <c r="NRK70" s="352"/>
      <c r="NRL70" s="352"/>
      <c r="NRM70" s="352"/>
      <c r="NRN70" s="352"/>
      <c r="NRO70" s="352"/>
      <c r="NRP70" s="352"/>
      <c r="NRQ70" s="352"/>
      <c r="NRR70" s="352"/>
      <c r="NRS70" s="352"/>
      <c r="NRT70" s="352"/>
      <c r="NRU70" s="352"/>
      <c r="NRV70" s="352"/>
      <c r="NRW70" s="352"/>
      <c r="NRX70" s="352"/>
      <c r="NRY70" s="352"/>
      <c r="NRZ70" s="352"/>
      <c r="NSA70" s="352"/>
      <c r="NSB70" s="352"/>
      <c r="NSC70" s="352"/>
      <c r="NSD70" s="352"/>
      <c r="NSE70" s="352"/>
      <c r="NSF70" s="352"/>
      <c r="NSG70" s="352"/>
      <c r="NSH70" s="352"/>
      <c r="NSI70" s="352"/>
      <c r="NSJ70" s="352"/>
      <c r="NSK70" s="352"/>
      <c r="NSL70" s="352"/>
      <c r="NSM70" s="352"/>
      <c r="NSN70" s="352"/>
      <c r="NSO70" s="352"/>
      <c r="NSP70" s="352"/>
      <c r="NSQ70" s="352"/>
      <c r="NSR70" s="352"/>
      <c r="NSS70" s="352"/>
      <c r="NST70" s="352"/>
      <c r="NSU70" s="352"/>
      <c r="NSV70" s="352"/>
      <c r="NSW70" s="352"/>
      <c r="NSX70" s="352"/>
      <c r="NSY70" s="352"/>
      <c r="NSZ70" s="352"/>
      <c r="NTA70" s="352"/>
      <c r="NTB70" s="352"/>
      <c r="NTC70" s="352"/>
      <c r="NTD70" s="352"/>
      <c r="NTE70" s="352"/>
      <c r="NTF70" s="352"/>
      <c r="NTG70" s="352"/>
      <c r="NTH70" s="352"/>
      <c r="NTI70" s="352"/>
      <c r="NTJ70" s="352"/>
      <c r="NTK70" s="352"/>
      <c r="NTL70" s="352"/>
      <c r="NTM70" s="352"/>
      <c r="NTN70" s="352"/>
      <c r="NTO70" s="352"/>
      <c r="NTP70" s="352"/>
      <c r="NTQ70" s="352"/>
      <c r="NTR70" s="352"/>
      <c r="NTS70" s="352"/>
      <c r="NTT70" s="352"/>
      <c r="NTU70" s="352"/>
      <c r="NTV70" s="352"/>
      <c r="NTW70" s="352"/>
      <c r="NTX70" s="352"/>
      <c r="NTY70" s="352"/>
      <c r="NTZ70" s="352"/>
      <c r="NUA70" s="352"/>
      <c r="NUB70" s="352"/>
      <c r="NUC70" s="352"/>
      <c r="NUD70" s="352"/>
      <c r="NUE70" s="352"/>
      <c r="NUF70" s="352"/>
      <c r="NUG70" s="352"/>
      <c r="NUH70" s="352"/>
      <c r="NUI70" s="352"/>
      <c r="NUJ70" s="352"/>
      <c r="NUK70" s="352"/>
      <c r="NUL70" s="352"/>
      <c r="NUM70" s="352"/>
      <c r="NUN70" s="352"/>
      <c r="NUO70" s="352"/>
      <c r="NUP70" s="352"/>
      <c r="NUQ70" s="352"/>
      <c r="NUR70" s="352"/>
      <c r="NUS70" s="352"/>
      <c r="NUT70" s="352"/>
      <c r="NUU70" s="352"/>
      <c r="NUV70" s="352"/>
      <c r="NUW70" s="352"/>
      <c r="NUX70" s="352"/>
      <c r="NUY70" s="352"/>
      <c r="NUZ70" s="352"/>
      <c r="NVA70" s="352"/>
      <c r="NVB70" s="352"/>
      <c r="NVC70" s="352"/>
      <c r="NVD70" s="352"/>
      <c r="NVE70" s="352"/>
      <c r="NVF70" s="352"/>
      <c r="NVG70" s="352"/>
      <c r="NVH70" s="352"/>
      <c r="NVI70" s="352"/>
      <c r="NVJ70" s="352"/>
      <c r="NVK70" s="352"/>
      <c r="NVL70" s="352"/>
      <c r="NVM70" s="352"/>
      <c r="NVN70" s="352"/>
      <c r="NVO70" s="352"/>
      <c r="NVP70" s="352"/>
      <c r="NVQ70" s="352"/>
      <c r="NVR70" s="352"/>
      <c r="NVS70" s="352"/>
      <c r="NVT70" s="352"/>
      <c r="NVU70" s="352"/>
      <c r="NVV70" s="352"/>
      <c r="NVW70" s="352"/>
      <c r="NVX70" s="352"/>
      <c r="NVY70" s="352"/>
      <c r="NVZ70" s="352"/>
      <c r="NWA70" s="352"/>
      <c r="NWB70" s="352"/>
      <c r="NWC70" s="352"/>
      <c r="NWD70" s="352"/>
      <c r="NWE70" s="352"/>
      <c r="NWF70" s="352"/>
      <c r="NWG70" s="352"/>
      <c r="NWH70" s="352"/>
      <c r="NWI70" s="352"/>
      <c r="NWJ70" s="352"/>
      <c r="NWK70" s="352"/>
      <c r="NWL70" s="352"/>
      <c r="NWM70" s="352"/>
      <c r="NWN70" s="352"/>
      <c r="NWO70" s="352"/>
      <c r="NWP70" s="352"/>
      <c r="NWQ70" s="352"/>
      <c r="NWR70" s="352"/>
      <c r="NWS70" s="352"/>
      <c r="NWT70" s="352"/>
      <c r="NWU70" s="352"/>
      <c r="NWV70" s="352"/>
      <c r="NWW70" s="352"/>
      <c r="NWX70" s="352"/>
      <c r="NWY70" s="352"/>
      <c r="NWZ70" s="352"/>
      <c r="NXA70" s="352"/>
      <c r="NXB70" s="352"/>
      <c r="NXC70" s="352"/>
      <c r="NXD70" s="352"/>
      <c r="NXE70" s="352"/>
      <c r="NXF70" s="352"/>
      <c r="NXG70" s="352"/>
      <c r="NXH70" s="352"/>
      <c r="NXI70" s="352"/>
      <c r="NXJ70" s="352"/>
      <c r="NXK70" s="352"/>
      <c r="NXL70" s="352"/>
      <c r="NXM70" s="352"/>
      <c r="NXN70" s="352"/>
      <c r="NXO70" s="352"/>
      <c r="NXP70" s="352"/>
      <c r="NXQ70" s="352"/>
      <c r="NXR70" s="352"/>
      <c r="NXS70" s="352"/>
      <c r="NXT70" s="352"/>
      <c r="NXU70" s="352"/>
      <c r="NXV70" s="352"/>
      <c r="NXW70" s="352"/>
      <c r="NXX70" s="352"/>
      <c r="NXY70" s="352"/>
      <c r="NXZ70" s="352"/>
      <c r="NYA70" s="352"/>
      <c r="NYB70" s="352"/>
      <c r="NYC70" s="352"/>
      <c r="NYD70" s="352"/>
      <c r="NYE70" s="352"/>
      <c r="NYF70" s="352"/>
      <c r="NYG70" s="352"/>
      <c r="NYH70" s="352"/>
      <c r="NYI70" s="352"/>
      <c r="NYJ70" s="352"/>
      <c r="NYK70" s="352"/>
      <c r="NYL70" s="352"/>
      <c r="NYM70" s="352"/>
      <c r="NYN70" s="352"/>
      <c r="NYO70" s="352"/>
      <c r="NYP70" s="352"/>
      <c r="NYQ70" s="352"/>
      <c r="NYR70" s="352"/>
      <c r="NYS70" s="352"/>
      <c r="NYT70" s="352"/>
      <c r="NYU70" s="352"/>
      <c r="NYV70" s="352"/>
      <c r="NYW70" s="352"/>
      <c r="NYX70" s="352"/>
      <c r="NYY70" s="352"/>
      <c r="NYZ70" s="352"/>
      <c r="NZA70" s="352"/>
      <c r="NZB70" s="352"/>
      <c r="NZC70" s="352"/>
      <c r="NZD70" s="352"/>
      <c r="NZE70" s="352"/>
      <c r="NZF70" s="352"/>
      <c r="NZG70" s="352"/>
      <c r="NZH70" s="352"/>
      <c r="NZI70" s="352"/>
      <c r="NZJ70" s="352"/>
      <c r="NZK70" s="352"/>
      <c r="NZL70" s="352"/>
      <c r="NZM70" s="352"/>
      <c r="NZN70" s="352"/>
      <c r="NZO70" s="352"/>
      <c r="NZP70" s="352"/>
      <c r="NZQ70" s="352"/>
      <c r="NZR70" s="352"/>
      <c r="NZS70" s="352"/>
      <c r="NZT70" s="352"/>
      <c r="NZU70" s="352"/>
      <c r="NZV70" s="352"/>
      <c r="NZW70" s="352"/>
      <c r="NZX70" s="352"/>
      <c r="NZY70" s="352"/>
      <c r="NZZ70" s="352"/>
      <c r="OAA70" s="352"/>
      <c r="OAB70" s="352"/>
      <c r="OAC70" s="352"/>
      <c r="OAD70" s="352"/>
      <c r="OAE70" s="352"/>
      <c r="OAF70" s="352"/>
      <c r="OAG70" s="352"/>
      <c r="OAH70" s="352"/>
      <c r="OAI70" s="352"/>
      <c r="OAJ70" s="352"/>
      <c r="OAK70" s="352"/>
      <c r="OAL70" s="352"/>
      <c r="OAM70" s="352"/>
      <c r="OAN70" s="352"/>
      <c r="OAO70" s="352"/>
      <c r="OAP70" s="352"/>
      <c r="OAQ70" s="352"/>
      <c r="OAR70" s="352"/>
      <c r="OAS70" s="352"/>
      <c r="OAT70" s="352"/>
      <c r="OAU70" s="352"/>
      <c r="OAV70" s="352"/>
      <c r="OAW70" s="352"/>
      <c r="OAX70" s="352"/>
      <c r="OAY70" s="352"/>
      <c r="OAZ70" s="352"/>
      <c r="OBA70" s="352"/>
      <c r="OBB70" s="352"/>
      <c r="OBC70" s="352"/>
      <c r="OBD70" s="352"/>
      <c r="OBE70" s="352"/>
      <c r="OBF70" s="352"/>
      <c r="OBG70" s="352"/>
      <c r="OBH70" s="352"/>
      <c r="OBI70" s="352"/>
      <c r="OBJ70" s="352"/>
      <c r="OBK70" s="352"/>
      <c r="OBL70" s="352"/>
      <c r="OBM70" s="352"/>
      <c r="OBN70" s="352"/>
      <c r="OBO70" s="352"/>
      <c r="OBP70" s="352"/>
      <c r="OBQ70" s="352"/>
      <c r="OBR70" s="352"/>
      <c r="OBS70" s="352"/>
      <c r="OBT70" s="352"/>
      <c r="OBU70" s="352"/>
      <c r="OBV70" s="352"/>
      <c r="OBW70" s="352"/>
      <c r="OBX70" s="352"/>
      <c r="OBY70" s="352"/>
      <c r="OBZ70" s="352"/>
      <c r="OCA70" s="352"/>
      <c r="OCB70" s="352"/>
      <c r="OCC70" s="352"/>
      <c r="OCD70" s="352"/>
      <c r="OCE70" s="352"/>
      <c r="OCF70" s="352"/>
      <c r="OCG70" s="352"/>
      <c r="OCH70" s="352"/>
      <c r="OCI70" s="352"/>
      <c r="OCJ70" s="352"/>
      <c r="OCK70" s="352"/>
      <c r="OCL70" s="352"/>
      <c r="OCM70" s="352"/>
      <c r="OCN70" s="352"/>
      <c r="OCO70" s="352"/>
      <c r="OCP70" s="352"/>
      <c r="OCQ70" s="352"/>
      <c r="OCR70" s="352"/>
      <c r="OCS70" s="352"/>
      <c r="OCT70" s="352"/>
      <c r="OCU70" s="352"/>
      <c r="OCV70" s="352"/>
      <c r="OCW70" s="352"/>
      <c r="OCX70" s="352"/>
      <c r="OCY70" s="352"/>
      <c r="OCZ70" s="352"/>
      <c r="ODA70" s="352"/>
      <c r="ODB70" s="352"/>
      <c r="ODC70" s="352"/>
      <c r="ODD70" s="352"/>
      <c r="ODE70" s="352"/>
      <c r="ODF70" s="352"/>
      <c r="ODG70" s="352"/>
      <c r="ODH70" s="352"/>
      <c r="ODI70" s="352"/>
      <c r="ODJ70" s="352"/>
      <c r="ODK70" s="352"/>
      <c r="ODL70" s="352"/>
      <c r="ODM70" s="352"/>
      <c r="ODN70" s="352"/>
      <c r="ODO70" s="352"/>
      <c r="ODP70" s="352"/>
      <c r="ODQ70" s="352"/>
      <c r="ODR70" s="352"/>
      <c r="ODS70" s="352"/>
      <c r="ODT70" s="352"/>
      <c r="ODU70" s="352"/>
      <c r="ODV70" s="352"/>
      <c r="ODW70" s="352"/>
      <c r="ODX70" s="352"/>
      <c r="ODY70" s="352"/>
      <c r="ODZ70" s="352"/>
      <c r="OEA70" s="352"/>
      <c r="OEB70" s="352"/>
      <c r="OEC70" s="352"/>
      <c r="OED70" s="352"/>
      <c r="OEE70" s="352"/>
      <c r="OEF70" s="352"/>
      <c r="OEG70" s="352"/>
      <c r="OEH70" s="352"/>
      <c r="OEI70" s="352"/>
      <c r="OEJ70" s="352"/>
      <c r="OEK70" s="352"/>
      <c r="OEL70" s="352"/>
      <c r="OEM70" s="352"/>
      <c r="OEN70" s="352"/>
      <c r="OEO70" s="352"/>
      <c r="OEP70" s="352"/>
      <c r="OEQ70" s="352"/>
      <c r="OER70" s="352"/>
      <c r="OES70" s="352"/>
      <c r="OET70" s="352"/>
      <c r="OEU70" s="352"/>
      <c r="OEV70" s="352"/>
      <c r="OEW70" s="352"/>
      <c r="OEX70" s="352"/>
      <c r="OEY70" s="352"/>
      <c r="OEZ70" s="352"/>
      <c r="OFA70" s="352"/>
      <c r="OFB70" s="352"/>
      <c r="OFC70" s="352"/>
      <c r="OFD70" s="352"/>
      <c r="OFE70" s="352"/>
      <c r="OFF70" s="352"/>
      <c r="OFG70" s="352"/>
      <c r="OFH70" s="352"/>
      <c r="OFI70" s="352"/>
      <c r="OFJ70" s="352"/>
      <c r="OFK70" s="352"/>
      <c r="OFL70" s="352"/>
      <c r="OFM70" s="352"/>
      <c r="OFN70" s="352"/>
      <c r="OFO70" s="352"/>
      <c r="OFP70" s="352"/>
      <c r="OFQ70" s="352"/>
      <c r="OFR70" s="352"/>
      <c r="OFS70" s="352"/>
      <c r="OFT70" s="352"/>
      <c r="OFU70" s="352"/>
      <c r="OFV70" s="352"/>
      <c r="OFW70" s="352"/>
      <c r="OFX70" s="352"/>
      <c r="OFY70" s="352"/>
      <c r="OFZ70" s="352"/>
      <c r="OGA70" s="352"/>
      <c r="OGB70" s="352"/>
      <c r="OGC70" s="352"/>
      <c r="OGD70" s="352"/>
      <c r="OGE70" s="352"/>
      <c r="OGF70" s="352"/>
      <c r="OGG70" s="352"/>
      <c r="OGH70" s="352"/>
      <c r="OGI70" s="352"/>
      <c r="OGJ70" s="352"/>
      <c r="OGK70" s="352"/>
      <c r="OGL70" s="352"/>
      <c r="OGM70" s="352"/>
      <c r="OGN70" s="352"/>
      <c r="OGO70" s="352"/>
      <c r="OGP70" s="352"/>
      <c r="OGQ70" s="352"/>
      <c r="OGR70" s="352"/>
      <c r="OGS70" s="352"/>
      <c r="OGT70" s="352"/>
      <c r="OGU70" s="352"/>
      <c r="OGV70" s="352"/>
      <c r="OGW70" s="352"/>
      <c r="OGX70" s="352"/>
      <c r="OGY70" s="352"/>
      <c r="OGZ70" s="352"/>
      <c r="OHA70" s="352"/>
      <c r="OHB70" s="352"/>
      <c r="OHC70" s="352"/>
      <c r="OHD70" s="352"/>
      <c r="OHE70" s="352"/>
      <c r="OHF70" s="352"/>
      <c r="OHG70" s="352"/>
      <c r="OHH70" s="352"/>
      <c r="OHI70" s="352"/>
      <c r="OHJ70" s="352"/>
      <c r="OHK70" s="352"/>
      <c r="OHL70" s="352"/>
      <c r="OHM70" s="352"/>
      <c r="OHN70" s="352"/>
      <c r="OHO70" s="352"/>
      <c r="OHP70" s="352"/>
      <c r="OHQ70" s="352"/>
      <c r="OHR70" s="352"/>
      <c r="OHS70" s="352"/>
      <c r="OHT70" s="352"/>
      <c r="OHU70" s="352"/>
      <c r="OHV70" s="352"/>
      <c r="OHW70" s="352"/>
      <c r="OHX70" s="352"/>
      <c r="OHY70" s="352"/>
      <c r="OHZ70" s="352"/>
      <c r="OIA70" s="352"/>
      <c r="OIB70" s="352"/>
      <c r="OIC70" s="352"/>
      <c r="OID70" s="352"/>
      <c r="OIE70" s="352"/>
      <c r="OIF70" s="352"/>
      <c r="OIG70" s="352"/>
      <c r="OIH70" s="352"/>
      <c r="OII70" s="352"/>
      <c r="OIJ70" s="352"/>
      <c r="OIK70" s="352"/>
      <c r="OIL70" s="352"/>
      <c r="OIM70" s="352"/>
      <c r="OIN70" s="352"/>
      <c r="OIO70" s="352"/>
      <c r="OIP70" s="352"/>
      <c r="OIQ70" s="352"/>
      <c r="OIR70" s="352"/>
      <c r="OIS70" s="352"/>
      <c r="OIT70" s="352"/>
      <c r="OIU70" s="352"/>
      <c r="OIV70" s="352"/>
      <c r="OIW70" s="352"/>
      <c r="OIX70" s="352"/>
      <c r="OIY70" s="352"/>
      <c r="OIZ70" s="352"/>
      <c r="OJA70" s="352"/>
      <c r="OJB70" s="352"/>
      <c r="OJC70" s="352"/>
      <c r="OJD70" s="352"/>
      <c r="OJE70" s="352"/>
      <c r="OJF70" s="352"/>
      <c r="OJG70" s="352"/>
      <c r="OJH70" s="352"/>
      <c r="OJI70" s="352"/>
      <c r="OJJ70" s="352"/>
      <c r="OJK70" s="352"/>
      <c r="OJL70" s="352"/>
      <c r="OJM70" s="352"/>
      <c r="OJN70" s="352"/>
      <c r="OJO70" s="352"/>
      <c r="OJP70" s="352"/>
      <c r="OJQ70" s="352"/>
      <c r="OJR70" s="352"/>
      <c r="OJS70" s="352"/>
      <c r="OJT70" s="352"/>
      <c r="OJU70" s="352"/>
      <c r="OJV70" s="352"/>
      <c r="OJW70" s="352"/>
      <c r="OJX70" s="352"/>
      <c r="OJY70" s="352"/>
      <c r="OJZ70" s="352"/>
      <c r="OKA70" s="352"/>
      <c r="OKB70" s="352"/>
      <c r="OKC70" s="352"/>
      <c r="OKD70" s="352"/>
      <c r="OKE70" s="352"/>
      <c r="OKF70" s="352"/>
      <c r="OKG70" s="352"/>
      <c r="OKH70" s="352"/>
      <c r="OKI70" s="352"/>
      <c r="OKJ70" s="352"/>
      <c r="OKK70" s="352"/>
      <c r="OKL70" s="352"/>
      <c r="OKM70" s="352"/>
      <c r="OKN70" s="352"/>
      <c r="OKO70" s="352"/>
      <c r="OKP70" s="352"/>
      <c r="OKQ70" s="352"/>
      <c r="OKR70" s="352"/>
      <c r="OKS70" s="352"/>
      <c r="OKT70" s="352"/>
      <c r="OKU70" s="352"/>
      <c r="OKV70" s="352"/>
      <c r="OKW70" s="352"/>
      <c r="OKX70" s="352"/>
      <c r="OKY70" s="352"/>
      <c r="OKZ70" s="352"/>
      <c r="OLA70" s="352"/>
      <c r="OLB70" s="352"/>
      <c r="OLC70" s="352"/>
      <c r="OLD70" s="352"/>
      <c r="OLE70" s="352"/>
      <c r="OLF70" s="352"/>
      <c r="OLG70" s="352"/>
      <c r="OLH70" s="352"/>
      <c r="OLI70" s="352"/>
      <c r="OLJ70" s="352"/>
      <c r="OLK70" s="352"/>
      <c r="OLL70" s="352"/>
      <c r="OLM70" s="352"/>
      <c r="OLN70" s="352"/>
      <c r="OLO70" s="352"/>
      <c r="OLP70" s="352"/>
      <c r="OLQ70" s="352"/>
      <c r="OLR70" s="352"/>
      <c r="OLS70" s="352"/>
      <c r="OLT70" s="352"/>
      <c r="OLU70" s="352"/>
      <c r="OLV70" s="352"/>
      <c r="OLW70" s="352"/>
      <c r="OLX70" s="352"/>
      <c r="OLY70" s="352"/>
      <c r="OLZ70" s="352"/>
      <c r="OMA70" s="352"/>
      <c r="OMB70" s="352"/>
      <c r="OMC70" s="352"/>
      <c r="OMD70" s="352"/>
      <c r="OME70" s="352"/>
      <c r="OMF70" s="352"/>
      <c r="OMG70" s="352"/>
      <c r="OMH70" s="352"/>
      <c r="OMI70" s="352"/>
      <c r="OMJ70" s="352"/>
      <c r="OMK70" s="352"/>
      <c r="OML70" s="352"/>
      <c r="OMM70" s="352"/>
      <c r="OMN70" s="352"/>
      <c r="OMO70" s="352"/>
      <c r="OMP70" s="352"/>
      <c r="OMQ70" s="352"/>
      <c r="OMR70" s="352"/>
      <c r="OMS70" s="352"/>
      <c r="OMT70" s="352"/>
      <c r="OMU70" s="352"/>
      <c r="OMV70" s="352"/>
      <c r="OMW70" s="352"/>
      <c r="OMX70" s="352"/>
      <c r="OMY70" s="352"/>
      <c r="OMZ70" s="352"/>
      <c r="ONA70" s="352"/>
      <c r="ONB70" s="352"/>
      <c r="ONC70" s="352"/>
      <c r="OND70" s="352"/>
      <c r="ONE70" s="352"/>
      <c r="ONF70" s="352"/>
      <c r="ONG70" s="352"/>
      <c r="ONH70" s="352"/>
      <c r="ONI70" s="352"/>
      <c r="ONJ70" s="352"/>
      <c r="ONK70" s="352"/>
      <c r="ONL70" s="352"/>
      <c r="ONM70" s="352"/>
      <c r="ONN70" s="352"/>
      <c r="ONO70" s="352"/>
      <c r="ONP70" s="352"/>
      <c r="ONQ70" s="352"/>
      <c r="ONR70" s="352"/>
      <c r="ONS70" s="352"/>
      <c r="ONT70" s="352"/>
      <c r="ONU70" s="352"/>
      <c r="ONV70" s="352"/>
      <c r="ONW70" s="352"/>
      <c r="ONX70" s="352"/>
      <c r="ONY70" s="352"/>
      <c r="ONZ70" s="352"/>
      <c r="OOA70" s="352"/>
      <c r="OOB70" s="352"/>
      <c r="OOC70" s="352"/>
      <c r="OOD70" s="352"/>
      <c r="OOE70" s="352"/>
      <c r="OOF70" s="352"/>
      <c r="OOG70" s="352"/>
      <c r="OOH70" s="352"/>
      <c r="OOI70" s="352"/>
      <c r="OOJ70" s="352"/>
      <c r="OOK70" s="352"/>
      <c r="OOL70" s="352"/>
      <c r="OOM70" s="352"/>
      <c r="OON70" s="352"/>
      <c r="OOO70" s="352"/>
      <c r="OOP70" s="352"/>
      <c r="OOQ70" s="352"/>
      <c r="OOR70" s="352"/>
      <c r="OOS70" s="352"/>
      <c r="OOT70" s="352"/>
      <c r="OOU70" s="352"/>
      <c r="OOV70" s="352"/>
      <c r="OOW70" s="352"/>
      <c r="OOX70" s="352"/>
      <c r="OOY70" s="352"/>
      <c r="OOZ70" s="352"/>
      <c r="OPA70" s="352"/>
      <c r="OPB70" s="352"/>
      <c r="OPC70" s="352"/>
      <c r="OPD70" s="352"/>
      <c r="OPE70" s="352"/>
      <c r="OPF70" s="352"/>
      <c r="OPG70" s="352"/>
      <c r="OPH70" s="352"/>
      <c r="OPI70" s="352"/>
      <c r="OPJ70" s="352"/>
      <c r="OPK70" s="352"/>
      <c r="OPL70" s="352"/>
      <c r="OPM70" s="352"/>
      <c r="OPN70" s="352"/>
      <c r="OPO70" s="352"/>
      <c r="OPP70" s="352"/>
      <c r="OPQ70" s="352"/>
      <c r="OPR70" s="352"/>
      <c r="OPS70" s="352"/>
      <c r="OPT70" s="352"/>
      <c r="OPU70" s="352"/>
      <c r="OPV70" s="352"/>
      <c r="OPW70" s="352"/>
      <c r="OPX70" s="352"/>
      <c r="OPY70" s="352"/>
      <c r="OPZ70" s="352"/>
      <c r="OQA70" s="352"/>
      <c r="OQB70" s="352"/>
      <c r="OQC70" s="352"/>
      <c r="OQD70" s="352"/>
      <c r="OQE70" s="352"/>
      <c r="OQF70" s="352"/>
      <c r="OQG70" s="352"/>
      <c r="OQH70" s="352"/>
      <c r="OQI70" s="352"/>
      <c r="OQJ70" s="352"/>
      <c r="OQK70" s="352"/>
      <c r="OQL70" s="352"/>
      <c r="OQM70" s="352"/>
      <c r="OQN70" s="352"/>
      <c r="OQO70" s="352"/>
      <c r="OQP70" s="352"/>
      <c r="OQQ70" s="352"/>
      <c r="OQR70" s="352"/>
      <c r="OQS70" s="352"/>
      <c r="OQT70" s="352"/>
      <c r="OQU70" s="352"/>
      <c r="OQV70" s="352"/>
      <c r="OQW70" s="352"/>
      <c r="OQX70" s="352"/>
      <c r="OQY70" s="352"/>
      <c r="OQZ70" s="352"/>
      <c r="ORA70" s="352"/>
      <c r="ORB70" s="352"/>
      <c r="ORC70" s="352"/>
      <c r="ORD70" s="352"/>
      <c r="ORE70" s="352"/>
      <c r="ORF70" s="352"/>
      <c r="ORG70" s="352"/>
      <c r="ORH70" s="352"/>
      <c r="ORI70" s="352"/>
      <c r="ORJ70" s="352"/>
      <c r="ORK70" s="352"/>
      <c r="ORL70" s="352"/>
      <c r="ORM70" s="352"/>
      <c r="ORN70" s="352"/>
      <c r="ORO70" s="352"/>
      <c r="ORP70" s="352"/>
      <c r="ORQ70" s="352"/>
      <c r="ORR70" s="352"/>
      <c r="ORS70" s="352"/>
      <c r="ORT70" s="352"/>
      <c r="ORU70" s="352"/>
      <c r="ORV70" s="352"/>
      <c r="ORW70" s="352"/>
      <c r="ORX70" s="352"/>
      <c r="ORY70" s="352"/>
      <c r="ORZ70" s="352"/>
      <c r="OSA70" s="352"/>
      <c r="OSB70" s="352"/>
      <c r="OSC70" s="352"/>
      <c r="OSD70" s="352"/>
      <c r="OSE70" s="352"/>
      <c r="OSF70" s="352"/>
      <c r="OSG70" s="352"/>
      <c r="OSH70" s="352"/>
      <c r="OSI70" s="352"/>
      <c r="OSJ70" s="352"/>
      <c r="OSK70" s="352"/>
      <c r="OSL70" s="352"/>
      <c r="OSM70" s="352"/>
      <c r="OSN70" s="352"/>
      <c r="OSO70" s="352"/>
      <c r="OSP70" s="352"/>
      <c r="OSQ70" s="352"/>
      <c r="OSR70" s="352"/>
      <c r="OSS70" s="352"/>
      <c r="OST70" s="352"/>
      <c r="OSU70" s="352"/>
      <c r="OSV70" s="352"/>
      <c r="OSW70" s="352"/>
      <c r="OSX70" s="352"/>
      <c r="OSY70" s="352"/>
      <c r="OSZ70" s="352"/>
      <c r="OTA70" s="352"/>
      <c r="OTB70" s="352"/>
      <c r="OTC70" s="352"/>
      <c r="OTD70" s="352"/>
      <c r="OTE70" s="352"/>
      <c r="OTF70" s="352"/>
      <c r="OTG70" s="352"/>
      <c r="OTH70" s="352"/>
      <c r="OTI70" s="352"/>
      <c r="OTJ70" s="352"/>
      <c r="OTK70" s="352"/>
      <c r="OTL70" s="352"/>
      <c r="OTM70" s="352"/>
      <c r="OTN70" s="352"/>
      <c r="OTO70" s="352"/>
      <c r="OTP70" s="352"/>
      <c r="OTQ70" s="352"/>
      <c r="OTR70" s="352"/>
      <c r="OTS70" s="352"/>
      <c r="OTT70" s="352"/>
      <c r="OTU70" s="352"/>
      <c r="OTV70" s="352"/>
      <c r="OTW70" s="352"/>
      <c r="OTX70" s="352"/>
      <c r="OTY70" s="352"/>
      <c r="OTZ70" s="352"/>
      <c r="OUA70" s="352"/>
      <c r="OUB70" s="352"/>
      <c r="OUC70" s="352"/>
      <c r="OUD70" s="352"/>
      <c r="OUE70" s="352"/>
      <c r="OUF70" s="352"/>
      <c r="OUG70" s="352"/>
      <c r="OUH70" s="352"/>
      <c r="OUI70" s="352"/>
      <c r="OUJ70" s="352"/>
      <c r="OUK70" s="352"/>
      <c r="OUL70" s="352"/>
      <c r="OUM70" s="352"/>
      <c r="OUN70" s="352"/>
      <c r="OUO70" s="352"/>
      <c r="OUP70" s="352"/>
      <c r="OUQ70" s="352"/>
      <c r="OUR70" s="352"/>
      <c r="OUS70" s="352"/>
      <c r="OUT70" s="352"/>
      <c r="OUU70" s="352"/>
      <c r="OUV70" s="352"/>
      <c r="OUW70" s="352"/>
      <c r="OUX70" s="352"/>
      <c r="OUY70" s="352"/>
      <c r="OUZ70" s="352"/>
      <c r="OVA70" s="352"/>
      <c r="OVB70" s="352"/>
      <c r="OVC70" s="352"/>
      <c r="OVD70" s="352"/>
      <c r="OVE70" s="352"/>
      <c r="OVF70" s="352"/>
      <c r="OVG70" s="352"/>
      <c r="OVH70" s="352"/>
      <c r="OVI70" s="352"/>
      <c r="OVJ70" s="352"/>
      <c r="OVK70" s="352"/>
      <c r="OVL70" s="352"/>
      <c r="OVM70" s="352"/>
      <c r="OVN70" s="352"/>
      <c r="OVO70" s="352"/>
      <c r="OVP70" s="352"/>
      <c r="OVQ70" s="352"/>
      <c r="OVR70" s="352"/>
      <c r="OVS70" s="352"/>
      <c r="OVT70" s="352"/>
      <c r="OVU70" s="352"/>
      <c r="OVV70" s="352"/>
      <c r="OVW70" s="352"/>
      <c r="OVX70" s="352"/>
      <c r="OVY70" s="352"/>
      <c r="OVZ70" s="352"/>
      <c r="OWA70" s="352"/>
      <c r="OWB70" s="352"/>
      <c r="OWC70" s="352"/>
      <c r="OWD70" s="352"/>
      <c r="OWE70" s="352"/>
      <c r="OWF70" s="352"/>
      <c r="OWG70" s="352"/>
      <c r="OWH70" s="352"/>
      <c r="OWI70" s="352"/>
      <c r="OWJ70" s="352"/>
      <c r="OWK70" s="352"/>
      <c r="OWL70" s="352"/>
      <c r="OWM70" s="352"/>
      <c r="OWN70" s="352"/>
      <c r="OWO70" s="352"/>
      <c r="OWP70" s="352"/>
      <c r="OWQ70" s="352"/>
      <c r="OWR70" s="352"/>
      <c r="OWS70" s="352"/>
      <c r="OWT70" s="352"/>
      <c r="OWU70" s="352"/>
      <c r="OWV70" s="352"/>
      <c r="OWW70" s="352"/>
      <c r="OWX70" s="352"/>
      <c r="OWY70" s="352"/>
      <c r="OWZ70" s="352"/>
      <c r="OXA70" s="352"/>
      <c r="OXB70" s="352"/>
      <c r="OXC70" s="352"/>
      <c r="OXD70" s="352"/>
      <c r="OXE70" s="352"/>
      <c r="OXF70" s="352"/>
      <c r="OXG70" s="352"/>
      <c r="OXH70" s="352"/>
      <c r="OXI70" s="352"/>
      <c r="OXJ70" s="352"/>
      <c r="OXK70" s="352"/>
      <c r="OXL70" s="352"/>
      <c r="OXM70" s="352"/>
      <c r="OXN70" s="352"/>
      <c r="OXO70" s="352"/>
      <c r="OXP70" s="352"/>
      <c r="OXQ70" s="352"/>
      <c r="OXR70" s="352"/>
      <c r="OXS70" s="352"/>
      <c r="OXT70" s="352"/>
      <c r="OXU70" s="352"/>
      <c r="OXV70" s="352"/>
      <c r="OXW70" s="352"/>
      <c r="OXX70" s="352"/>
      <c r="OXY70" s="352"/>
      <c r="OXZ70" s="352"/>
      <c r="OYA70" s="352"/>
      <c r="OYB70" s="352"/>
      <c r="OYC70" s="352"/>
      <c r="OYD70" s="352"/>
      <c r="OYE70" s="352"/>
      <c r="OYF70" s="352"/>
      <c r="OYG70" s="352"/>
      <c r="OYH70" s="352"/>
      <c r="OYI70" s="352"/>
      <c r="OYJ70" s="352"/>
      <c r="OYK70" s="352"/>
      <c r="OYL70" s="352"/>
      <c r="OYM70" s="352"/>
      <c r="OYN70" s="352"/>
      <c r="OYO70" s="352"/>
      <c r="OYP70" s="352"/>
      <c r="OYQ70" s="352"/>
      <c r="OYR70" s="352"/>
      <c r="OYS70" s="352"/>
      <c r="OYT70" s="352"/>
      <c r="OYU70" s="352"/>
      <c r="OYV70" s="352"/>
      <c r="OYW70" s="352"/>
      <c r="OYX70" s="352"/>
      <c r="OYY70" s="352"/>
      <c r="OYZ70" s="352"/>
      <c r="OZA70" s="352"/>
      <c r="OZB70" s="352"/>
      <c r="OZC70" s="352"/>
      <c r="OZD70" s="352"/>
      <c r="OZE70" s="352"/>
      <c r="OZF70" s="352"/>
      <c r="OZG70" s="352"/>
      <c r="OZH70" s="352"/>
      <c r="OZI70" s="352"/>
      <c r="OZJ70" s="352"/>
      <c r="OZK70" s="352"/>
      <c r="OZL70" s="352"/>
      <c r="OZM70" s="352"/>
      <c r="OZN70" s="352"/>
      <c r="OZO70" s="352"/>
      <c r="OZP70" s="352"/>
      <c r="OZQ70" s="352"/>
      <c r="OZR70" s="352"/>
      <c r="OZS70" s="352"/>
      <c r="OZT70" s="352"/>
      <c r="OZU70" s="352"/>
      <c r="OZV70" s="352"/>
      <c r="OZW70" s="352"/>
      <c r="OZX70" s="352"/>
      <c r="OZY70" s="352"/>
      <c r="OZZ70" s="352"/>
      <c r="PAA70" s="352"/>
      <c r="PAB70" s="352"/>
      <c r="PAC70" s="352"/>
      <c r="PAD70" s="352"/>
      <c r="PAE70" s="352"/>
      <c r="PAF70" s="352"/>
      <c r="PAG70" s="352"/>
      <c r="PAH70" s="352"/>
      <c r="PAI70" s="352"/>
      <c r="PAJ70" s="352"/>
      <c r="PAK70" s="352"/>
      <c r="PAL70" s="352"/>
      <c r="PAM70" s="352"/>
      <c r="PAN70" s="352"/>
      <c r="PAO70" s="352"/>
      <c r="PAP70" s="352"/>
      <c r="PAQ70" s="352"/>
      <c r="PAR70" s="352"/>
      <c r="PAS70" s="352"/>
      <c r="PAT70" s="352"/>
      <c r="PAU70" s="352"/>
      <c r="PAV70" s="352"/>
      <c r="PAW70" s="352"/>
      <c r="PAX70" s="352"/>
      <c r="PAY70" s="352"/>
      <c r="PAZ70" s="352"/>
      <c r="PBA70" s="352"/>
      <c r="PBB70" s="352"/>
      <c r="PBC70" s="352"/>
      <c r="PBD70" s="352"/>
      <c r="PBE70" s="352"/>
      <c r="PBF70" s="352"/>
      <c r="PBG70" s="352"/>
      <c r="PBH70" s="352"/>
      <c r="PBI70" s="352"/>
      <c r="PBJ70" s="352"/>
      <c r="PBK70" s="352"/>
      <c r="PBL70" s="352"/>
      <c r="PBM70" s="352"/>
      <c r="PBN70" s="352"/>
      <c r="PBO70" s="352"/>
      <c r="PBP70" s="352"/>
      <c r="PBQ70" s="352"/>
      <c r="PBR70" s="352"/>
      <c r="PBS70" s="352"/>
      <c r="PBT70" s="352"/>
      <c r="PBU70" s="352"/>
      <c r="PBV70" s="352"/>
      <c r="PBW70" s="352"/>
      <c r="PBX70" s="352"/>
      <c r="PBY70" s="352"/>
      <c r="PBZ70" s="352"/>
      <c r="PCA70" s="352"/>
      <c r="PCB70" s="352"/>
      <c r="PCC70" s="352"/>
      <c r="PCD70" s="352"/>
      <c r="PCE70" s="352"/>
      <c r="PCF70" s="352"/>
      <c r="PCG70" s="352"/>
      <c r="PCH70" s="352"/>
      <c r="PCI70" s="352"/>
      <c r="PCJ70" s="352"/>
      <c r="PCK70" s="352"/>
      <c r="PCL70" s="352"/>
      <c r="PCM70" s="352"/>
      <c r="PCN70" s="352"/>
      <c r="PCO70" s="352"/>
      <c r="PCP70" s="352"/>
      <c r="PCQ70" s="352"/>
      <c r="PCR70" s="352"/>
      <c r="PCS70" s="352"/>
      <c r="PCT70" s="352"/>
      <c r="PCU70" s="352"/>
      <c r="PCV70" s="352"/>
      <c r="PCW70" s="352"/>
      <c r="PCX70" s="352"/>
      <c r="PCY70" s="352"/>
      <c r="PCZ70" s="352"/>
      <c r="PDA70" s="352"/>
      <c r="PDB70" s="352"/>
      <c r="PDC70" s="352"/>
      <c r="PDD70" s="352"/>
      <c r="PDE70" s="352"/>
      <c r="PDF70" s="352"/>
      <c r="PDG70" s="352"/>
      <c r="PDH70" s="352"/>
      <c r="PDI70" s="352"/>
      <c r="PDJ70" s="352"/>
      <c r="PDK70" s="352"/>
      <c r="PDL70" s="352"/>
      <c r="PDM70" s="352"/>
      <c r="PDN70" s="352"/>
      <c r="PDO70" s="352"/>
      <c r="PDP70" s="352"/>
      <c r="PDQ70" s="352"/>
      <c r="PDR70" s="352"/>
      <c r="PDS70" s="352"/>
      <c r="PDT70" s="352"/>
      <c r="PDU70" s="352"/>
      <c r="PDV70" s="352"/>
      <c r="PDW70" s="352"/>
      <c r="PDX70" s="352"/>
      <c r="PDY70" s="352"/>
      <c r="PDZ70" s="352"/>
      <c r="PEA70" s="352"/>
      <c r="PEB70" s="352"/>
      <c r="PEC70" s="352"/>
      <c r="PED70" s="352"/>
      <c r="PEE70" s="352"/>
      <c r="PEF70" s="352"/>
      <c r="PEG70" s="352"/>
      <c r="PEH70" s="352"/>
      <c r="PEI70" s="352"/>
      <c r="PEJ70" s="352"/>
      <c r="PEK70" s="352"/>
      <c r="PEL70" s="352"/>
      <c r="PEM70" s="352"/>
      <c r="PEN70" s="352"/>
      <c r="PEO70" s="352"/>
      <c r="PEP70" s="352"/>
      <c r="PEQ70" s="352"/>
      <c r="PER70" s="352"/>
      <c r="PES70" s="352"/>
      <c r="PET70" s="352"/>
      <c r="PEU70" s="352"/>
      <c r="PEV70" s="352"/>
      <c r="PEW70" s="352"/>
      <c r="PEX70" s="352"/>
      <c r="PEY70" s="352"/>
      <c r="PEZ70" s="352"/>
      <c r="PFA70" s="352"/>
      <c r="PFB70" s="352"/>
      <c r="PFC70" s="352"/>
      <c r="PFD70" s="352"/>
      <c r="PFE70" s="352"/>
      <c r="PFF70" s="352"/>
      <c r="PFG70" s="352"/>
      <c r="PFH70" s="352"/>
      <c r="PFI70" s="352"/>
      <c r="PFJ70" s="352"/>
      <c r="PFK70" s="352"/>
      <c r="PFL70" s="352"/>
      <c r="PFM70" s="352"/>
      <c r="PFN70" s="352"/>
      <c r="PFO70" s="352"/>
      <c r="PFP70" s="352"/>
      <c r="PFQ70" s="352"/>
      <c r="PFR70" s="352"/>
      <c r="PFS70" s="352"/>
      <c r="PFT70" s="352"/>
      <c r="PFU70" s="352"/>
      <c r="PFV70" s="352"/>
      <c r="PFW70" s="352"/>
      <c r="PFX70" s="352"/>
      <c r="PFY70" s="352"/>
      <c r="PFZ70" s="352"/>
      <c r="PGA70" s="352"/>
      <c r="PGB70" s="352"/>
      <c r="PGC70" s="352"/>
      <c r="PGD70" s="352"/>
      <c r="PGE70" s="352"/>
      <c r="PGF70" s="352"/>
      <c r="PGG70" s="352"/>
      <c r="PGH70" s="352"/>
      <c r="PGI70" s="352"/>
      <c r="PGJ70" s="352"/>
      <c r="PGK70" s="352"/>
      <c r="PGL70" s="352"/>
      <c r="PGM70" s="352"/>
      <c r="PGN70" s="352"/>
      <c r="PGO70" s="352"/>
      <c r="PGP70" s="352"/>
      <c r="PGQ70" s="352"/>
      <c r="PGR70" s="352"/>
      <c r="PGS70" s="352"/>
      <c r="PGT70" s="352"/>
      <c r="PGU70" s="352"/>
      <c r="PGV70" s="352"/>
      <c r="PGW70" s="352"/>
      <c r="PGX70" s="352"/>
      <c r="PGY70" s="352"/>
      <c r="PGZ70" s="352"/>
      <c r="PHA70" s="352"/>
      <c r="PHB70" s="352"/>
      <c r="PHC70" s="352"/>
      <c r="PHD70" s="352"/>
      <c r="PHE70" s="352"/>
      <c r="PHF70" s="352"/>
      <c r="PHG70" s="352"/>
      <c r="PHH70" s="352"/>
      <c r="PHI70" s="352"/>
      <c r="PHJ70" s="352"/>
      <c r="PHK70" s="352"/>
      <c r="PHL70" s="352"/>
      <c r="PHM70" s="352"/>
      <c r="PHN70" s="352"/>
      <c r="PHO70" s="352"/>
      <c r="PHP70" s="352"/>
      <c r="PHQ70" s="352"/>
      <c r="PHR70" s="352"/>
      <c r="PHS70" s="352"/>
      <c r="PHT70" s="352"/>
      <c r="PHU70" s="352"/>
      <c r="PHV70" s="352"/>
      <c r="PHW70" s="352"/>
      <c r="PHX70" s="352"/>
      <c r="PHY70" s="352"/>
      <c r="PHZ70" s="352"/>
      <c r="PIA70" s="352"/>
      <c r="PIB70" s="352"/>
      <c r="PIC70" s="352"/>
      <c r="PID70" s="352"/>
      <c r="PIE70" s="352"/>
      <c r="PIF70" s="352"/>
      <c r="PIG70" s="352"/>
      <c r="PIH70" s="352"/>
      <c r="PII70" s="352"/>
      <c r="PIJ70" s="352"/>
      <c r="PIK70" s="352"/>
      <c r="PIL70" s="352"/>
      <c r="PIM70" s="352"/>
      <c r="PIN70" s="352"/>
      <c r="PIO70" s="352"/>
      <c r="PIP70" s="352"/>
      <c r="PIQ70" s="352"/>
      <c r="PIR70" s="352"/>
      <c r="PIS70" s="352"/>
      <c r="PIT70" s="352"/>
      <c r="PIU70" s="352"/>
      <c r="PIV70" s="352"/>
      <c r="PIW70" s="352"/>
      <c r="PIX70" s="352"/>
      <c r="PIY70" s="352"/>
      <c r="PIZ70" s="352"/>
      <c r="PJA70" s="352"/>
      <c r="PJB70" s="352"/>
      <c r="PJC70" s="352"/>
      <c r="PJD70" s="352"/>
      <c r="PJE70" s="352"/>
      <c r="PJF70" s="352"/>
      <c r="PJG70" s="352"/>
      <c r="PJH70" s="352"/>
      <c r="PJI70" s="352"/>
      <c r="PJJ70" s="352"/>
      <c r="PJK70" s="352"/>
      <c r="PJL70" s="352"/>
      <c r="PJM70" s="352"/>
      <c r="PJN70" s="352"/>
      <c r="PJO70" s="352"/>
      <c r="PJP70" s="352"/>
      <c r="PJQ70" s="352"/>
      <c r="PJR70" s="352"/>
      <c r="PJS70" s="352"/>
      <c r="PJT70" s="352"/>
      <c r="PJU70" s="352"/>
      <c r="PJV70" s="352"/>
      <c r="PJW70" s="352"/>
      <c r="PJX70" s="352"/>
      <c r="PJY70" s="352"/>
      <c r="PJZ70" s="352"/>
      <c r="PKA70" s="352"/>
      <c r="PKB70" s="352"/>
      <c r="PKC70" s="352"/>
      <c r="PKD70" s="352"/>
      <c r="PKE70" s="352"/>
      <c r="PKF70" s="352"/>
      <c r="PKG70" s="352"/>
      <c r="PKH70" s="352"/>
      <c r="PKI70" s="352"/>
      <c r="PKJ70" s="352"/>
      <c r="PKK70" s="352"/>
      <c r="PKL70" s="352"/>
      <c r="PKM70" s="352"/>
      <c r="PKN70" s="352"/>
      <c r="PKO70" s="352"/>
      <c r="PKP70" s="352"/>
      <c r="PKQ70" s="352"/>
      <c r="PKR70" s="352"/>
      <c r="PKS70" s="352"/>
      <c r="PKT70" s="352"/>
      <c r="PKU70" s="352"/>
      <c r="PKV70" s="352"/>
      <c r="PKW70" s="352"/>
      <c r="PKX70" s="352"/>
      <c r="PKY70" s="352"/>
      <c r="PKZ70" s="352"/>
      <c r="PLA70" s="352"/>
      <c r="PLB70" s="352"/>
      <c r="PLC70" s="352"/>
      <c r="PLD70" s="352"/>
      <c r="PLE70" s="352"/>
      <c r="PLF70" s="352"/>
      <c r="PLG70" s="352"/>
      <c r="PLH70" s="352"/>
      <c r="PLI70" s="352"/>
      <c r="PLJ70" s="352"/>
      <c r="PLK70" s="352"/>
      <c r="PLL70" s="352"/>
      <c r="PLM70" s="352"/>
      <c r="PLN70" s="352"/>
      <c r="PLO70" s="352"/>
      <c r="PLP70" s="352"/>
      <c r="PLQ70" s="352"/>
      <c r="PLR70" s="352"/>
      <c r="PLS70" s="352"/>
      <c r="PLT70" s="352"/>
      <c r="PLU70" s="352"/>
      <c r="PLV70" s="352"/>
      <c r="PLW70" s="352"/>
      <c r="PLX70" s="352"/>
      <c r="PLY70" s="352"/>
      <c r="PLZ70" s="352"/>
      <c r="PMA70" s="352"/>
      <c r="PMB70" s="352"/>
      <c r="PMC70" s="352"/>
      <c r="PMD70" s="352"/>
      <c r="PME70" s="352"/>
      <c r="PMF70" s="352"/>
      <c r="PMG70" s="352"/>
      <c r="PMH70" s="352"/>
      <c r="PMI70" s="352"/>
      <c r="PMJ70" s="352"/>
      <c r="PMK70" s="352"/>
      <c r="PML70" s="352"/>
      <c r="PMM70" s="352"/>
      <c r="PMN70" s="352"/>
      <c r="PMO70" s="352"/>
      <c r="PMP70" s="352"/>
      <c r="PMQ70" s="352"/>
      <c r="PMR70" s="352"/>
      <c r="PMS70" s="352"/>
      <c r="PMT70" s="352"/>
      <c r="PMU70" s="352"/>
      <c r="PMV70" s="352"/>
      <c r="PMW70" s="352"/>
      <c r="PMX70" s="352"/>
      <c r="PMY70" s="352"/>
      <c r="PMZ70" s="352"/>
      <c r="PNA70" s="352"/>
      <c r="PNB70" s="352"/>
      <c r="PNC70" s="352"/>
      <c r="PND70" s="352"/>
      <c r="PNE70" s="352"/>
      <c r="PNF70" s="352"/>
      <c r="PNG70" s="352"/>
      <c r="PNH70" s="352"/>
      <c r="PNI70" s="352"/>
      <c r="PNJ70" s="352"/>
      <c r="PNK70" s="352"/>
      <c r="PNL70" s="352"/>
      <c r="PNM70" s="352"/>
      <c r="PNN70" s="352"/>
      <c r="PNO70" s="352"/>
      <c r="PNP70" s="352"/>
      <c r="PNQ70" s="352"/>
      <c r="PNR70" s="352"/>
      <c r="PNS70" s="352"/>
      <c r="PNT70" s="352"/>
      <c r="PNU70" s="352"/>
      <c r="PNV70" s="352"/>
      <c r="PNW70" s="352"/>
      <c r="PNX70" s="352"/>
      <c r="PNY70" s="352"/>
      <c r="PNZ70" s="352"/>
      <c r="POA70" s="352"/>
      <c r="POB70" s="352"/>
      <c r="POC70" s="352"/>
      <c r="POD70" s="352"/>
      <c r="POE70" s="352"/>
      <c r="POF70" s="352"/>
      <c r="POG70" s="352"/>
      <c r="POH70" s="352"/>
      <c r="POI70" s="352"/>
      <c r="POJ70" s="352"/>
      <c r="POK70" s="352"/>
      <c r="POL70" s="352"/>
      <c r="POM70" s="352"/>
      <c r="PON70" s="352"/>
      <c r="POO70" s="352"/>
      <c r="POP70" s="352"/>
      <c r="POQ70" s="352"/>
      <c r="POR70" s="352"/>
      <c r="POS70" s="352"/>
      <c r="POT70" s="352"/>
      <c r="POU70" s="352"/>
      <c r="POV70" s="352"/>
      <c r="POW70" s="352"/>
      <c r="POX70" s="352"/>
      <c r="POY70" s="352"/>
      <c r="POZ70" s="352"/>
      <c r="PPA70" s="352"/>
      <c r="PPB70" s="352"/>
      <c r="PPC70" s="352"/>
      <c r="PPD70" s="352"/>
      <c r="PPE70" s="352"/>
      <c r="PPF70" s="352"/>
      <c r="PPG70" s="352"/>
      <c r="PPH70" s="352"/>
      <c r="PPI70" s="352"/>
      <c r="PPJ70" s="352"/>
      <c r="PPK70" s="352"/>
      <c r="PPL70" s="352"/>
      <c r="PPM70" s="352"/>
      <c r="PPN70" s="352"/>
      <c r="PPO70" s="352"/>
      <c r="PPP70" s="352"/>
      <c r="PPQ70" s="352"/>
      <c r="PPR70" s="352"/>
      <c r="PPS70" s="352"/>
      <c r="PPT70" s="352"/>
      <c r="PPU70" s="352"/>
      <c r="PPV70" s="352"/>
      <c r="PPW70" s="352"/>
      <c r="PPX70" s="352"/>
      <c r="PPY70" s="352"/>
      <c r="PPZ70" s="352"/>
      <c r="PQA70" s="352"/>
      <c r="PQB70" s="352"/>
      <c r="PQC70" s="352"/>
      <c r="PQD70" s="352"/>
      <c r="PQE70" s="352"/>
      <c r="PQF70" s="352"/>
      <c r="PQG70" s="352"/>
      <c r="PQH70" s="352"/>
      <c r="PQI70" s="352"/>
      <c r="PQJ70" s="352"/>
      <c r="PQK70" s="352"/>
      <c r="PQL70" s="352"/>
      <c r="PQM70" s="352"/>
      <c r="PQN70" s="352"/>
      <c r="PQO70" s="352"/>
      <c r="PQP70" s="352"/>
      <c r="PQQ70" s="352"/>
      <c r="PQR70" s="352"/>
      <c r="PQS70" s="352"/>
      <c r="PQT70" s="352"/>
      <c r="PQU70" s="352"/>
      <c r="PQV70" s="352"/>
      <c r="PQW70" s="352"/>
      <c r="PQX70" s="352"/>
      <c r="PQY70" s="352"/>
      <c r="PQZ70" s="352"/>
      <c r="PRA70" s="352"/>
      <c r="PRB70" s="352"/>
      <c r="PRC70" s="352"/>
      <c r="PRD70" s="352"/>
      <c r="PRE70" s="352"/>
      <c r="PRF70" s="352"/>
      <c r="PRG70" s="352"/>
      <c r="PRH70" s="352"/>
      <c r="PRI70" s="352"/>
      <c r="PRJ70" s="352"/>
      <c r="PRK70" s="352"/>
      <c r="PRL70" s="352"/>
      <c r="PRM70" s="352"/>
      <c r="PRN70" s="352"/>
      <c r="PRO70" s="352"/>
      <c r="PRP70" s="352"/>
      <c r="PRQ70" s="352"/>
      <c r="PRR70" s="352"/>
      <c r="PRS70" s="352"/>
      <c r="PRT70" s="352"/>
      <c r="PRU70" s="352"/>
      <c r="PRV70" s="352"/>
      <c r="PRW70" s="352"/>
      <c r="PRX70" s="352"/>
      <c r="PRY70" s="352"/>
      <c r="PRZ70" s="352"/>
      <c r="PSA70" s="352"/>
      <c r="PSB70" s="352"/>
      <c r="PSC70" s="352"/>
      <c r="PSD70" s="352"/>
      <c r="PSE70" s="352"/>
      <c r="PSF70" s="352"/>
      <c r="PSG70" s="352"/>
      <c r="PSH70" s="352"/>
      <c r="PSI70" s="352"/>
      <c r="PSJ70" s="352"/>
      <c r="PSK70" s="352"/>
      <c r="PSL70" s="352"/>
      <c r="PSM70" s="352"/>
      <c r="PSN70" s="352"/>
      <c r="PSO70" s="352"/>
      <c r="PSP70" s="352"/>
      <c r="PSQ70" s="352"/>
      <c r="PSR70" s="352"/>
      <c r="PSS70" s="352"/>
      <c r="PST70" s="352"/>
      <c r="PSU70" s="352"/>
      <c r="PSV70" s="352"/>
      <c r="PSW70" s="352"/>
      <c r="PSX70" s="352"/>
      <c r="PSY70" s="352"/>
      <c r="PSZ70" s="352"/>
      <c r="PTA70" s="352"/>
      <c r="PTB70" s="352"/>
      <c r="PTC70" s="352"/>
      <c r="PTD70" s="352"/>
      <c r="PTE70" s="352"/>
      <c r="PTF70" s="352"/>
      <c r="PTG70" s="352"/>
      <c r="PTH70" s="352"/>
      <c r="PTI70" s="352"/>
      <c r="PTJ70" s="352"/>
      <c r="PTK70" s="352"/>
      <c r="PTL70" s="352"/>
      <c r="PTM70" s="352"/>
      <c r="PTN70" s="352"/>
      <c r="PTO70" s="352"/>
      <c r="PTP70" s="352"/>
      <c r="PTQ70" s="352"/>
      <c r="PTR70" s="352"/>
      <c r="PTS70" s="352"/>
      <c r="PTT70" s="352"/>
      <c r="PTU70" s="352"/>
      <c r="PTV70" s="352"/>
      <c r="PTW70" s="352"/>
      <c r="PTX70" s="352"/>
      <c r="PTY70" s="352"/>
      <c r="PTZ70" s="352"/>
      <c r="PUA70" s="352"/>
      <c r="PUB70" s="352"/>
      <c r="PUC70" s="352"/>
      <c r="PUD70" s="352"/>
      <c r="PUE70" s="352"/>
      <c r="PUF70" s="352"/>
      <c r="PUG70" s="352"/>
      <c r="PUH70" s="352"/>
      <c r="PUI70" s="352"/>
      <c r="PUJ70" s="352"/>
      <c r="PUK70" s="352"/>
      <c r="PUL70" s="352"/>
      <c r="PUM70" s="352"/>
      <c r="PUN70" s="352"/>
      <c r="PUO70" s="352"/>
      <c r="PUP70" s="352"/>
      <c r="PUQ70" s="352"/>
      <c r="PUR70" s="352"/>
      <c r="PUS70" s="352"/>
      <c r="PUT70" s="352"/>
      <c r="PUU70" s="352"/>
      <c r="PUV70" s="352"/>
      <c r="PUW70" s="352"/>
      <c r="PUX70" s="352"/>
      <c r="PUY70" s="352"/>
      <c r="PUZ70" s="352"/>
      <c r="PVA70" s="352"/>
      <c r="PVB70" s="352"/>
      <c r="PVC70" s="352"/>
      <c r="PVD70" s="352"/>
      <c r="PVE70" s="352"/>
      <c r="PVF70" s="352"/>
      <c r="PVG70" s="352"/>
      <c r="PVH70" s="352"/>
      <c r="PVI70" s="352"/>
      <c r="PVJ70" s="352"/>
      <c r="PVK70" s="352"/>
      <c r="PVL70" s="352"/>
      <c r="PVM70" s="352"/>
      <c r="PVN70" s="352"/>
      <c r="PVO70" s="352"/>
      <c r="PVP70" s="352"/>
      <c r="PVQ70" s="352"/>
      <c r="PVR70" s="352"/>
      <c r="PVS70" s="352"/>
      <c r="PVT70" s="352"/>
      <c r="PVU70" s="352"/>
      <c r="PVV70" s="352"/>
      <c r="PVW70" s="352"/>
      <c r="PVX70" s="352"/>
      <c r="PVY70" s="352"/>
      <c r="PVZ70" s="352"/>
      <c r="PWA70" s="352"/>
      <c r="PWB70" s="352"/>
      <c r="PWC70" s="352"/>
      <c r="PWD70" s="352"/>
      <c r="PWE70" s="352"/>
      <c r="PWF70" s="352"/>
      <c r="PWG70" s="352"/>
      <c r="PWH70" s="352"/>
      <c r="PWI70" s="352"/>
      <c r="PWJ70" s="352"/>
      <c r="PWK70" s="352"/>
      <c r="PWL70" s="352"/>
      <c r="PWM70" s="352"/>
      <c r="PWN70" s="352"/>
      <c r="PWO70" s="352"/>
      <c r="PWP70" s="352"/>
      <c r="PWQ70" s="352"/>
      <c r="PWR70" s="352"/>
      <c r="PWS70" s="352"/>
      <c r="PWT70" s="352"/>
      <c r="PWU70" s="352"/>
      <c r="PWV70" s="352"/>
      <c r="PWW70" s="352"/>
      <c r="PWX70" s="352"/>
      <c r="PWY70" s="352"/>
      <c r="PWZ70" s="352"/>
      <c r="PXA70" s="352"/>
      <c r="PXB70" s="352"/>
      <c r="PXC70" s="352"/>
      <c r="PXD70" s="352"/>
      <c r="PXE70" s="352"/>
      <c r="PXF70" s="352"/>
      <c r="PXG70" s="352"/>
      <c r="PXH70" s="352"/>
      <c r="PXI70" s="352"/>
      <c r="PXJ70" s="352"/>
      <c r="PXK70" s="352"/>
      <c r="PXL70" s="352"/>
      <c r="PXM70" s="352"/>
      <c r="PXN70" s="352"/>
      <c r="PXO70" s="352"/>
      <c r="PXP70" s="352"/>
      <c r="PXQ70" s="352"/>
      <c r="PXR70" s="352"/>
      <c r="PXS70" s="352"/>
      <c r="PXT70" s="352"/>
      <c r="PXU70" s="352"/>
      <c r="PXV70" s="352"/>
      <c r="PXW70" s="352"/>
      <c r="PXX70" s="352"/>
      <c r="PXY70" s="352"/>
      <c r="PXZ70" s="352"/>
      <c r="PYA70" s="352"/>
      <c r="PYB70" s="352"/>
      <c r="PYC70" s="352"/>
      <c r="PYD70" s="352"/>
      <c r="PYE70" s="352"/>
      <c r="PYF70" s="352"/>
      <c r="PYG70" s="352"/>
      <c r="PYH70" s="352"/>
      <c r="PYI70" s="352"/>
      <c r="PYJ70" s="352"/>
      <c r="PYK70" s="352"/>
      <c r="PYL70" s="352"/>
      <c r="PYM70" s="352"/>
      <c r="PYN70" s="352"/>
      <c r="PYO70" s="352"/>
      <c r="PYP70" s="352"/>
      <c r="PYQ70" s="352"/>
      <c r="PYR70" s="352"/>
      <c r="PYS70" s="352"/>
      <c r="PYT70" s="352"/>
      <c r="PYU70" s="352"/>
      <c r="PYV70" s="352"/>
      <c r="PYW70" s="352"/>
      <c r="PYX70" s="352"/>
      <c r="PYY70" s="352"/>
      <c r="PYZ70" s="352"/>
      <c r="PZA70" s="352"/>
      <c r="PZB70" s="352"/>
      <c r="PZC70" s="352"/>
      <c r="PZD70" s="352"/>
      <c r="PZE70" s="352"/>
      <c r="PZF70" s="352"/>
      <c r="PZG70" s="352"/>
      <c r="PZH70" s="352"/>
      <c r="PZI70" s="352"/>
      <c r="PZJ70" s="352"/>
      <c r="PZK70" s="352"/>
      <c r="PZL70" s="352"/>
      <c r="PZM70" s="352"/>
      <c r="PZN70" s="352"/>
      <c r="PZO70" s="352"/>
      <c r="PZP70" s="352"/>
      <c r="PZQ70" s="352"/>
      <c r="PZR70" s="352"/>
      <c r="PZS70" s="352"/>
      <c r="PZT70" s="352"/>
      <c r="PZU70" s="352"/>
      <c r="PZV70" s="352"/>
      <c r="PZW70" s="352"/>
      <c r="PZX70" s="352"/>
      <c r="PZY70" s="352"/>
      <c r="PZZ70" s="352"/>
      <c r="QAA70" s="352"/>
      <c r="QAB70" s="352"/>
      <c r="QAC70" s="352"/>
      <c r="QAD70" s="352"/>
      <c r="QAE70" s="352"/>
      <c r="QAF70" s="352"/>
      <c r="QAG70" s="352"/>
      <c r="QAH70" s="352"/>
      <c r="QAI70" s="352"/>
      <c r="QAJ70" s="352"/>
      <c r="QAK70" s="352"/>
      <c r="QAL70" s="352"/>
      <c r="QAM70" s="352"/>
      <c r="QAN70" s="352"/>
      <c r="QAO70" s="352"/>
      <c r="QAP70" s="352"/>
      <c r="QAQ70" s="352"/>
      <c r="QAR70" s="352"/>
      <c r="QAS70" s="352"/>
      <c r="QAT70" s="352"/>
      <c r="QAU70" s="352"/>
      <c r="QAV70" s="352"/>
      <c r="QAW70" s="352"/>
      <c r="QAX70" s="352"/>
      <c r="QAY70" s="352"/>
      <c r="QAZ70" s="352"/>
      <c r="QBA70" s="352"/>
      <c r="QBB70" s="352"/>
      <c r="QBC70" s="352"/>
      <c r="QBD70" s="352"/>
      <c r="QBE70" s="352"/>
      <c r="QBF70" s="352"/>
      <c r="QBG70" s="352"/>
      <c r="QBH70" s="352"/>
      <c r="QBI70" s="352"/>
      <c r="QBJ70" s="352"/>
      <c r="QBK70" s="352"/>
      <c r="QBL70" s="352"/>
      <c r="QBM70" s="352"/>
      <c r="QBN70" s="352"/>
      <c r="QBO70" s="352"/>
      <c r="QBP70" s="352"/>
      <c r="QBQ70" s="352"/>
      <c r="QBR70" s="352"/>
      <c r="QBS70" s="352"/>
      <c r="QBT70" s="352"/>
      <c r="QBU70" s="352"/>
      <c r="QBV70" s="352"/>
      <c r="QBW70" s="352"/>
      <c r="QBX70" s="352"/>
      <c r="QBY70" s="352"/>
      <c r="QBZ70" s="352"/>
      <c r="QCA70" s="352"/>
      <c r="QCB70" s="352"/>
      <c r="QCC70" s="352"/>
      <c r="QCD70" s="352"/>
      <c r="QCE70" s="352"/>
      <c r="QCF70" s="352"/>
      <c r="QCG70" s="352"/>
      <c r="QCH70" s="352"/>
      <c r="QCI70" s="352"/>
      <c r="QCJ70" s="352"/>
      <c r="QCK70" s="352"/>
      <c r="QCL70" s="352"/>
      <c r="QCM70" s="352"/>
      <c r="QCN70" s="352"/>
      <c r="QCO70" s="352"/>
      <c r="QCP70" s="352"/>
      <c r="QCQ70" s="352"/>
      <c r="QCR70" s="352"/>
      <c r="QCS70" s="352"/>
      <c r="QCT70" s="352"/>
      <c r="QCU70" s="352"/>
      <c r="QCV70" s="352"/>
      <c r="QCW70" s="352"/>
      <c r="QCX70" s="352"/>
      <c r="QCY70" s="352"/>
      <c r="QCZ70" s="352"/>
      <c r="QDA70" s="352"/>
      <c r="QDB70" s="352"/>
      <c r="QDC70" s="352"/>
      <c r="QDD70" s="352"/>
      <c r="QDE70" s="352"/>
      <c r="QDF70" s="352"/>
      <c r="QDG70" s="352"/>
      <c r="QDH70" s="352"/>
      <c r="QDI70" s="352"/>
      <c r="QDJ70" s="352"/>
      <c r="QDK70" s="352"/>
      <c r="QDL70" s="352"/>
      <c r="QDM70" s="352"/>
      <c r="QDN70" s="352"/>
      <c r="QDO70" s="352"/>
      <c r="QDP70" s="352"/>
      <c r="QDQ70" s="352"/>
      <c r="QDR70" s="352"/>
      <c r="QDS70" s="352"/>
      <c r="QDT70" s="352"/>
      <c r="QDU70" s="352"/>
      <c r="QDV70" s="352"/>
      <c r="QDW70" s="352"/>
      <c r="QDX70" s="352"/>
      <c r="QDY70" s="352"/>
      <c r="QDZ70" s="352"/>
      <c r="QEA70" s="352"/>
      <c r="QEB70" s="352"/>
      <c r="QEC70" s="352"/>
      <c r="QED70" s="352"/>
      <c r="QEE70" s="352"/>
      <c r="QEF70" s="352"/>
      <c r="QEG70" s="352"/>
      <c r="QEH70" s="352"/>
      <c r="QEI70" s="352"/>
      <c r="QEJ70" s="352"/>
      <c r="QEK70" s="352"/>
      <c r="QEL70" s="352"/>
      <c r="QEM70" s="352"/>
      <c r="QEN70" s="352"/>
      <c r="QEO70" s="352"/>
      <c r="QEP70" s="352"/>
      <c r="QEQ70" s="352"/>
      <c r="QER70" s="352"/>
      <c r="QES70" s="352"/>
      <c r="QET70" s="352"/>
      <c r="QEU70" s="352"/>
      <c r="QEV70" s="352"/>
      <c r="QEW70" s="352"/>
      <c r="QEX70" s="352"/>
      <c r="QEY70" s="352"/>
      <c r="QEZ70" s="352"/>
      <c r="QFA70" s="352"/>
      <c r="QFB70" s="352"/>
      <c r="QFC70" s="352"/>
      <c r="QFD70" s="352"/>
      <c r="QFE70" s="352"/>
      <c r="QFF70" s="352"/>
      <c r="QFG70" s="352"/>
      <c r="QFH70" s="352"/>
      <c r="QFI70" s="352"/>
      <c r="QFJ70" s="352"/>
      <c r="QFK70" s="352"/>
      <c r="QFL70" s="352"/>
      <c r="QFM70" s="352"/>
      <c r="QFN70" s="352"/>
      <c r="QFO70" s="352"/>
      <c r="QFP70" s="352"/>
      <c r="QFQ70" s="352"/>
      <c r="QFR70" s="352"/>
      <c r="QFS70" s="352"/>
      <c r="QFT70" s="352"/>
      <c r="QFU70" s="352"/>
      <c r="QFV70" s="352"/>
      <c r="QFW70" s="352"/>
      <c r="QFX70" s="352"/>
      <c r="QFY70" s="352"/>
      <c r="QFZ70" s="352"/>
      <c r="QGA70" s="352"/>
      <c r="QGB70" s="352"/>
      <c r="QGC70" s="352"/>
      <c r="QGD70" s="352"/>
      <c r="QGE70" s="352"/>
      <c r="QGF70" s="352"/>
      <c r="QGG70" s="352"/>
      <c r="QGH70" s="352"/>
      <c r="QGI70" s="352"/>
      <c r="QGJ70" s="352"/>
      <c r="QGK70" s="352"/>
      <c r="QGL70" s="352"/>
      <c r="QGM70" s="352"/>
      <c r="QGN70" s="352"/>
      <c r="QGO70" s="352"/>
      <c r="QGP70" s="352"/>
      <c r="QGQ70" s="352"/>
      <c r="QGR70" s="352"/>
      <c r="QGS70" s="352"/>
      <c r="QGT70" s="352"/>
      <c r="QGU70" s="352"/>
      <c r="QGV70" s="352"/>
      <c r="QGW70" s="352"/>
      <c r="QGX70" s="352"/>
      <c r="QGY70" s="352"/>
      <c r="QGZ70" s="352"/>
      <c r="QHA70" s="352"/>
      <c r="QHB70" s="352"/>
      <c r="QHC70" s="352"/>
      <c r="QHD70" s="352"/>
      <c r="QHE70" s="352"/>
      <c r="QHF70" s="352"/>
      <c r="QHG70" s="352"/>
      <c r="QHH70" s="352"/>
      <c r="QHI70" s="352"/>
      <c r="QHJ70" s="352"/>
      <c r="QHK70" s="352"/>
      <c r="QHL70" s="352"/>
      <c r="QHM70" s="352"/>
      <c r="QHN70" s="352"/>
      <c r="QHO70" s="352"/>
      <c r="QHP70" s="352"/>
      <c r="QHQ70" s="352"/>
      <c r="QHR70" s="352"/>
      <c r="QHS70" s="352"/>
      <c r="QHT70" s="352"/>
      <c r="QHU70" s="352"/>
      <c r="QHV70" s="352"/>
      <c r="QHW70" s="352"/>
      <c r="QHX70" s="352"/>
      <c r="QHY70" s="352"/>
      <c r="QHZ70" s="352"/>
      <c r="QIA70" s="352"/>
      <c r="QIB70" s="352"/>
      <c r="QIC70" s="352"/>
      <c r="QID70" s="352"/>
      <c r="QIE70" s="352"/>
      <c r="QIF70" s="352"/>
      <c r="QIG70" s="352"/>
      <c r="QIH70" s="352"/>
      <c r="QII70" s="352"/>
      <c r="QIJ70" s="352"/>
      <c r="QIK70" s="352"/>
      <c r="QIL70" s="352"/>
      <c r="QIM70" s="352"/>
      <c r="QIN70" s="352"/>
      <c r="QIO70" s="352"/>
      <c r="QIP70" s="352"/>
      <c r="QIQ70" s="352"/>
      <c r="QIR70" s="352"/>
      <c r="QIS70" s="352"/>
      <c r="QIT70" s="352"/>
      <c r="QIU70" s="352"/>
      <c r="QIV70" s="352"/>
      <c r="QIW70" s="352"/>
      <c r="QIX70" s="352"/>
      <c r="QIY70" s="352"/>
      <c r="QIZ70" s="352"/>
      <c r="QJA70" s="352"/>
      <c r="QJB70" s="352"/>
      <c r="QJC70" s="352"/>
      <c r="QJD70" s="352"/>
      <c r="QJE70" s="352"/>
      <c r="QJF70" s="352"/>
      <c r="QJG70" s="352"/>
      <c r="QJH70" s="352"/>
      <c r="QJI70" s="352"/>
      <c r="QJJ70" s="352"/>
      <c r="QJK70" s="352"/>
      <c r="QJL70" s="352"/>
      <c r="QJM70" s="352"/>
      <c r="QJN70" s="352"/>
      <c r="QJO70" s="352"/>
      <c r="QJP70" s="352"/>
      <c r="QJQ70" s="352"/>
      <c r="QJR70" s="352"/>
      <c r="QJS70" s="352"/>
      <c r="QJT70" s="352"/>
      <c r="QJU70" s="352"/>
      <c r="QJV70" s="352"/>
      <c r="QJW70" s="352"/>
      <c r="QJX70" s="352"/>
      <c r="QJY70" s="352"/>
      <c r="QJZ70" s="352"/>
      <c r="QKA70" s="352"/>
      <c r="QKB70" s="352"/>
      <c r="QKC70" s="352"/>
      <c r="QKD70" s="352"/>
      <c r="QKE70" s="352"/>
      <c r="QKF70" s="352"/>
      <c r="QKG70" s="352"/>
      <c r="QKH70" s="352"/>
      <c r="QKI70" s="352"/>
      <c r="QKJ70" s="352"/>
      <c r="QKK70" s="352"/>
      <c r="QKL70" s="352"/>
      <c r="QKM70" s="352"/>
      <c r="QKN70" s="352"/>
      <c r="QKO70" s="352"/>
      <c r="QKP70" s="352"/>
      <c r="QKQ70" s="352"/>
      <c r="QKR70" s="352"/>
      <c r="QKS70" s="352"/>
      <c r="QKT70" s="352"/>
      <c r="QKU70" s="352"/>
      <c r="QKV70" s="352"/>
      <c r="QKW70" s="352"/>
      <c r="QKX70" s="352"/>
      <c r="QKY70" s="352"/>
      <c r="QKZ70" s="352"/>
      <c r="QLA70" s="352"/>
      <c r="QLB70" s="352"/>
      <c r="QLC70" s="352"/>
      <c r="QLD70" s="352"/>
      <c r="QLE70" s="352"/>
      <c r="QLF70" s="352"/>
      <c r="QLG70" s="352"/>
      <c r="QLH70" s="352"/>
      <c r="QLI70" s="352"/>
      <c r="QLJ70" s="352"/>
      <c r="QLK70" s="352"/>
      <c r="QLL70" s="352"/>
      <c r="QLM70" s="352"/>
      <c r="QLN70" s="352"/>
      <c r="QLO70" s="352"/>
      <c r="QLP70" s="352"/>
      <c r="QLQ70" s="352"/>
      <c r="QLR70" s="352"/>
      <c r="QLS70" s="352"/>
      <c r="QLT70" s="352"/>
      <c r="QLU70" s="352"/>
      <c r="QLV70" s="352"/>
      <c r="QLW70" s="352"/>
      <c r="QLX70" s="352"/>
      <c r="QLY70" s="352"/>
      <c r="QLZ70" s="352"/>
      <c r="QMA70" s="352"/>
      <c r="QMB70" s="352"/>
      <c r="QMC70" s="352"/>
      <c r="QMD70" s="352"/>
      <c r="QME70" s="352"/>
      <c r="QMF70" s="352"/>
      <c r="QMG70" s="352"/>
      <c r="QMH70" s="352"/>
      <c r="QMI70" s="352"/>
      <c r="QMJ70" s="352"/>
      <c r="QMK70" s="352"/>
      <c r="QML70" s="352"/>
      <c r="QMM70" s="352"/>
      <c r="QMN70" s="352"/>
      <c r="QMO70" s="352"/>
      <c r="QMP70" s="352"/>
      <c r="QMQ70" s="352"/>
      <c r="QMR70" s="352"/>
      <c r="QMS70" s="352"/>
      <c r="QMT70" s="352"/>
      <c r="QMU70" s="352"/>
      <c r="QMV70" s="352"/>
      <c r="QMW70" s="352"/>
      <c r="QMX70" s="352"/>
      <c r="QMY70" s="352"/>
      <c r="QMZ70" s="352"/>
      <c r="QNA70" s="352"/>
      <c r="QNB70" s="352"/>
      <c r="QNC70" s="352"/>
      <c r="QND70" s="352"/>
      <c r="QNE70" s="352"/>
      <c r="QNF70" s="352"/>
      <c r="QNG70" s="352"/>
      <c r="QNH70" s="352"/>
      <c r="QNI70" s="352"/>
      <c r="QNJ70" s="352"/>
      <c r="QNK70" s="352"/>
      <c r="QNL70" s="352"/>
      <c r="QNM70" s="352"/>
      <c r="QNN70" s="352"/>
      <c r="QNO70" s="352"/>
      <c r="QNP70" s="352"/>
      <c r="QNQ70" s="352"/>
      <c r="QNR70" s="352"/>
      <c r="QNS70" s="352"/>
      <c r="QNT70" s="352"/>
      <c r="QNU70" s="352"/>
      <c r="QNV70" s="352"/>
      <c r="QNW70" s="352"/>
      <c r="QNX70" s="352"/>
      <c r="QNY70" s="352"/>
      <c r="QNZ70" s="352"/>
      <c r="QOA70" s="352"/>
      <c r="QOB70" s="352"/>
      <c r="QOC70" s="352"/>
      <c r="QOD70" s="352"/>
      <c r="QOE70" s="352"/>
      <c r="QOF70" s="352"/>
      <c r="QOG70" s="352"/>
      <c r="QOH70" s="352"/>
      <c r="QOI70" s="352"/>
      <c r="QOJ70" s="352"/>
      <c r="QOK70" s="352"/>
      <c r="QOL70" s="352"/>
      <c r="QOM70" s="352"/>
      <c r="QON70" s="352"/>
      <c r="QOO70" s="352"/>
      <c r="QOP70" s="352"/>
      <c r="QOQ70" s="352"/>
      <c r="QOR70" s="352"/>
      <c r="QOS70" s="352"/>
      <c r="QOT70" s="352"/>
      <c r="QOU70" s="352"/>
      <c r="QOV70" s="352"/>
      <c r="QOW70" s="352"/>
      <c r="QOX70" s="352"/>
      <c r="QOY70" s="352"/>
      <c r="QOZ70" s="352"/>
      <c r="QPA70" s="352"/>
      <c r="QPB70" s="352"/>
      <c r="QPC70" s="352"/>
      <c r="QPD70" s="352"/>
      <c r="QPE70" s="352"/>
      <c r="QPF70" s="352"/>
      <c r="QPG70" s="352"/>
      <c r="QPH70" s="352"/>
      <c r="QPI70" s="352"/>
      <c r="QPJ70" s="352"/>
      <c r="QPK70" s="352"/>
      <c r="QPL70" s="352"/>
      <c r="QPM70" s="352"/>
      <c r="QPN70" s="352"/>
      <c r="QPO70" s="352"/>
      <c r="QPP70" s="352"/>
      <c r="QPQ70" s="352"/>
      <c r="QPR70" s="352"/>
      <c r="QPS70" s="352"/>
      <c r="QPT70" s="352"/>
      <c r="QPU70" s="352"/>
      <c r="QPV70" s="352"/>
      <c r="QPW70" s="352"/>
      <c r="QPX70" s="352"/>
      <c r="QPY70" s="352"/>
      <c r="QPZ70" s="352"/>
      <c r="QQA70" s="352"/>
      <c r="QQB70" s="352"/>
      <c r="QQC70" s="352"/>
      <c r="QQD70" s="352"/>
      <c r="QQE70" s="352"/>
      <c r="QQF70" s="352"/>
      <c r="QQG70" s="352"/>
      <c r="QQH70" s="352"/>
      <c r="QQI70" s="352"/>
      <c r="QQJ70" s="352"/>
      <c r="QQK70" s="352"/>
      <c r="QQL70" s="352"/>
      <c r="QQM70" s="352"/>
      <c r="QQN70" s="352"/>
      <c r="QQO70" s="352"/>
      <c r="QQP70" s="352"/>
      <c r="QQQ70" s="352"/>
      <c r="QQR70" s="352"/>
      <c r="QQS70" s="352"/>
      <c r="QQT70" s="352"/>
      <c r="QQU70" s="352"/>
      <c r="QQV70" s="352"/>
      <c r="QQW70" s="352"/>
      <c r="QQX70" s="352"/>
      <c r="QQY70" s="352"/>
      <c r="QQZ70" s="352"/>
      <c r="QRA70" s="352"/>
      <c r="QRB70" s="352"/>
      <c r="QRC70" s="352"/>
      <c r="QRD70" s="352"/>
      <c r="QRE70" s="352"/>
      <c r="QRF70" s="352"/>
      <c r="QRG70" s="352"/>
      <c r="QRH70" s="352"/>
      <c r="QRI70" s="352"/>
      <c r="QRJ70" s="352"/>
      <c r="QRK70" s="352"/>
      <c r="QRL70" s="352"/>
      <c r="QRM70" s="352"/>
      <c r="QRN70" s="352"/>
      <c r="QRO70" s="352"/>
      <c r="QRP70" s="352"/>
      <c r="QRQ70" s="352"/>
      <c r="QRR70" s="352"/>
      <c r="QRS70" s="352"/>
      <c r="QRT70" s="352"/>
      <c r="QRU70" s="352"/>
      <c r="QRV70" s="352"/>
      <c r="QRW70" s="352"/>
      <c r="QRX70" s="352"/>
      <c r="QRY70" s="352"/>
      <c r="QRZ70" s="352"/>
      <c r="QSA70" s="352"/>
      <c r="QSB70" s="352"/>
      <c r="QSC70" s="352"/>
      <c r="QSD70" s="352"/>
      <c r="QSE70" s="352"/>
      <c r="QSF70" s="352"/>
      <c r="QSG70" s="352"/>
      <c r="QSH70" s="352"/>
      <c r="QSI70" s="352"/>
      <c r="QSJ70" s="352"/>
      <c r="QSK70" s="352"/>
      <c r="QSL70" s="352"/>
      <c r="QSM70" s="352"/>
      <c r="QSN70" s="352"/>
      <c r="QSO70" s="352"/>
      <c r="QSP70" s="352"/>
      <c r="QSQ70" s="352"/>
      <c r="QSR70" s="352"/>
      <c r="QSS70" s="352"/>
      <c r="QST70" s="352"/>
      <c r="QSU70" s="352"/>
      <c r="QSV70" s="352"/>
      <c r="QSW70" s="352"/>
      <c r="QSX70" s="352"/>
      <c r="QSY70" s="352"/>
      <c r="QSZ70" s="352"/>
      <c r="QTA70" s="352"/>
      <c r="QTB70" s="352"/>
      <c r="QTC70" s="352"/>
      <c r="QTD70" s="352"/>
      <c r="QTE70" s="352"/>
      <c r="QTF70" s="352"/>
      <c r="QTG70" s="352"/>
      <c r="QTH70" s="352"/>
      <c r="QTI70" s="352"/>
      <c r="QTJ70" s="352"/>
      <c r="QTK70" s="352"/>
      <c r="QTL70" s="352"/>
      <c r="QTM70" s="352"/>
      <c r="QTN70" s="352"/>
      <c r="QTO70" s="352"/>
      <c r="QTP70" s="352"/>
      <c r="QTQ70" s="352"/>
      <c r="QTR70" s="352"/>
      <c r="QTS70" s="352"/>
      <c r="QTT70" s="352"/>
      <c r="QTU70" s="352"/>
      <c r="QTV70" s="352"/>
      <c r="QTW70" s="352"/>
      <c r="QTX70" s="352"/>
      <c r="QTY70" s="352"/>
      <c r="QTZ70" s="352"/>
      <c r="QUA70" s="352"/>
      <c r="QUB70" s="352"/>
      <c r="QUC70" s="352"/>
      <c r="QUD70" s="352"/>
      <c r="QUE70" s="352"/>
      <c r="QUF70" s="352"/>
      <c r="QUG70" s="352"/>
      <c r="QUH70" s="352"/>
      <c r="QUI70" s="352"/>
      <c r="QUJ70" s="352"/>
      <c r="QUK70" s="352"/>
      <c r="QUL70" s="352"/>
      <c r="QUM70" s="352"/>
      <c r="QUN70" s="352"/>
      <c r="QUO70" s="352"/>
      <c r="QUP70" s="352"/>
      <c r="QUQ70" s="352"/>
      <c r="QUR70" s="352"/>
      <c r="QUS70" s="352"/>
      <c r="QUT70" s="352"/>
      <c r="QUU70" s="352"/>
      <c r="QUV70" s="352"/>
      <c r="QUW70" s="352"/>
      <c r="QUX70" s="352"/>
      <c r="QUY70" s="352"/>
      <c r="QUZ70" s="352"/>
      <c r="QVA70" s="352"/>
      <c r="QVB70" s="352"/>
      <c r="QVC70" s="352"/>
      <c r="QVD70" s="352"/>
      <c r="QVE70" s="352"/>
      <c r="QVF70" s="352"/>
      <c r="QVG70" s="352"/>
      <c r="QVH70" s="352"/>
      <c r="QVI70" s="352"/>
      <c r="QVJ70" s="352"/>
      <c r="QVK70" s="352"/>
      <c r="QVL70" s="352"/>
      <c r="QVM70" s="352"/>
      <c r="QVN70" s="352"/>
      <c r="QVO70" s="352"/>
      <c r="QVP70" s="352"/>
      <c r="QVQ70" s="352"/>
      <c r="QVR70" s="352"/>
      <c r="QVS70" s="352"/>
      <c r="QVT70" s="352"/>
      <c r="QVU70" s="352"/>
      <c r="QVV70" s="352"/>
      <c r="QVW70" s="352"/>
      <c r="QVX70" s="352"/>
      <c r="QVY70" s="352"/>
      <c r="QVZ70" s="352"/>
      <c r="QWA70" s="352"/>
      <c r="QWB70" s="352"/>
      <c r="QWC70" s="352"/>
      <c r="QWD70" s="352"/>
      <c r="QWE70" s="352"/>
      <c r="QWF70" s="352"/>
      <c r="QWG70" s="352"/>
      <c r="QWH70" s="352"/>
      <c r="QWI70" s="352"/>
      <c r="QWJ70" s="352"/>
      <c r="QWK70" s="352"/>
      <c r="QWL70" s="352"/>
      <c r="QWM70" s="352"/>
      <c r="QWN70" s="352"/>
      <c r="QWO70" s="352"/>
      <c r="QWP70" s="352"/>
      <c r="QWQ70" s="352"/>
      <c r="QWR70" s="352"/>
      <c r="QWS70" s="352"/>
      <c r="QWT70" s="352"/>
      <c r="QWU70" s="352"/>
      <c r="QWV70" s="352"/>
      <c r="QWW70" s="352"/>
      <c r="QWX70" s="352"/>
      <c r="QWY70" s="352"/>
      <c r="QWZ70" s="352"/>
      <c r="QXA70" s="352"/>
      <c r="QXB70" s="352"/>
      <c r="QXC70" s="352"/>
      <c r="QXD70" s="352"/>
      <c r="QXE70" s="352"/>
      <c r="QXF70" s="352"/>
      <c r="QXG70" s="352"/>
      <c r="QXH70" s="352"/>
      <c r="QXI70" s="352"/>
      <c r="QXJ70" s="352"/>
      <c r="QXK70" s="352"/>
      <c r="QXL70" s="352"/>
      <c r="QXM70" s="352"/>
      <c r="QXN70" s="352"/>
      <c r="QXO70" s="352"/>
      <c r="QXP70" s="352"/>
      <c r="QXQ70" s="352"/>
      <c r="QXR70" s="352"/>
      <c r="QXS70" s="352"/>
      <c r="QXT70" s="352"/>
      <c r="QXU70" s="352"/>
      <c r="QXV70" s="352"/>
      <c r="QXW70" s="352"/>
      <c r="QXX70" s="352"/>
      <c r="QXY70" s="352"/>
      <c r="QXZ70" s="352"/>
      <c r="QYA70" s="352"/>
      <c r="QYB70" s="352"/>
      <c r="QYC70" s="352"/>
      <c r="QYD70" s="352"/>
      <c r="QYE70" s="352"/>
      <c r="QYF70" s="352"/>
      <c r="QYG70" s="352"/>
      <c r="QYH70" s="352"/>
      <c r="QYI70" s="352"/>
      <c r="QYJ70" s="352"/>
      <c r="QYK70" s="352"/>
      <c r="QYL70" s="352"/>
      <c r="QYM70" s="352"/>
      <c r="QYN70" s="352"/>
      <c r="QYO70" s="352"/>
      <c r="QYP70" s="352"/>
      <c r="QYQ70" s="352"/>
      <c r="QYR70" s="352"/>
      <c r="QYS70" s="352"/>
      <c r="QYT70" s="352"/>
      <c r="QYU70" s="352"/>
      <c r="QYV70" s="352"/>
      <c r="QYW70" s="352"/>
      <c r="QYX70" s="352"/>
      <c r="QYY70" s="352"/>
      <c r="QYZ70" s="352"/>
      <c r="QZA70" s="352"/>
      <c r="QZB70" s="352"/>
      <c r="QZC70" s="352"/>
      <c r="QZD70" s="352"/>
      <c r="QZE70" s="352"/>
      <c r="QZF70" s="352"/>
      <c r="QZG70" s="352"/>
      <c r="QZH70" s="352"/>
      <c r="QZI70" s="352"/>
      <c r="QZJ70" s="352"/>
      <c r="QZK70" s="352"/>
      <c r="QZL70" s="352"/>
      <c r="QZM70" s="352"/>
      <c r="QZN70" s="352"/>
      <c r="QZO70" s="352"/>
      <c r="QZP70" s="352"/>
      <c r="QZQ70" s="352"/>
      <c r="QZR70" s="352"/>
      <c r="QZS70" s="352"/>
      <c r="QZT70" s="352"/>
      <c r="QZU70" s="352"/>
      <c r="QZV70" s="352"/>
      <c r="QZW70" s="352"/>
      <c r="QZX70" s="352"/>
      <c r="QZY70" s="352"/>
      <c r="QZZ70" s="352"/>
      <c r="RAA70" s="352"/>
      <c r="RAB70" s="352"/>
      <c r="RAC70" s="352"/>
      <c r="RAD70" s="352"/>
      <c r="RAE70" s="352"/>
      <c r="RAF70" s="352"/>
      <c r="RAG70" s="352"/>
      <c r="RAH70" s="352"/>
      <c r="RAI70" s="352"/>
      <c r="RAJ70" s="352"/>
      <c r="RAK70" s="352"/>
      <c r="RAL70" s="352"/>
      <c r="RAM70" s="352"/>
      <c r="RAN70" s="352"/>
      <c r="RAO70" s="352"/>
      <c r="RAP70" s="352"/>
      <c r="RAQ70" s="352"/>
      <c r="RAR70" s="352"/>
      <c r="RAS70" s="352"/>
      <c r="RAT70" s="352"/>
      <c r="RAU70" s="352"/>
      <c r="RAV70" s="352"/>
      <c r="RAW70" s="352"/>
      <c r="RAX70" s="352"/>
      <c r="RAY70" s="352"/>
      <c r="RAZ70" s="352"/>
      <c r="RBA70" s="352"/>
      <c r="RBB70" s="352"/>
      <c r="RBC70" s="352"/>
      <c r="RBD70" s="352"/>
      <c r="RBE70" s="352"/>
      <c r="RBF70" s="352"/>
      <c r="RBG70" s="352"/>
      <c r="RBH70" s="352"/>
      <c r="RBI70" s="352"/>
      <c r="RBJ70" s="352"/>
      <c r="RBK70" s="352"/>
      <c r="RBL70" s="352"/>
      <c r="RBM70" s="352"/>
      <c r="RBN70" s="352"/>
      <c r="RBO70" s="352"/>
      <c r="RBP70" s="352"/>
      <c r="RBQ70" s="352"/>
      <c r="RBR70" s="352"/>
      <c r="RBS70" s="352"/>
      <c r="RBT70" s="352"/>
      <c r="RBU70" s="352"/>
      <c r="RBV70" s="352"/>
      <c r="RBW70" s="352"/>
      <c r="RBX70" s="352"/>
      <c r="RBY70" s="352"/>
      <c r="RBZ70" s="352"/>
      <c r="RCA70" s="352"/>
      <c r="RCB70" s="352"/>
      <c r="RCC70" s="352"/>
      <c r="RCD70" s="352"/>
      <c r="RCE70" s="352"/>
      <c r="RCF70" s="352"/>
      <c r="RCG70" s="352"/>
      <c r="RCH70" s="352"/>
      <c r="RCI70" s="352"/>
      <c r="RCJ70" s="352"/>
      <c r="RCK70" s="352"/>
      <c r="RCL70" s="352"/>
      <c r="RCM70" s="352"/>
      <c r="RCN70" s="352"/>
      <c r="RCO70" s="352"/>
      <c r="RCP70" s="352"/>
      <c r="RCQ70" s="352"/>
      <c r="RCR70" s="352"/>
      <c r="RCS70" s="352"/>
      <c r="RCT70" s="352"/>
      <c r="RCU70" s="352"/>
      <c r="RCV70" s="352"/>
      <c r="RCW70" s="352"/>
      <c r="RCX70" s="352"/>
      <c r="RCY70" s="352"/>
      <c r="RCZ70" s="352"/>
      <c r="RDA70" s="352"/>
      <c r="RDB70" s="352"/>
      <c r="RDC70" s="352"/>
      <c r="RDD70" s="352"/>
      <c r="RDE70" s="352"/>
      <c r="RDF70" s="352"/>
      <c r="RDG70" s="352"/>
      <c r="RDH70" s="352"/>
      <c r="RDI70" s="352"/>
      <c r="RDJ70" s="352"/>
      <c r="RDK70" s="352"/>
      <c r="RDL70" s="352"/>
      <c r="RDM70" s="352"/>
      <c r="RDN70" s="352"/>
      <c r="RDO70" s="352"/>
      <c r="RDP70" s="352"/>
      <c r="RDQ70" s="352"/>
      <c r="RDR70" s="352"/>
      <c r="RDS70" s="352"/>
      <c r="RDT70" s="352"/>
      <c r="RDU70" s="352"/>
      <c r="RDV70" s="352"/>
      <c r="RDW70" s="352"/>
      <c r="RDX70" s="352"/>
      <c r="RDY70" s="352"/>
      <c r="RDZ70" s="352"/>
      <c r="REA70" s="352"/>
      <c r="REB70" s="352"/>
      <c r="REC70" s="352"/>
      <c r="RED70" s="352"/>
      <c r="REE70" s="352"/>
      <c r="REF70" s="352"/>
      <c r="REG70" s="352"/>
      <c r="REH70" s="352"/>
      <c r="REI70" s="352"/>
      <c r="REJ70" s="352"/>
      <c r="REK70" s="352"/>
      <c r="REL70" s="352"/>
      <c r="REM70" s="352"/>
      <c r="REN70" s="352"/>
      <c r="REO70" s="352"/>
      <c r="REP70" s="352"/>
      <c r="REQ70" s="352"/>
      <c r="RER70" s="352"/>
      <c r="RES70" s="352"/>
      <c r="RET70" s="352"/>
      <c r="REU70" s="352"/>
      <c r="REV70" s="352"/>
      <c r="REW70" s="352"/>
      <c r="REX70" s="352"/>
      <c r="REY70" s="352"/>
      <c r="REZ70" s="352"/>
      <c r="RFA70" s="352"/>
      <c r="RFB70" s="352"/>
      <c r="RFC70" s="352"/>
      <c r="RFD70" s="352"/>
      <c r="RFE70" s="352"/>
      <c r="RFF70" s="352"/>
      <c r="RFG70" s="352"/>
      <c r="RFH70" s="352"/>
      <c r="RFI70" s="352"/>
      <c r="RFJ70" s="352"/>
      <c r="RFK70" s="352"/>
      <c r="RFL70" s="352"/>
      <c r="RFM70" s="352"/>
      <c r="RFN70" s="352"/>
      <c r="RFO70" s="352"/>
      <c r="RFP70" s="352"/>
      <c r="RFQ70" s="352"/>
      <c r="RFR70" s="352"/>
      <c r="RFS70" s="352"/>
      <c r="RFT70" s="352"/>
      <c r="RFU70" s="352"/>
      <c r="RFV70" s="352"/>
      <c r="RFW70" s="352"/>
      <c r="RFX70" s="352"/>
      <c r="RFY70" s="352"/>
      <c r="RFZ70" s="352"/>
      <c r="RGA70" s="352"/>
      <c r="RGB70" s="352"/>
      <c r="RGC70" s="352"/>
      <c r="RGD70" s="352"/>
      <c r="RGE70" s="352"/>
      <c r="RGF70" s="352"/>
      <c r="RGG70" s="352"/>
      <c r="RGH70" s="352"/>
      <c r="RGI70" s="352"/>
      <c r="RGJ70" s="352"/>
      <c r="RGK70" s="352"/>
      <c r="RGL70" s="352"/>
      <c r="RGM70" s="352"/>
      <c r="RGN70" s="352"/>
      <c r="RGO70" s="352"/>
      <c r="RGP70" s="352"/>
      <c r="RGQ70" s="352"/>
      <c r="RGR70" s="352"/>
      <c r="RGS70" s="352"/>
      <c r="RGT70" s="352"/>
      <c r="RGU70" s="352"/>
      <c r="RGV70" s="352"/>
      <c r="RGW70" s="352"/>
      <c r="RGX70" s="352"/>
      <c r="RGY70" s="352"/>
      <c r="RGZ70" s="352"/>
      <c r="RHA70" s="352"/>
      <c r="RHB70" s="352"/>
      <c r="RHC70" s="352"/>
      <c r="RHD70" s="352"/>
      <c r="RHE70" s="352"/>
      <c r="RHF70" s="352"/>
      <c r="RHG70" s="352"/>
      <c r="RHH70" s="352"/>
      <c r="RHI70" s="352"/>
      <c r="RHJ70" s="352"/>
      <c r="RHK70" s="352"/>
      <c r="RHL70" s="352"/>
      <c r="RHM70" s="352"/>
      <c r="RHN70" s="352"/>
      <c r="RHO70" s="352"/>
      <c r="RHP70" s="352"/>
      <c r="RHQ70" s="352"/>
      <c r="RHR70" s="352"/>
      <c r="RHS70" s="352"/>
      <c r="RHT70" s="352"/>
      <c r="RHU70" s="352"/>
      <c r="RHV70" s="352"/>
      <c r="RHW70" s="352"/>
      <c r="RHX70" s="352"/>
      <c r="RHY70" s="352"/>
      <c r="RHZ70" s="352"/>
      <c r="RIA70" s="352"/>
      <c r="RIB70" s="352"/>
      <c r="RIC70" s="352"/>
      <c r="RID70" s="352"/>
      <c r="RIE70" s="352"/>
      <c r="RIF70" s="352"/>
      <c r="RIG70" s="352"/>
      <c r="RIH70" s="352"/>
      <c r="RII70" s="352"/>
      <c r="RIJ70" s="352"/>
      <c r="RIK70" s="352"/>
      <c r="RIL70" s="352"/>
      <c r="RIM70" s="352"/>
      <c r="RIN70" s="352"/>
      <c r="RIO70" s="352"/>
      <c r="RIP70" s="352"/>
      <c r="RIQ70" s="352"/>
      <c r="RIR70" s="352"/>
      <c r="RIS70" s="352"/>
      <c r="RIT70" s="352"/>
      <c r="RIU70" s="352"/>
      <c r="RIV70" s="352"/>
      <c r="RIW70" s="352"/>
      <c r="RIX70" s="352"/>
      <c r="RIY70" s="352"/>
      <c r="RIZ70" s="352"/>
      <c r="RJA70" s="352"/>
      <c r="RJB70" s="352"/>
      <c r="RJC70" s="352"/>
      <c r="RJD70" s="352"/>
      <c r="RJE70" s="352"/>
      <c r="RJF70" s="352"/>
      <c r="RJG70" s="352"/>
      <c r="RJH70" s="352"/>
      <c r="RJI70" s="352"/>
      <c r="RJJ70" s="352"/>
      <c r="RJK70" s="352"/>
      <c r="RJL70" s="352"/>
      <c r="RJM70" s="352"/>
      <c r="RJN70" s="352"/>
      <c r="RJO70" s="352"/>
      <c r="RJP70" s="352"/>
      <c r="RJQ70" s="352"/>
      <c r="RJR70" s="352"/>
      <c r="RJS70" s="352"/>
      <c r="RJT70" s="352"/>
      <c r="RJU70" s="352"/>
      <c r="RJV70" s="352"/>
      <c r="RJW70" s="352"/>
      <c r="RJX70" s="352"/>
      <c r="RJY70" s="352"/>
      <c r="RJZ70" s="352"/>
      <c r="RKA70" s="352"/>
      <c r="RKB70" s="352"/>
      <c r="RKC70" s="352"/>
      <c r="RKD70" s="352"/>
      <c r="RKE70" s="352"/>
      <c r="RKF70" s="352"/>
      <c r="RKG70" s="352"/>
      <c r="RKH70" s="352"/>
      <c r="RKI70" s="352"/>
      <c r="RKJ70" s="352"/>
      <c r="RKK70" s="352"/>
      <c r="RKL70" s="352"/>
      <c r="RKM70" s="352"/>
      <c r="RKN70" s="352"/>
      <c r="RKO70" s="352"/>
      <c r="RKP70" s="352"/>
      <c r="RKQ70" s="352"/>
      <c r="RKR70" s="352"/>
      <c r="RKS70" s="352"/>
      <c r="RKT70" s="352"/>
      <c r="RKU70" s="352"/>
      <c r="RKV70" s="352"/>
      <c r="RKW70" s="352"/>
      <c r="RKX70" s="352"/>
      <c r="RKY70" s="352"/>
      <c r="RKZ70" s="352"/>
      <c r="RLA70" s="352"/>
      <c r="RLB70" s="352"/>
      <c r="RLC70" s="352"/>
      <c r="RLD70" s="352"/>
      <c r="RLE70" s="352"/>
      <c r="RLF70" s="352"/>
      <c r="RLG70" s="352"/>
      <c r="RLH70" s="352"/>
      <c r="RLI70" s="352"/>
      <c r="RLJ70" s="352"/>
      <c r="RLK70" s="352"/>
      <c r="RLL70" s="352"/>
      <c r="RLM70" s="352"/>
      <c r="RLN70" s="352"/>
      <c r="RLO70" s="352"/>
      <c r="RLP70" s="352"/>
      <c r="RLQ70" s="352"/>
      <c r="RLR70" s="352"/>
      <c r="RLS70" s="352"/>
      <c r="RLT70" s="352"/>
      <c r="RLU70" s="352"/>
      <c r="RLV70" s="352"/>
      <c r="RLW70" s="352"/>
      <c r="RLX70" s="352"/>
      <c r="RLY70" s="352"/>
      <c r="RLZ70" s="352"/>
      <c r="RMA70" s="352"/>
      <c r="RMB70" s="352"/>
      <c r="RMC70" s="352"/>
      <c r="RMD70" s="352"/>
      <c r="RME70" s="352"/>
      <c r="RMF70" s="352"/>
      <c r="RMG70" s="352"/>
      <c r="RMH70" s="352"/>
      <c r="RMI70" s="352"/>
      <c r="RMJ70" s="352"/>
      <c r="RMK70" s="352"/>
      <c r="RML70" s="352"/>
      <c r="RMM70" s="352"/>
      <c r="RMN70" s="352"/>
      <c r="RMO70" s="352"/>
      <c r="RMP70" s="352"/>
      <c r="RMQ70" s="352"/>
      <c r="RMR70" s="352"/>
      <c r="RMS70" s="352"/>
      <c r="RMT70" s="352"/>
      <c r="RMU70" s="352"/>
      <c r="RMV70" s="352"/>
      <c r="RMW70" s="352"/>
      <c r="RMX70" s="352"/>
      <c r="RMY70" s="352"/>
      <c r="RMZ70" s="352"/>
      <c r="RNA70" s="352"/>
      <c r="RNB70" s="352"/>
      <c r="RNC70" s="352"/>
      <c r="RND70" s="352"/>
      <c r="RNE70" s="352"/>
      <c r="RNF70" s="352"/>
      <c r="RNG70" s="352"/>
      <c r="RNH70" s="352"/>
      <c r="RNI70" s="352"/>
      <c r="RNJ70" s="352"/>
      <c r="RNK70" s="352"/>
      <c r="RNL70" s="352"/>
      <c r="RNM70" s="352"/>
      <c r="RNN70" s="352"/>
      <c r="RNO70" s="352"/>
      <c r="RNP70" s="352"/>
      <c r="RNQ70" s="352"/>
      <c r="RNR70" s="352"/>
      <c r="RNS70" s="352"/>
      <c r="RNT70" s="352"/>
      <c r="RNU70" s="352"/>
      <c r="RNV70" s="352"/>
      <c r="RNW70" s="352"/>
      <c r="RNX70" s="352"/>
      <c r="RNY70" s="352"/>
      <c r="RNZ70" s="352"/>
      <c r="ROA70" s="352"/>
      <c r="ROB70" s="352"/>
      <c r="ROC70" s="352"/>
      <c r="ROD70" s="352"/>
      <c r="ROE70" s="352"/>
      <c r="ROF70" s="352"/>
      <c r="ROG70" s="352"/>
      <c r="ROH70" s="352"/>
      <c r="ROI70" s="352"/>
      <c r="ROJ70" s="352"/>
      <c r="ROK70" s="352"/>
      <c r="ROL70" s="352"/>
      <c r="ROM70" s="352"/>
      <c r="RON70" s="352"/>
      <c r="ROO70" s="352"/>
      <c r="ROP70" s="352"/>
      <c r="ROQ70" s="352"/>
      <c r="ROR70" s="352"/>
      <c r="ROS70" s="352"/>
      <c r="ROT70" s="352"/>
      <c r="ROU70" s="352"/>
      <c r="ROV70" s="352"/>
      <c r="ROW70" s="352"/>
      <c r="ROX70" s="352"/>
      <c r="ROY70" s="352"/>
      <c r="ROZ70" s="352"/>
      <c r="RPA70" s="352"/>
      <c r="RPB70" s="352"/>
      <c r="RPC70" s="352"/>
      <c r="RPD70" s="352"/>
      <c r="RPE70" s="352"/>
      <c r="RPF70" s="352"/>
      <c r="RPG70" s="352"/>
      <c r="RPH70" s="352"/>
      <c r="RPI70" s="352"/>
      <c r="RPJ70" s="352"/>
      <c r="RPK70" s="352"/>
      <c r="RPL70" s="352"/>
      <c r="RPM70" s="352"/>
      <c r="RPN70" s="352"/>
      <c r="RPO70" s="352"/>
      <c r="RPP70" s="352"/>
      <c r="RPQ70" s="352"/>
      <c r="RPR70" s="352"/>
      <c r="RPS70" s="352"/>
      <c r="RPT70" s="352"/>
      <c r="RPU70" s="352"/>
      <c r="RPV70" s="352"/>
      <c r="RPW70" s="352"/>
      <c r="RPX70" s="352"/>
      <c r="RPY70" s="352"/>
      <c r="RPZ70" s="352"/>
      <c r="RQA70" s="352"/>
      <c r="RQB70" s="352"/>
      <c r="RQC70" s="352"/>
      <c r="RQD70" s="352"/>
      <c r="RQE70" s="352"/>
      <c r="RQF70" s="352"/>
      <c r="RQG70" s="352"/>
      <c r="RQH70" s="352"/>
      <c r="RQI70" s="352"/>
      <c r="RQJ70" s="352"/>
      <c r="RQK70" s="352"/>
      <c r="RQL70" s="352"/>
      <c r="RQM70" s="352"/>
      <c r="RQN70" s="352"/>
      <c r="RQO70" s="352"/>
      <c r="RQP70" s="352"/>
      <c r="RQQ70" s="352"/>
      <c r="RQR70" s="352"/>
      <c r="RQS70" s="352"/>
      <c r="RQT70" s="352"/>
      <c r="RQU70" s="352"/>
      <c r="RQV70" s="352"/>
      <c r="RQW70" s="352"/>
      <c r="RQX70" s="352"/>
      <c r="RQY70" s="352"/>
      <c r="RQZ70" s="352"/>
      <c r="RRA70" s="352"/>
      <c r="RRB70" s="352"/>
      <c r="RRC70" s="352"/>
      <c r="RRD70" s="352"/>
      <c r="RRE70" s="352"/>
      <c r="RRF70" s="352"/>
      <c r="RRG70" s="352"/>
      <c r="RRH70" s="352"/>
      <c r="RRI70" s="352"/>
      <c r="RRJ70" s="352"/>
      <c r="RRK70" s="352"/>
      <c r="RRL70" s="352"/>
      <c r="RRM70" s="352"/>
      <c r="RRN70" s="352"/>
      <c r="RRO70" s="352"/>
      <c r="RRP70" s="352"/>
      <c r="RRQ70" s="352"/>
      <c r="RRR70" s="352"/>
      <c r="RRS70" s="352"/>
      <c r="RRT70" s="352"/>
      <c r="RRU70" s="352"/>
      <c r="RRV70" s="352"/>
      <c r="RRW70" s="352"/>
      <c r="RRX70" s="352"/>
      <c r="RRY70" s="352"/>
      <c r="RRZ70" s="352"/>
      <c r="RSA70" s="352"/>
      <c r="RSB70" s="352"/>
      <c r="RSC70" s="352"/>
      <c r="RSD70" s="352"/>
      <c r="RSE70" s="352"/>
      <c r="RSF70" s="352"/>
      <c r="RSG70" s="352"/>
      <c r="RSH70" s="352"/>
      <c r="RSI70" s="352"/>
      <c r="RSJ70" s="352"/>
      <c r="RSK70" s="352"/>
      <c r="RSL70" s="352"/>
      <c r="RSM70" s="352"/>
      <c r="RSN70" s="352"/>
      <c r="RSO70" s="352"/>
      <c r="RSP70" s="352"/>
      <c r="RSQ70" s="352"/>
      <c r="RSR70" s="352"/>
      <c r="RSS70" s="352"/>
      <c r="RST70" s="352"/>
      <c r="RSU70" s="352"/>
      <c r="RSV70" s="352"/>
      <c r="RSW70" s="352"/>
      <c r="RSX70" s="352"/>
      <c r="RSY70" s="352"/>
      <c r="RSZ70" s="352"/>
      <c r="RTA70" s="352"/>
      <c r="RTB70" s="352"/>
      <c r="RTC70" s="352"/>
      <c r="RTD70" s="352"/>
      <c r="RTE70" s="352"/>
      <c r="RTF70" s="352"/>
      <c r="RTG70" s="352"/>
      <c r="RTH70" s="352"/>
      <c r="RTI70" s="352"/>
      <c r="RTJ70" s="352"/>
      <c r="RTK70" s="352"/>
      <c r="RTL70" s="352"/>
      <c r="RTM70" s="352"/>
      <c r="RTN70" s="352"/>
      <c r="RTO70" s="352"/>
      <c r="RTP70" s="352"/>
      <c r="RTQ70" s="352"/>
      <c r="RTR70" s="352"/>
      <c r="RTS70" s="352"/>
      <c r="RTT70" s="352"/>
      <c r="RTU70" s="352"/>
      <c r="RTV70" s="352"/>
      <c r="RTW70" s="352"/>
      <c r="RTX70" s="352"/>
      <c r="RTY70" s="352"/>
      <c r="RTZ70" s="352"/>
      <c r="RUA70" s="352"/>
      <c r="RUB70" s="352"/>
      <c r="RUC70" s="352"/>
      <c r="RUD70" s="352"/>
      <c r="RUE70" s="352"/>
      <c r="RUF70" s="352"/>
      <c r="RUG70" s="352"/>
      <c r="RUH70" s="352"/>
      <c r="RUI70" s="352"/>
      <c r="RUJ70" s="352"/>
      <c r="RUK70" s="352"/>
      <c r="RUL70" s="352"/>
      <c r="RUM70" s="352"/>
      <c r="RUN70" s="352"/>
      <c r="RUO70" s="352"/>
      <c r="RUP70" s="352"/>
      <c r="RUQ70" s="352"/>
      <c r="RUR70" s="352"/>
      <c r="RUS70" s="352"/>
      <c r="RUT70" s="352"/>
      <c r="RUU70" s="352"/>
      <c r="RUV70" s="352"/>
      <c r="RUW70" s="352"/>
      <c r="RUX70" s="352"/>
      <c r="RUY70" s="352"/>
      <c r="RUZ70" s="352"/>
      <c r="RVA70" s="352"/>
      <c r="RVB70" s="352"/>
      <c r="RVC70" s="352"/>
      <c r="RVD70" s="352"/>
      <c r="RVE70" s="352"/>
      <c r="RVF70" s="352"/>
      <c r="RVG70" s="352"/>
      <c r="RVH70" s="352"/>
      <c r="RVI70" s="352"/>
      <c r="RVJ70" s="352"/>
      <c r="RVK70" s="352"/>
      <c r="RVL70" s="352"/>
      <c r="RVM70" s="352"/>
      <c r="RVN70" s="352"/>
      <c r="RVO70" s="352"/>
      <c r="RVP70" s="352"/>
      <c r="RVQ70" s="352"/>
      <c r="RVR70" s="352"/>
      <c r="RVS70" s="352"/>
      <c r="RVT70" s="352"/>
      <c r="RVU70" s="352"/>
      <c r="RVV70" s="352"/>
      <c r="RVW70" s="352"/>
      <c r="RVX70" s="352"/>
      <c r="RVY70" s="352"/>
      <c r="RVZ70" s="352"/>
      <c r="RWA70" s="352"/>
      <c r="RWB70" s="352"/>
      <c r="RWC70" s="352"/>
      <c r="RWD70" s="352"/>
      <c r="RWE70" s="352"/>
      <c r="RWF70" s="352"/>
      <c r="RWG70" s="352"/>
      <c r="RWH70" s="352"/>
      <c r="RWI70" s="352"/>
      <c r="RWJ70" s="352"/>
      <c r="RWK70" s="352"/>
      <c r="RWL70" s="352"/>
      <c r="RWM70" s="352"/>
      <c r="RWN70" s="352"/>
      <c r="RWO70" s="352"/>
      <c r="RWP70" s="352"/>
      <c r="RWQ70" s="352"/>
      <c r="RWR70" s="352"/>
      <c r="RWS70" s="352"/>
      <c r="RWT70" s="352"/>
      <c r="RWU70" s="352"/>
      <c r="RWV70" s="352"/>
      <c r="RWW70" s="352"/>
      <c r="RWX70" s="352"/>
      <c r="RWY70" s="352"/>
      <c r="RWZ70" s="352"/>
      <c r="RXA70" s="352"/>
      <c r="RXB70" s="352"/>
      <c r="RXC70" s="352"/>
      <c r="RXD70" s="352"/>
      <c r="RXE70" s="352"/>
      <c r="RXF70" s="352"/>
      <c r="RXG70" s="352"/>
      <c r="RXH70" s="352"/>
      <c r="RXI70" s="352"/>
      <c r="RXJ70" s="352"/>
      <c r="RXK70" s="352"/>
      <c r="RXL70" s="352"/>
      <c r="RXM70" s="352"/>
      <c r="RXN70" s="352"/>
      <c r="RXO70" s="352"/>
      <c r="RXP70" s="352"/>
      <c r="RXQ70" s="352"/>
      <c r="RXR70" s="352"/>
      <c r="RXS70" s="352"/>
      <c r="RXT70" s="352"/>
      <c r="RXU70" s="352"/>
      <c r="RXV70" s="352"/>
      <c r="RXW70" s="352"/>
      <c r="RXX70" s="352"/>
      <c r="RXY70" s="352"/>
      <c r="RXZ70" s="352"/>
      <c r="RYA70" s="352"/>
      <c r="RYB70" s="352"/>
      <c r="RYC70" s="352"/>
      <c r="RYD70" s="352"/>
      <c r="RYE70" s="352"/>
      <c r="RYF70" s="352"/>
      <c r="RYG70" s="352"/>
      <c r="RYH70" s="352"/>
      <c r="RYI70" s="352"/>
      <c r="RYJ70" s="352"/>
      <c r="RYK70" s="352"/>
      <c r="RYL70" s="352"/>
      <c r="RYM70" s="352"/>
      <c r="RYN70" s="352"/>
      <c r="RYO70" s="352"/>
      <c r="RYP70" s="352"/>
      <c r="RYQ70" s="352"/>
      <c r="RYR70" s="352"/>
      <c r="RYS70" s="352"/>
      <c r="RYT70" s="352"/>
      <c r="RYU70" s="352"/>
      <c r="RYV70" s="352"/>
      <c r="RYW70" s="352"/>
      <c r="RYX70" s="352"/>
      <c r="RYY70" s="352"/>
      <c r="RYZ70" s="352"/>
      <c r="RZA70" s="352"/>
      <c r="RZB70" s="352"/>
      <c r="RZC70" s="352"/>
      <c r="RZD70" s="352"/>
      <c r="RZE70" s="352"/>
      <c r="RZF70" s="352"/>
      <c r="RZG70" s="352"/>
      <c r="RZH70" s="352"/>
      <c r="RZI70" s="352"/>
      <c r="RZJ70" s="352"/>
      <c r="RZK70" s="352"/>
      <c r="RZL70" s="352"/>
      <c r="RZM70" s="352"/>
      <c r="RZN70" s="352"/>
      <c r="RZO70" s="352"/>
      <c r="RZP70" s="352"/>
      <c r="RZQ70" s="352"/>
      <c r="RZR70" s="352"/>
      <c r="RZS70" s="352"/>
      <c r="RZT70" s="352"/>
      <c r="RZU70" s="352"/>
      <c r="RZV70" s="352"/>
      <c r="RZW70" s="352"/>
      <c r="RZX70" s="352"/>
      <c r="RZY70" s="352"/>
      <c r="RZZ70" s="352"/>
      <c r="SAA70" s="352"/>
      <c r="SAB70" s="352"/>
      <c r="SAC70" s="352"/>
      <c r="SAD70" s="352"/>
      <c r="SAE70" s="352"/>
      <c r="SAF70" s="352"/>
      <c r="SAG70" s="352"/>
      <c r="SAH70" s="352"/>
      <c r="SAI70" s="352"/>
      <c r="SAJ70" s="352"/>
      <c r="SAK70" s="352"/>
      <c r="SAL70" s="352"/>
      <c r="SAM70" s="352"/>
      <c r="SAN70" s="352"/>
      <c r="SAO70" s="352"/>
      <c r="SAP70" s="352"/>
      <c r="SAQ70" s="352"/>
      <c r="SAR70" s="352"/>
      <c r="SAS70" s="352"/>
      <c r="SAT70" s="352"/>
      <c r="SAU70" s="352"/>
      <c r="SAV70" s="352"/>
      <c r="SAW70" s="352"/>
      <c r="SAX70" s="352"/>
      <c r="SAY70" s="352"/>
      <c r="SAZ70" s="352"/>
      <c r="SBA70" s="352"/>
      <c r="SBB70" s="352"/>
      <c r="SBC70" s="352"/>
      <c r="SBD70" s="352"/>
      <c r="SBE70" s="352"/>
      <c r="SBF70" s="352"/>
      <c r="SBG70" s="352"/>
      <c r="SBH70" s="352"/>
      <c r="SBI70" s="352"/>
      <c r="SBJ70" s="352"/>
      <c r="SBK70" s="352"/>
      <c r="SBL70" s="352"/>
      <c r="SBM70" s="352"/>
      <c r="SBN70" s="352"/>
      <c r="SBO70" s="352"/>
      <c r="SBP70" s="352"/>
      <c r="SBQ70" s="352"/>
      <c r="SBR70" s="352"/>
      <c r="SBS70" s="352"/>
      <c r="SBT70" s="352"/>
      <c r="SBU70" s="352"/>
      <c r="SBV70" s="352"/>
      <c r="SBW70" s="352"/>
      <c r="SBX70" s="352"/>
      <c r="SBY70" s="352"/>
      <c r="SBZ70" s="352"/>
      <c r="SCA70" s="352"/>
      <c r="SCB70" s="352"/>
      <c r="SCC70" s="352"/>
      <c r="SCD70" s="352"/>
      <c r="SCE70" s="352"/>
      <c r="SCF70" s="352"/>
      <c r="SCG70" s="352"/>
      <c r="SCH70" s="352"/>
      <c r="SCI70" s="352"/>
      <c r="SCJ70" s="352"/>
      <c r="SCK70" s="352"/>
      <c r="SCL70" s="352"/>
      <c r="SCM70" s="352"/>
      <c r="SCN70" s="352"/>
      <c r="SCO70" s="352"/>
      <c r="SCP70" s="352"/>
      <c r="SCQ70" s="352"/>
      <c r="SCR70" s="352"/>
      <c r="SCS70" s="352"/>
      <c r="SCT70" s="352"/>
      <c r="SCU70" s="352"/>
      <c r="SCV70" s="352"/>
      <c r="SCW70" s="352"/>
      <c r="SCX70" s="352"/>
      <c r="SCY70" s="352"/>
      <c r="SCZ70" s="352"/>
      <c r="SDA70" s="352"/>
      <c r="SDB70" s="352"/>
      <c r="SDC70" s="352"/>
      <c r="SDD70" s="352"/>
      <c r="SDE70" s="352"/>
      <c r="SDF70" s="352"/>
      <c r="SDG70" s="352"/>
      <c r="SDH70" s="352"/>
      <c r="SDI70" s="352"/>
      <c r="SDJ70" s="352"/>
      <c r="SDK70" s="352"/>
      <c r="SDL70" s="352"/>
      <c r="SDM70" s="352"/>
      <c r="SDN70" s="352"/>
      <c r="SDO70" s="352"/>
      <c r="SDP70" s="352"/>
      <c r="SDQ70" s="352"/>
      <c r="SDR70" s="352"/>
      <c r="SDS70" s="352"/>
      <c r="SDT70" s="352"/>
      <c r="SDU70" s="352"/>
      <c r="SDV70" s="352"/>
      <c r="SDW70" s="352"/>
      <c r="SDX70" s="352"/>
      <c r="SDY70" s="352"/>
      <c r="SDZ70" s="352"/>
      <c r="SEA70" s="352"/>
      <c r="SEB70" s="352"/>
      <c r="SEC70" s="352"/>
      <c r="SED70" s="352"/>
      <c r="SEE70" s="352"/>
      <c r="SEF70" s="352"/>
      <c r="SEG70" s="352"/>
      <c r="SEH70" s="352"/>
      <c r="SEI70" s="352"/>
      <c r="SEJ70" s="352"/>
      <c r="SEK70" s="352"/>
      <c r="SEL70" s="352"/>
      <c r="SEM70" s="352"/>
      <c r="SEN70" s="352"/>
      <c r="SEO70" s="352"/>
      <c r="SEP70" s="352"/>
      <c r="SEQ70" s="352"/>
      <c r="SER70" s="352"/>
      <c r="SES70" s="352"/>
      <c r="SET70" s="352"/>
      <c r="SEU70" s="352"/>
      <c r="SEV70" s="352"/>
      <c r="SEW70" s="352"/>
      <c r="SEX70" s="352"/>
      <c r="SEY70" s="352"/>
      <c r="SEZ70" s="352"/>
      <c r="SFA70" s="352"/>
      <c r="SFB70" s="352"/>
      <c r="SFC70" s="352"/>
      <c r="SFD70" s="352"/>
      <c r="SFE70" s="352"/>
      <c r="SFF70" s="352"/>
      <c r="SFG70" s="352"/>
      <c r="SFH70" s="352"/>
      <c r="SFI70" s="352"/>
      <c r="SFJ70" s="352"/>
      <c r="SFK70" s="352"/>
      <c r="SFL70" s="352"/>
      <c r="SFM70" s="352"/>
      <c r="SFN70" s="352"/>
      <c r="SFO70" s="352"/>
      <c r="SFP70" s="352"/>
      <c r="SFQ70" s="352"/>
      <c r="SFR70" s="352"/>
      <c r="SFS70" s="352"/>
      <c r="SFT70" s="352"/>
      <c r="SFU70" s="352"/>
      <c r="SFV70" s="352"/>
      <c r="SFW70" s="352"/>
      <c r="SFX70" s="352"/>
      <c r="SFY70" s="352"/>
      <c r="SFZ70" s="352"/>
      <c r="SGA70" s="352"/>
      <c r="SGB70" s="352"/>
      <c r="SGC70" s="352"/>
      <c r="SGD70" s="352"/>
      <c r="SGE70" s="352"/>
      <c r="SGF70" s="352"/>
      <c r="SGG70" s="352"/>
      <c r="SGH70" s="352"/>
      <c r="SGI70" s="352"/>
      <c r="SGJ70" s="352"/>
      <c r="SGK70" s="352"/>
      <c r="SGL70" s="352"/>
      <c r="SGM70" s="352"/>
      <c r="SGN70" s="352"/>
      <c r="SGO70" s="352"/>
      <c r="SGP70" s="352"/>
      <c r="SGQ70" s="352"/>
      <c r="SGR70" s="352"/>
      <c r="SGS70" s="352"/>
      <c r="SGT70" s="352"/>
      <c r="SGU70" s="352"/>
      <c r="SGV70" s="352"/>
      <c r="SGW70" s="352"/>
      <c r="SGX70" s="352"/>
      <c r="SGY70" s="352"/>
      <c r="SGZ70" s="352"/>
      <c r="SHA70" s="352"/>
      <c r="SHB70" s="352"/>
      <c r="SHC70" s="352"/>
      <c r="SHD70" s="352"/>
      <c r="SHE70" s="352"/>
      <c r="SHF70" s="352"/>
      <c r="SHG70" s="352"/>
      <c r="SHH70" s="352"/>
      <c r="SHI70" s="352"/>
      <c r="SHJ70" s="352"/>
      <c r="SHK70" s="352"/>
      <c r="SHL70" s="352"/>
      <c r="SHM70" s="352"/>
      <c r="SHN70" s="352"/>
      <c r="SHO70" s="352"/>
      <c r="SHP70" s="352"/>
      <c r="SHQ70" s="352"/>
      <c r="SHR70" s="352"/>
      <c r="SHS70" s="352"/>
      <c r="SHT70" s="352"/>
      <c r="SHU70" s="352"/>
      <c r="SHV70" s="352"/>
      <c r="SHW70" s="352"/>
      <c r="SHX70" s="352"/>
      <c r="SHY70" s="352"/>
      <c r="SHZ70" s="352"/>
      <c r="SIA70" s="352"/>
      <c r="SIB70" s="352"/>
      <c r="SIC70" s="352"/>
      <c r="SID70" s="352"/>
      <c r="SIE70" s="352"/>
      <c r="SIF70" s="352"/>
      <c r="SIG70" s="352"/>
      <c r="SIH70" s="352"/>
      <c r="SII70" s="352"/>
      <c r="SIJ70" s="352"/>
      <c r="SIK70" s="352"/>
      <c r="SIL70" s="352"/>
      <c r="SIM70" s="352"/>
      <c r="SIN70" s="352"/>
      <c r="SIO70" s="352"/>
      <c r="SIP70" s="352"/>
      <c r="SIQ70" s="352"/>
      <c r="SIR70" s="352"/>
      <c r="SIS70" s="352"/>
      <c r="SIT70" s="352"/>
      <c r="SIU70" s="352"/>
      <c r="SIV70" s="352"/>
      <c r="SIW70" s="352"/>
      <c r="SIX70" s="352"/>
      <c r="SIY70" s="352"/>
      <c r="SIZ70" s="352"/>
      <c r="SJA70" s="352"/>
      <c r="SJB70" s="352"/>
      <c r="SJC70" s="352"/>
      <c r="SJD70" s="352"/>
      <c r="SJE70" s="352"/>
      <c r="SJF70" s="352"/>
      <c r="SJG70" s="352"/>
      <c r="SJH70" s="352"/>
      <c r="SJI70" s="352"/>
      <c r="SJJ70" s="352"/>
      <c r="SJK70" s="352"/>
      <c r="SJL70" s="352"/>
      <c r="SJM70" s="352"/>
      <c r="SJN70" s="352"/>
      <c r="SJO70" s="352"/>
      <c r="SJP70" s="352"/>
      <c r="SJQ70" s="352"/>
      <c r="SJR70" s="352"/>
      <c r="SJS70" s="352"/>
      <c r="SJT70" s="352"/>
      <c r="SJU70" s="352"/>
      <c r="SJV70" s="352"/>
      <c r="SJW70" s="352"/>
      <c r="SJX70" s="352"/>
      <c r="SJY70" s="352"/>
      <c r="SJZ70" s="352"/>
      <c r="SKA70" s="352"/>
      <c r="SKB70" s="352"/>
      <c r="SKC70" s="352"/>
      <c r="SKD70" s="352"/>
      <c r="SKE70" s="352"/>
      <c r="SKF70" s="352"/>
      <c r="SKG70" s="352"/>
      <c r="SKH70" s="352"/>
      <c r="SKI70" s="352"/>
      <c r="SKJ70" s="352"/>
      <c r="SKK70" s="352"/>
      <c r="SKL70" s="352"/>
      <c r="SKM70" s="352"/>
      <c r="SKN70" s="352"/>
      <c r="SKO70" s="352"/>
      <c r="SKP70" s="352"/>
      <c r="SKQ70" s="352"/>
      <c r="SKR70" s="352"/>
      <c r="SKS70" s="352"/>
      <c r="SKT70" s="352"/>
      <c r="SKU70" s="352"/>
      <c r="SKV70" s="352"/>
      <c r="SKW70" s="352"/>
      <c r="SKX70" s="352"/>
      <c r="SKY70" s="352"/>
      <c r="SKZ70" s="352"/>
      <c r="SLA70" s="352"/>
      <c r="SLB70" s="352"/>
      <c r="SLC70" s="352"/>
      <c r="SLD70" s="352"/>
      <c r="SLE70" s="352"/>
      <c r="SLF70" s="352"/>
      <c r="SLG70" s="352"/>
      <c r="SLH70" s="352"/>
      <c r="SLI70" s="352"/>
      <c r="SLJ70" s="352"/>
      <c r="SLK70" s="352"/>
      <c r="SLL70" s="352"/>
      <c r="SLM70" s="352"/>
      <c r="SLN70" s="352"/>
      <c r="SLO70" s="352"/>
      <c r="SLP70" s="352"/>
      <c r="SLQ70" s="352"/>
      <c r="SLR70" s="352"/>
      <c r="SLS70" s="352"/>
      <c r="SLT70" s="352"/>
      <c r="SLU70" s="352"/>
      <c r="SLV70" s="352"/>
      <c r="SLW70" s="352"/>
      <c r="SLX70" s="352"/>
      <c r="SLY70" s="352"/>
      <c r="SLZ70" s="352"/>
      <c r="SMA70" s="352"/>
      <c r="SMB70" s="352"/>
      <c r="SMC70" s="352"/>
      <c r="SMD70" s="352"/>
      <c r="SME70" s="352"/>
      <c r="SMF70" s="352"/>
      <c r="SMG70" s="352"/>
      <c r="SMH70" s="352"/>
      <c r="SMI70" s="352"/>
      <c r="SMJ70" s="352"/>
      <c r="SMK70" s="352"/>
      <c r="SML70" s="352"/>
      <c r="SMM70" s="352"/>
      <c r="SMN70" s="352"/>
      <c r="SMO70" s="352"/>
      <c r="SMP70" s="352"/>
      <c r="SMQ70" s="352"/>
      <c r="SMR70" s="352"/>
      <c r="SMS70" s="352"/>
      <c r="SMT70" s="352"/>
      <c r="SMU70" s="352"/>
      <c r="SMV70" s="352"/>
      <c r="SMW70" s="352"/>
      <c r="SMX70" s="352"/>
      <c r="SMY70" s="352"/>
      <c r="SMZ70" s="352"/>
      <c r="SNA70" s="352"/>
      <c r="SNB70" s="352"/>
      <c r="SNC70" s="352"/>
      <c r="SND70" s="352"/>
      <c r="SNE70" s="352"/>
      <c r="SNF70" s="352"/>
      <c r="SNG70" s="352"/>
      <c r="SNH70" s="352"/>
      <c r="SNI70" s="352"/>
      <c r="SNJ70" s="352"/>
      <c r="SNK70" s="352"/>
      <c r="SNL70" s="352"/>
      <c r="SNM70" s="352"/>
      <c r="SNN70" s="352"/>
      <c r="SNO70" s="352"/>
      <c r="SNP70" s="352"/>
      <c r="SNQ70" s="352"/>
      <c r="SNR70" s="352"/>
      <c r="SNS70" s="352"/>
      <c r="SNT70" s="352"/>
      <c r="SNU70" s="352"/>
      <c r="SNV70" s="352"/>
      <c r="SNW70" s="352"/>
      <c r="SNX70" s="352"/>
      <c r="SNY70" s="352"/>
      <c r="SNZ70" s="352"/>
      <c r="SOA70" s="352"/>
      <c r="SOB70" s="352"/>
      <c r="SOC70" s="352"/>
      <c r="SOD70" s="352"/>
      <c r="SOE70" s="352"/>
      <c r="SOF70" s="352"/>
      <c r="SOG70" s="352"/>
      <c r="SOH70" s="352"/>
      <c r="SOI70" s="352"/>
      <c r="SOJ70" s="352"/>
      <c r="SOK70" s="352"/>
      <c r="SOL70" s="352"/>
      <c r="SOM70" s="352"/>
      <c r="SON70" s="352"/>
      <c r="SOO70" s="352"/>
      <c r="SOP70" s="352"/>
      <c r="SOQ70" s="352"/>
      <c r="SOR70" s="352"/>
      <c r="SOS70" s="352"/>
      <c r="SOT70" s="352"/>
      <c r="SOU70" s="352"/>
      <c r="SOV70" s="352"/>
      <c r="SOW70" s="352"/>
      <c r="SOX70" s="352"/>
      <c r="SOY70" s="352"/>
      <c r="SOZ70" s="352"/>
      <c r="SPA70" s="352"/>
      <c r="SPB70" s="352"/>
      <c r="SPC70" s="352"/>
      <c r="SPD70" s="352"/>
      <c r="SPE70" s="352"/>
      <c r="SPF70" s="352"/>
      <c r="SPG70" s="352"/>
      <c r="SPH70" s="352"/>
      <c r="SPI70" s="352"/>
      <c r="SPJ70" s="352"/>
      <c r="SPK70" s="352"/>
      <c r="SPL70" s="352"/>
      <c r="SPM70" s="352"/>
      <c r="SPN70" s="352"/>
      <c r="SPO70" s="352"/>
      <c r="SPP70" s="352"/>
      <c r="SPQ70" s="352"/>
      <c r="SPR70" s="352"/>
      <c r="SPS70" s="352"/>
      <c r="SPT70" s="352"/>
      <c r="SPU70" s="352"/>
      <c r="SPV70" s="352"/>
      <c r="SPW70" s="352"/>
      <c r="SPX70" s="352"/>
      <c r="SPY70" s="352"/>
      <c r="SPZ70" s="352"/>
      <c r="SQA70" s="352"/>
      <c r="SQB70" s="352"/>
      <c r="SQC70" s="352"/>
      <c r="SQD70" s="352"/>
      <c r="SQE70" s="352"/>
      <c r="SQF70" s="352"/>
      <c r="SQG70" s="352"/>
      <c r="SQH70" s="352"/>
      <c r="SQI70" s="352"/>
      <c r="SQJ70" s="352"/>
      <c r="SQK70" s="352"/>
      <c r="SQL70" s="352"/>
      <c r="SQM70" s="352"/>
      <c r="SQN70" s="352"/>
      <c r="SQO70" s="352"/>
      <c r="SQP70" s="352"/>
      <c r="SQQ70" s="352"/>
      <c r="SQR70" s="352"/>
      <c r="SQS70" s="352"/>
      <c r="SQT70" s="352"/>
      <c r="SQU70" s="352"/>
      <c r="SQV70" s="352"/>
      <c r="SQW70" s="352"/>
      <c r="SQX70" s="352"/>
      <c r="SQY70" s="352"/>
      <c r="SQZ70" s="352"/>
      <c r="SRA70" s="352"/>
      <c r="SRB70" s="352"/>
      <c r="SRC70" s="352"/>
      <c r="SRD70" s="352"/>
      <c r="SRE70" s="352"/>
      <c r="SRF70" s="352"/>
      <c r="SRG70" s="352"/>
      <c r="SRH70" s="352"/>
      <c r="SRI70" s="352"/>
      <c r="SRJ70" s="352"/>
      <c r="SRK70" s="352"/>
      <c r="SRL70" s="352"/>
      <c r="SRM70" s="352"/>
      <c r="SRN70" s="352"/>
      <c r="SRO70" s="352"/>
      <c r="SRP70" s="352"/>
      <c r="SRQ70" s="352"/>
      <c r="SRR70" s="352"/>
      <c r="SRS70" s="352"/>
      <c r="SRT70" s="352"/>
      <c r="SRU70" s="352"/>
      <c r="SRV70" s="352"/>
      <c r="SRW70" s="352"/>
      <c r="SRX70" s="352"/>
      <c r="SRY70" s="352"/>
      <c r="SRZ70" s="352"/>
      <c r="SSA70" s="352"/>
      <c r="SSB70" s="352"/>
      <c r="SSC70" s="352"/>
      <c r="SSD70" s="352"/>
      <c r="SSE70" s="352"/>
      <c r="SSF70" s="352"/>
      <c r="SSG70" s="352"/>
      <c r="SSH70" s="352"/>
      <c r="SSI70" s="352"/>
      <c r="SSJ70" s="352"/>
      <c r="SSK70" s="352"/>
      <c r="SSL70" s="352"/>
      <c r="SSM70" s="352"/>
      <c r="SSN70" s="352"/>
      <c r="SSO70" s="352"/>
      <c r="SSP70" s="352"/>
      <c r="SSQ70" s="352"/>
      <c r="SSR70" s="352"/>
      <c r="SSS70" s="352"/>
      <c r="SST70" s="352"/>
      <c r="SSU70" s="352"/>
      <c r="SSV70" s="352"/>
      <c r="SSW70" s="352"/>
      <c r="SSX70" s="352"/>
      <c r="SSY70" s="352"/>
      <c r="SSZ70" s="352"/>
      <c r="STA70" s="352"/>
      <c r="STB70" s="352"/>
      <c r="STC70" s="352"/>
      <c r="STD70" s="352"/>
      <c r="STE70" s="352"/>
      <c r="STF70" s="352"/>
      <c r="STG70" s="352"/>
      <c r="STH70" s="352"/>
      <c r="STI70" s="352"/>
      <c r="STJ70" s="352"/>
      <c r="STK70" s="352"/>
      <c r="STL70" s="352"/>
      <c r="STM70" s="352"/>
      <c r="STN70" s="352"/>
      <c r="STO70" s="352"/>
      <c r="STP70" s="352"/>
      <c r="STQ70" s="352"/>
      <c r="STR70" s="352"/>
      <c r="STS70" s="352"/>
      <c r="STT70" s="352"/>
      <c r="STU70" s="352"/>
      <c r="STV70" s="352"/>
      <c r="STW70" s="352"/>
      <c r="STX70" s="352"/>
      <c r="STY70" s="352"/>
      <c r="STZ70" s="352"/>
      <c r="SUA70" s="352"/>
      <c r="SUB70" s="352"/>
      <c r="SUC70" s="352"/>
      <c r="SUD70" s="352"/>
      <c r="SUE70" s="352"/>
      <c r="SUF70" s="352"/>
      <c r="SUG70" s="352"/>
      <c r="SUH70" s="352"/>
      <c r="SUI70" s="352"/>
      <c r="SUJ70" s="352"/>
      <c r="SUK70" s="352"/>
      <c r="SUL70" s="352"/>
      <c r="SUM70" s="352"/>
      <c r="SUN70" s="352"/>
      <c r="SUO70" s="352"/>
      <c r="SUP70" s="352"/>
      <c r="SUQ70" s="352"/>
      <c r="SUR70" s="352"/>
      <c r="SUS70" s="352"/>
      <c r="SUT70" s="352"/>
      <c r="SUU70" s="352"/>
      <c r="SUV70" s="352"/>
      <c r="SUW70" s="352"/>
      <c r="SUX70" s="352"/>
      <c r="SUY70" s="352"/>
      <c r="SUZ70" s="352"/>
      <c r="SVA70" s="352"/>
      <c r="SVB70" s="352"/>
      <c r="SVC70" s="352"/>
      <c r="SVD70" s="352"/>
      <c r="SVE70" s="352"/>
      <c r="SVF70" s="352"/>
      <c r="SVG70" s="352"/>
      <c r="SVH70" s="352"/>
      <c r="SVI70" s="352"/>
      <c r="SVJ70" s="352"/>
      <c r="SVK70" s="352"/>
      <c r="SVL70" s="352"/>
      <c r="SVM70" s="352"/>
      <c r="SVN70" s="352"/>
      <c r="SVO70" s="352"/>
      <c r="SVP70" s="352"/>
      <c r="SVQ70" s="352"/>
      <c r="SVR70" s="352"/>
      <c r="SVS70" s="352"/>
      <c r="SVT70" s="352"/>
      <c r="SVU70" s="352"/>
      <c r="SVV70" s="352"/>
      <c r="SVW70" s="352"/>
      <c r="SVX70" s="352"/>
      <c r="SVY70" s="352"/>
      <c r="SVZ70" s="352"/>
      <c r="SWA70" s="352"/>
      <c r="SWB70" s="352"/>
      <c r="SWC70" s="352"/>
      <c r="SWD70" s="352"/>
      <c r="SWE70" s="352"/>
      <c r="SWF70" s="352"/>
      <c r="SWG70" s="352"/>
      <c r="SWH70" s="352"/>
      <c r="SWI70" s="352"/>
      <c r="SWJ70" s="352"/>
      <c r="SWK70" s="352"/>
      <c r="SWL70" s="352"/>
      <c r="SWM70" s="352"/>
      <c r="SWN70" s="352"/>
      <c r="SWO70" s="352"/>
      <c r="SWP70" s="352"/>
      <c r="SWQ70" s="352"/>
      <c r="SWR70" s="352"/>
      <c r="SWS70" s="352"/>
      <c r="SWT70" s="352"/>
      <c r="SWU70" s="352"/>
      <c r="SWV70" s="352"/>
      <c r="SWW70" s="352"/>
      <c r="SWX70" s="352"/>
      <c r="SWY70" s="352"/>
      <c r="SWZ70" s="352"/>
      <c r="SXA70" s="352"/>
      <c r="SXB70" s="352"/>
      <c r="SXC70" s="352"/>
      <c r="SXD70" s="352"/>
      <c r="SXE70" s="352"/>
      <c r="SXF70" s="352"/>
      <c r="SXG70" s="352"/>
      <c r="SXH70" s="352"/>
      <c r="SXI70" s="352"/>
      <c r="SXJ70" s="352"/>
      <c r="SXK70" s="352"/>
      <c r="SXL70" s="352"/>
      <c r="SXM70" s="352"/>
      <c r="SXN70" s="352"/>
      <c r="SXO70" s="352"/>
      <c r="SXP70" s="352"/>
      <c r="SXQ70" s="352"/>
      <c r="SXR70" s="352"/>
      <c r="SXS70" s="352"/>
      <c r="SXT70" s="352"/>
      <c r="SXU70" s="352"/>
      <c r="SXV70" s="352"/>
      <c r="SXW70" s="352"/>
      <c r="SXX70" s="352"/>
      <c r="SXY70" s="352"/>
      <c r="SXZ70" s="352"/>
      <c r="SYA70" s="352"/>
      <c r="SYB70" s="352"/>
      <c r="SYC70" s="352"/>
      <c r="SYD70" s="352"/>
      <c r="SYE70" s="352"/>
      <c r="SYF70" s="352"/>
      <c r="SYG70" s="352"/>
      <c r="SYH70" s="352"/>
      <c r="SYI70" s="352"/>
      <c r="SYJ70" s="352"/>
      <c r="SYK70" s="352"/>
      <c r="SYL70" s="352"/>
      <c r="SYM70" s="352"/>
      <c r="SYN70" s="352"/>
      <c r="SYO70" s="352"/>
      <c r="SYP70" s="352"/>
      <c r="SYQ70" s="352"/>
      <c r="SYR70" s="352"/>
      <c r="SYS70" s="352"/>
      <c r="SYT70" s="352"/>
      <c r="SYU70" s="352"/>
      <c r="SYV70" s="352"/>
      <c r="SYW70" s="352"/>
      <c r="SYX70" s="352"/>
      <c r="SYY70" s="352"/>
      <c r="SYZ70" s="352"/>
      <c r="SZA70" s="352"/>
      <c r="SZB70" s="352"/>
      <c r="SZC70" s="352"/>
      <c r="SZD70" s="352"/>
      <c r="SZE70" s="352"/>
      <c r="SZF70" s="352"/>
      <c r="SZG70" s="352"/>
      <c r="SZH70" s="352"/>
      <c r="SZI70" s="352"/>
      <c r="SZJ70" s="352"/>
      <c r="SZK70" s="352"/>
      <c r="SZL70" s="352"/>
      <c r="SZM70" s="352"/>
      <c r="SZN70" s="352"/>
      <c r="SZO70" s="352"/>
      <c r="SZP70" s="352"/>
      <c r="SZQ70" s="352"/>
      <c r="SZR70" s="352"/>
      <c r="SZS70" s="352"/>
      <c r="SZT70" s="352"/>
      <c r="SZU70" s="352"/>
      <c r="SZV70" s="352"/>
      <c r="SZW70" s="352"/>
      <c r="SZX70" s="352"/>
      <c r="SZY70" s="352"/>
      <c r="SZZ70" s="352"/>
      <c r="TAA70" s="352"/>
      <c r="TAB70" s="352"/>
      <c r="TAC70" s="352"/>
      <c r="TAD70" s="352"/>
      <c r="TAE70" s="352"/>
      <c r="TAF70" s="352"/>
      <c r="TAG70" s="352"/>
      <c r="TAH70" s="352"/>
      <c r="TAI70" s="352"/>
      <c r="TAJ70" s="352"/>
      <c r="TAK70" s="352"/>
      <c r="TAL70" s="352"/>
      <c r="TAM70" s="352"/>
      <c r="TAN70" s="352"/>
      <c r="TAO70" s="352"/>
      <c r="TAP70" s="352"/>
      <c r="TAQ70" s="352"/>
      <c r="TAR70" s="352"/>
      <c r="TAS70" s="352"/>
      <c r="TAT70" s="352"/>
      <c r="TAU70" s="352"/>
      <c r="TAV70" s="352"/>
      <c r="TAW70" s="352"/>
      <c r="TAX70" s="352"/>
      <c r="TAY70" s="352"/>
      <c r="TAZ70" s="352"/>
      <c r="TBA70" s="352"/>
      <c r="TBB70" s="352"/>
      <c r="TBC70" s="352"/>
      <c r="TBD70" s="352"/>
      <c r="TBE70" s="352"/>
      <c r="TBF70" s="352"/>
      <c r="TBG70" s="352"/>
      <c r="TBH70" s="352"/>
      <c r="TBI70" s="352"/>
      <c r="TBJ70" s="352"/>
      <c r="TBK70" s="352"/>
      <c r="TBL70" s="352"/>
      <c r="TBM70" s="352"/>
      <c r="TBN70" s="352"/>
      <c r="TBO70" s="352"/>
      <c r="TBP70" s="352"/>
      <c r="TBQ70" s="352"/>
      <c r="TBR70" s="352"/>
      <c r="TBS70" s="352"/>
      <c r="TBT70" s="352"/>
      <c r="TBU70" s="352"/>
      <c r="TBV70" s="352"/>
      <c r="TBW70" s="352"/>
      <c r="TBX70" s="352"/>
      <c r="TBY70" s="352"/>
      <c r="TBZ70" s="352"/>
      <c r="TCA70" s="352"/>
      <c r="TCB70" s="352"/>
      <c r="TCC70" s="352"/>
      <c r="TCD70" s="352"/>
      <c r="TCE70" s="352"/>
      <c r="TCF70" s="352"/>
      <c r="TCG70" s="352"/>
      <c r="TCH70" s="352"/>
      <c r="TCI70" s="352"/>
      <c r="TCJ70" s="352"/>
      <c r="TCK70" s="352"/>
      <c r="TCL70" s="352"/>
      <c r="TCM70" s="352"/>
      <c r="TCN70" s="352"/>
      <c r="TCO70" s="352"/>
      <c r="TCP70" s="352"/>
      <c r="TCQ70" s="352"/>
      <c r="TCR70" s="352"/>
      <c r="TCS70" s="352"/>
      <c r="TCT70" s="352"/>
      <c r="TCU70" s="352"/>
      <c r="TCV70" s="352"/>
      <c r="TCW70" s="352"/>
      <c r="TCX70" s="352"/>
      <c r="TCY70" s="352"/>
      <c r="TCZ70" s="352"/>
      <c r="TDA70" s="352"/>
      <c r="TDB70" s="352"/>
      <c r="TDC70" s="352"/>
      <c r="TDD70" s="352"/>
      <c r="TDE70" s="352"/>
      <c r="TDF70" s="352"/>
      <c r="TDG70" s="352"/>
      <c r="TDH70" s="352"/>
      <c r="TDI70" s="352"/>
      <c r="TDJ70" s="352"/>
      <c r="TDK70" s="352"/>
      <c r="TDL70" s="352"/>
      <c r="TDM70" s="352"/>
      <c r="TDN70" s="352"/>
      <c r="TDO70" s="352"/>
      <c r="TDP70" s="352"/>
      <c r="TDQ70" s="352"/>
      <c r="TDR70" s="352"/>
      <c r="TDS70" s="352"/>
      <c r="TDT70" s="352"/>
      <c r="TDU70" s="352"/>
      <c r="TDV70" s="352"/>
      <c r="TDW70" s="352"/>
      <c r="TDX70" s="352"/>
      <c r="TDY70" s="352"/>
      <c r="TDZ70" s="352"/>
      <c r="TEA70" s="352"/>
      <c r="TEB70" s="352"/>
      <c r="TEC70" s="352"/>
      <c r="TED70" s="352"/>
      <c r="TEE70" s="352"/>
      <c r="TEF70" s="352"/>
      <c r="TEG70" s="352"/>
      <c r="TEH70" s="352"/>
      <c r="TEI70" s="352"/>
      <c r="TEJ70" s="352"/>
      <c r="TEK70" s="352"/>
      <c r="TEL70" s="352"/>
      <c r="TEM70" s="352"/>
      <c r="TEN70" s="352"/>
      <c r="TEO70" s="352"/>
      <c r="TEP70" s="352"/>
      <c r="TEQ70" s="352"/>
      <c r="TER70" s="352"/>
      <c r="TES70" s="352"/>
      <c r="TET70" s="352"/>
      <c r="TEU70" s="352"/>
      <c r="TEV70" s="352"/>
      <c r="TEW70" s="352"/>
      <c r="TEX70" s="352"/>
      <c r="TEY70" s="352"/>
      <c r="TEZ70" s="352"/>
      <c r="TFA70" s="352"/>
      <c r="TFB70" s="352"/>
      <c r="TFC70" s="352"/>
      <c r="TFD70" s="352"/>
      <c r="TFE70" s="352"/>
      <c r="TFF70" s="352"/>
      <c r="TFG70" s="352"/>
      <c r="TFH70" s="352"/>
      <c r="TFI70" s="352"/>
      <c r="TFJ70" s="352"/>
      <c r="TFK70" s="352"/>
      <c r="TFL70" s="352"/>
      <c r="TFM70" s="352"/>
      <c r="TFN70" s="352"/>
      <c r="TFO70" s="352"/>
      <c r="TFP70" s="352"/>
      <c r="TFQ70" s="352"/>
      <c r="TFR70" s="352"/>
      <c r="TFS70" s="352"/>
      <c r="TFT70" s="352"/>
      <c r="TFU70" s="352"/>
      <c r="TFV70" s="352"/>
      <c r="TFW70" s="352"/>
      <c r="TFX70" s="352"/>
      <c r="TFY70" s="352"/>
      <c r="TFZ70" s="352"/>
      <c r="TGA70" s="352"/>
      <c r="TGB70" s="352"/>
      <c r="TGC70" s="352"/>
      <c r="TGD70" s="352"/>
      <c r="TGE70" s="352"/>
      <c r="TGF70" s="352"/>
      <c r="TGG70" s="352"/>
      <c r="TGH70" s="352"/>
      <c r="TGI70" s="352"/>
      <c r="TGJ70" s="352"/>
      <c r="TGK70" s="352"/>
      <c r="TGL70" s="352"/>
      <c r="TGM70" s="352"/>
      <c r="TGN70" s="352"/>
      <c r="TGO70" s="352"/>
      <c r="TGP70" s="352"/>
      <c r="TGQ70" s="352"/>
      <c r="TGR70" s="352"/>
      <c r="TGS70" s="352"/>
      <c r="TGT70" s="352"/>
      <c r="TGU70" s="352"/>
      <c r="TGV70" s="352"/>
      <c r="TGW70" s="352"/>
      <c r="TGX70" s="352"/>
      <c r="TGY70" s="352"/>
      <c r="TGZ70" s="352"/>
      <c r="THA70" s="352"/>
      <c r="THB70" s="352"/>
      <c r="THC70" s="352"/>
      <c r="THD70" s="352"/>
      <c r="THE70" s="352"/>
      <c r="THF70" s="352"/>
      <c r="THG70" s="352"/>
      <c r="THH70" s="352"/>
      <c r="THI70" s="352"/>
      <c r="THJ70" s="352"/>
      <c r="THK70" s="352"/>
      <c r="THL70" s="352"/>
      <c r="THM70" s="352"/>
      <c r="THN70" s="352"/>
      <c r="THO70" s="352"/>
      <c r="THP70" s="352"/>
      <c r="THQ70" s="352"/>
      <c r="THR70" s="352"/>
      <c r="THS70" s="352"/>
      <c r="THT70" s="352"/>
      <c r="THU70" s="352"/>
      <c r="THV70" s="352"/>
      <c r="THW70" s="352"/>
      <c r="THX70" s="352"/>
      <c r="THY70" s="352"/>
      <c r="THZ70" s="352"/>
      <c r="TIA70" s="352"/>
      <c r="TIB70" s="352"/>
      <c r="TIC70" s="352"/>
      <c r="TID70" s="352"/>
      <c r="TIE70" s="352"/>
      <c r="TIF70" s="352"/>
      <c r="TIG70" s="352"/>
      <c r="TIH70" s="352"/>
      <c r="TII70" s="352"/>
      <c r="TIJ70" s="352"/>
      <c r="TIK70" s="352"/>
      <c r="TIL70" s="352"/>
      <c r="TIM70" s="352"/>
      <c r="TIN70" s="352"/>
      <c r="TIO70" s="352"/>
      <c r="TIP70" s="352"/>
      <c r="TIQ70" s="352"/>
      <c r="TIR70" s="352"/>
      <c r="TIS70" s="352"/>
      <c r="TIT70" s="352"/>
      <c r="TIU70" s="352"/>
      <c r="TIV70" s="352"/>
      <c r="TIW70" s="352"/>
      <c r="TIX70" s="352"/>
      <c r="TIY70" s="352"/>
      <c r="TIZ70" s="352"/>
      <c r="TJA70" s="352"/>
      <c r="TJB70" s="352"/>
      <c r="TJC70" s="352"/>
      <c r="TJD70" s="352"/>
      <c r="TJE70" s="352"/>
      <c r="TJF70" s="352"/>
      <c r="TJG70" s="352"/>
      <c r="TJH70" s="352"/>
      <c r="TJI70" s="352"/>
      <c r="TJJ70" s="352"/>
      <c r="TJK70" s="352"/>
      <c r="TJL70" s="352"/>
      <c r="TJM70" s="352"/>
      <c r="TJN70" s="352"/>
      <c r="TJO70" s="352"/>
      <c r="TJP70" s="352"/>
      <c r="TJQ70" s="352"/>
      <c r="TJR70" s="352"/>
      <c r="TJS70" s="352"/>
      <c r="TJT70" s="352"/>
      <c r="TJU70" s="352"/>
      <c r="TJV70" s="352"/>
      <c r="TJW70" s="352"/>
      <c r="TJX70" s="352"/>
      <c r="TJY70" s="352"/>
      <c r="TJZ70" s="352"/>
      <c r="TKA70" s="352"/>
      <c r="TKB70" s="352"/>
      <c r="TKC70" s="352"/>
      <c r="TKD70" s="352"/>
      <c r="TKE70" s="352"/>
      <c r="TKF70" s="352"/>
      <c r="TKG70" s="352"/>
      <c r="TKH70" s="352"/>
      <c r="TKI70" s="352"/>
      <c r="TKJ70" s="352"/>
      <c r="TKK70" s="352"/>
      <c r="TKL70" s="352"/>
      <c r="TKM70" s="352"/>
      <c r="TKN70" s="352"/>
      <c r="TKO70" s="352"/>
      <c r="TKP70" s="352"/>
      <c r="TKQ70" s="352"/>
      <c r="TKR70" s="352"/>
      <c r="TKS70" s="352"/>
      <c r="TKT70" s="352"/>
      <c r="TKU70" s="352"/>
      <c r="TKV70" s="352"/>
      <c r="TKW70" s="352"/>
      <c r="TKX70" s="352"/>
      <c r="TKY70" s="352"/>
      <c r="TKZ70" s="352"/>
      <c r="TLA70" s="352"/>
      <c r="TLB70" s="352"/>
      <c r="TLC70" s="352"/>
      <c r="TLD70" s="352"/>
      <c r="TLE70" s="352"/>
      <c r="TLF70" s="352"/>
      <c r="TLG70" s="352"/>
      <c r="TLH70" s="352"/>
      <c r="TLI70" s="352"/>
      <c r="TLJ70" s="352"/>
      <c r="TLK70" s="352"/>
      <c r="TLL70" s="352"/>
      <c r="TLM70" s="352"/>
      <c r="TLN70" s="352"/>
      <c r="TLO70" s="352"/>
      <c r="TLP70" s="352"/>
      <c r="TLQ70" s="352"/>
      <c r="TLR70" s="352"/>
      <c r="TLS70" s="352"/>
      <c r="TLT70" s="352"/>
      <c r="TLU70" s="352"/>
      <c r="TLV70" s="352"/>
      <c r="TLW70" s="352"/>
      <c r="TLX70" s="352"/>
      <c r="TLY70" s="352"/>
      <c r="TLZ70" s="352"/>
      <c r="TMA70" s="352"/>
      <c r="TMB70" s="352"/>
      <c r="TMC70" s="352"/>
      <c r="TMD70" s="352"/>
      <c r="TME70" s="352"/>
      <c r="TMF70" s="352"/>
      <c r="TMG70" s="352"/>
      <c r="TMH70" s="352"/>
      <c r="TMI70" s="352"/>
      <c r="TMJ70" s="352"/>
      <c r="TMK70" s="352"/>
      <c r="TML70" s="352"/>
      <c r="TMM70" s="352"/>
      <c r="TMN70" s="352"/>
      <c r="TMO70" s="352"/>
      <c r="TMP70" s="352"/>
      <c r="TMQ70" s="352"/>
      <c r="TMR70" s="352"/>
      <c r="TMS70" s="352"/>
      <c r="TMT70" s="352"/>
      <c r="TMU70" s="352"/>
      <c r="TMV70" s="352"/>
      <c r="TMW70" s="352"/>
      <c r="TMX70" s="352"/>
      <c r="TMY70" s="352"/>
      <c r="TMZ70" s="352"/>
      <c r="TNA70" s="352"/>
      <c r="TNB70" s="352"/>
      <c r="TNC70" s="352"/>
      <c r="TND70" s="352"/>
      <c r="TNE70" s="352"/>
      <c r="TNF70" s="352"/>
      <c r="TNG70" s="352"/>
      <c r="TNH70" s="352"/>
      <c r="TNI70" s="352"/>
      <c r="TNJ70" s="352"/>
      <c r="TNK70" s="352"/>
      <c r="TNL70" s="352"/>
      <c r="TNM70" s="352"/>
      <c r="TNN70" s="352"/>
      <c r="TNO70" s="352"/>
      <c r="TNP70" s="352"/>
      <c r="TNQ70" s="352"/>
      <c r="TNR70" s="352"/>
      <c r="TNS70" s="352"/>
      <c r="TNT70" s="352"/>
      <c r="TNU70" s="352"/>
      <c r="TNV70" s="352"/>
      <c r="TNW70" s="352"/>
      <c r="TNX70" s="352"/>
      <c r="TNY70" s="352"/>
      <c r="TNZ70" s="352"/>
      <c r="TOA70" s="352"/>
      <c r="TOB70" s="352"/>
      <c r="TOC70" s="352"/>
      <c r="TOD70" s="352"/>
      <c r="TOE70" s="352"/>
      <c r="TOF70" s="352"/>
      <c r="TOG70" s="352"/>
      <c r="TOH70" s="352"/>
      <c r="TOI70" s="352"/>
      <c r="TOJ70" s="352"/>
      <c r="TOK70" s="352"/>
      <c r="TOL70" s="352"/>
      <c r="TOM70" s="352"/>
      <c r="TON70" s="352"/>
      <c r="TOO70" s="352"/>
      <c r="TOP70" s="352"/>
      <c r="TOQ70" s="352"/>
      <c r="TOR70" s="352"/>
      <c r="TOS70" s="352"/>
      <c r="TOT70" s="352"/>
      <c r="TOU70" s="352"/>
      <c r="TOV70" s="352"/>
      <c r="TOW70" s="352"/>
      <c r="TOX70" s="352"/>
      <c r="TOY70" s="352"/>
      <c r="TOZ70" s="352"/>
      <c r="TPA70" s="352"/>
      <c r="TPB70" s="352"/>
      <c r="TPC70" s="352"/>
      <c r="TPD70" s="352"/>
      <c r="TPE70" s="352"/>
      <c r="TPF70" s="352"/>
      <c r="TPG70" s="352"/>
      <c r="TPH70" s="352"/>
      <c r="TPI70" s="352"/>
      <c r="TPJ70" s="352"/>
      <c r="TPK70" s="352"/>
      <c r="TPL70" s="352"/>
      <c r="TPM70" s="352"/>
      <c r="TPN70" s="352"/>
      <c r="TPO70" s="352"/>
      <c r="TPP70" s="352"/>
      <c r="TPQ70" s="352"/>
      <c r="TPR70" s="352"/>
      <c r="TPS70" s="352"/>
      <c r="TPT70" s="352"/>
      <c r="TPU70" s="352"/>
      <c r="TPV70" s="352"/>
      <c r="TPW70" s="352"/>
      <c r="TPX70" s="352"/>
      <c r="TPY70" s="352"/>
      <c r="TPZ70" s="352"/>
      <c r="TQA70" s="352"/>
      <c r="TQB70" s="352"/>
      <c r="TQC70" s="352"/>
      <c r="TQD70" s="352"/>
      <c r="TQE70" s="352"/>
      <c r="TQF70" s="352"/>
      <c r="TQG70" s="352"/>
      <c r="TQH70" s="352"/>
      <c r="TQI70" s="352"/>
      <c r="TQJ70" s="352"/>
      <c r="TQK70" s="352"/>
      <c r="TQL70" s="352"/>
      <c r="TQM70" s="352"/>
      <c r="TQN70" s="352"/>
      <c r="TQO70" s="352"/>
      <c r="TQP70" s="352"/>
      <c r="TQQ70" s="352"/>
      <c r="TQR70" s="352"/>
      <c r="TQS70" s="352"/>
      <c r="TQT70" s="352"/>
      <c r="TQU70" s="352"/>
      <c r="TQV70" s="352"/>
      <c r="TQW70" s="352"/>
      <c r="TQX70" s="352"/>
      <c r="TQY70" s="352"/>
      <c r="TQZ70" s="352"/>
      <c r="TRA70" s="352"/>
      <c r="TRB70" s="352"/>
      <c r="TRC70" s="352"/>
      <c r="TRD70" s="352"/>
      <c r="TRE70" s="352"/>
      <c r="TRF70" s="352"/>
      <c r="TRG70" s="352"/>
      <c r="TRH70" s="352"/>
      <c r="TRI70" s="352"/>
      <c r="TRJ70" s="352"/>
      <c r="TRK70" s="352"/>
      <c r="TRL70" s="352"/>
      <c r="TRM70" s="352"/>
      <c r="TRN70" s="352"/>
      <c r="TRO70" s="352"/>
      <c r="TRP70" s="352"/>
      <c r="TRQ70" s="352"/>
      <c r="TRR70" s="352"/>
      <c r="TRS70" s="352"/>
      <c r="TRT70" s="352"/>
      <c r="TRU70" s="352"/>
      <c r="TRV70" s="352"/>
      <c r="TRW70" s="352"/>
      <c r="TRX70" s="352"/>
      <c r="TRY70" s="352"/>
      <c r="TRZ70" s="352"/>
      <c r="TSA70" s="352"/>
      <c r="TSB70" s="352"/>
      <c r="TSC70" s="352"/>
      <c r="TSD70" s="352"/>
      <c r="TSE70" s="352"/>
      <c r="TSF70" s="352"/>
      <c r="TSG70" s="352"/>
      <c r="TSH70" s="352"/>
      <c r="TSI70" s="352"/>
      <c r="TSJ70" s="352"/>
      <c r="TSK70" s="352"/>
      <c r="TSL70" s="352"/>
      <c r="TSM70" s="352"/>
      <c r="TSN70" s="352"/>
      <c r="TSO70" s="352"/>
      <c r="TSP70" s="352"/>
      <c r="TSQ70" s="352"/>
      <c r="TSR70" s="352"/>
      <c r="TSS70" s="352"/>
      <c r="TST70" s="352"/>
      <c r="TSU70" s="352"/>
      <c r="TSV70" s="352"/>
      <c r="TSW70" s="352"/>
      <c r="TSX70" s="352"/>
      <c r="TSY70" s="352"/>
      <c r="TSZ70" s="352"/>
      <c r="TTA70" s="352"/>
      <c r="TTB70" s="352"/>
      <c r="TTC70" s="352"/>
      <c r="TTD70" s="352"/>
      <c r="TTE70" s="352"/>
      <c r="TTF70" s="352"/>
      <c r="TTG70" s="352"/>
      <c r="TTH70" s="352"/>
      <c r="TTI70" s="352"/>
      <c r="TTJ70" s="352"/>
      <c r="TTK70" s="352"/>
      <c r="TTL70" s="352"/>
      <c r="TTM70" s="352"/>
      <c r="TTN70" s="352"/>
      <c r="TTO70" s="352"/>
      <c r="TTP70" s="352"/>
      <c r="TTQ70" s="352"/>
      <c r="TTR70" s="352"/>
      <c r="TTS70" s="352"/>
      <c r="TTT70" s="352"/>
      <c r="TTU70" s="352"/>
      <c r="TTV70" s="352"/>
      <c r="TTW70" s="352"/>
      <c r="TTX70" s="352"/>
      <c r="TTY70" s="352"/>
      <c r="TTZ70" s="352"/>
      <c r="TUA70" s="352"/>
      <c r="TUB70" s="352"/>
      <c r="TUC70" s="352"/>
      <c r="TUD70" s="352"/>
      <c r="TUE70" s="352"/>
      <c r="TUF70" s="352"/>
      <c r="TUG70" s="352"/>
      <c r="TUH70" s="352"/>
      <c r="TUI70" s="352"/>
      <c r="TUJ70" s="352"/>
      <c r="TUK70" s="352"/>
      <c r="TUL70" s="352"/>
      <c r="TUM70" s="352"/>
      <c r="TUN70" s="352"/>
      <c r="TUO70" s="352"/>
      <c r="TUP70" s="352"/>
      <c r="TUQ70" s="352"/>
      <c r="TUR70" s="352"/>
      <c r="TUS70" s="352"/>
      <c r="TUT70" s="352"/>
      <c r="TUU70" s="352"/>
      <c r="TUV70" s="352"/>
      <c r="TUW70" s="352"/>
      <c r="TUX70" s="352"/>
      <c r="TUY70" s="352"/>
      <c r="TUZ70" s="352"/>
      <c r="TVA70" s="352"/>
      <c r="TVB70" s="352"/>
      <c r="TVC70" s="352"/>
      <c r="TVD70" s="352"/>
      <c r="TVE70" s="352"/>
      <c r="TVF70" s="352"/>
      <c r="TVG70" s="352"/>
      <c r="TVH70" s="352"/>
      <c r="TVI70" s="352"/>
      <c r="TVJ70" s="352"/>
      <c r="TVK70" s="352"/>
      <c r="TVL70" s="352"/>
      <c r="TVM70" s="352"/>
      <c r="TVN70" s="352"/>
      <c r="TVO70" s="352"/>
      <c r="TVP70" s="352"/>
      <c r="TVQ70" s="352"/>
      <c r="TVR70" s="352"/>
      <c r="TVS70" s="352"/>
      <c r="TVT70" s="352"/>
      <c r="TVU70" s="352"/>
      <c r="TVV70" s="352"/>
      <c r="TVW70" s="352"/>
      <c r="TVX70" s="352"/>
      <c r="TVY70" s="352"/>
      <c r="TVZ70" s="352"/>
      <c r="TWA70" s="352"/>
      <c r="TWB70" s="352"/>
      <c r="TWC70" s="352"/>
      <c r="TWD70" s="352"/>
      <c r="TWE70" s="352"/>
      <c r="TWF70" s="352"/>
      <c r="TWG70" s="352"/>
      <c r="TWH70" s="352"/>
      <c r="TWI70" s="352"/>
      <c r="TWJ70" s="352"/>
      <c r="TWK70" s="352"/>
      <c r="TWL70" s="352"/>
      <c r="TWM70" s="352"/>
      <c r="TWN70" s="352"/>
      <c r="TWO70" s="352"/>
      <c r="TWP70" s="352"/>
      <c r="TWQ70" s="352"/>
      <c r="TWR70" s="352"/>
      <c r="TWS70" s="352"/>
      <c r="TWT70" s="352"/>
      <c r="TWU70" s="352"/>
      <c r="TWV70" s="352"/>
      <c r="TWW70" s="352"/>
      <c r="TWX70" s="352"/>
      <c r="TWY70" s="352"/>
      <c r="TWZ70" s="352"/>
      <c r="TXA70" s="352"/>
      <c r="TXB70" s="352"/>
      <c r="TXC70" s="352"/>
      <c r="TXD70" s="352"/>
      <c r="TXE70" s="352"/>
      <c r="TXF70" s="352"/>
      <c r="TXG70" s="352"/>
      <c r="TXH70" s="352"/>
      <c r="TXI70" s="352"/>
      <c r="TXJ70" s="352"/>
      <c r="TXK70" s="352"/>
      <c r="TXL70" s="352"/>
      <c r="TXM70" s="352"/>
      <c r="TXN70" s="352"/>
      <c r="TXO70" s="352"/>
      <c r="TXP70" s="352"/>
      <c r="TXQ70" s="352"/>
      <c r="TXR70" s="352"/>
      <c r="TXS70" s="352"/>
      <c r="TXT70" s="352"/>
      <c r="TXU70" s="352"/>
      <c r="TXV70" s="352"/>
      <c r="TXW70" s="352"/>
      <c r="TXX70" s="352"/>
      <c r="TXY70" s="352"/>
      <c r="TXZ70" s="352"/>
      <c r="TYA70" s="352"/>
      <c r="TYB70" s="352"/>
      <c r="TYC70" s="352"/>
      <c r="TYD70" s="352"/>
      <c r="TYE70" s="352"/>
      <c r="TYF70" s="352"/>
      <c r="TYG70" s="352"/>
      <c r="TYH70" s="352"/>
      <c r="TYI70" s="352"/>
      <c r="TYJ70" s="352"/>
      <c r="TYK70" s="352"/>
      <c r="TYL70" s="352"/>
      <c r="TYM70" s="352"/>
      <c r="TYN70" s="352"/>
      <c r="TYO70" s="352"/>
      <c r="TYP70" s="352"/>
      <c r="TYQ70" s="352"/>
      <c r="TYR70" s="352"/>
      <c r="TYS70" s="352"/>
      <c r="TYT70" s="352"/>
      <c r="TYU70" s="352"/>
      <c r="TYV70" s="352"/>
      <c r="TYW70" s="352"/>
      <c r="TYX70" s="352"/>
      <c r="TYY70" s="352"/>
      <c r="TYZ70" s="352"/>
      <c r="TZA70" s="352"/>
      <c r="TZB70" s="352"/>
      <c r="TZC70" s="352"/>
      <c r="TZD70" s="352"/>
      <c r="TZE70" s="352"/>
      <c r="TZF70" s="352"/>
      <c r="TZG70" s="352"/>
      <c r="TZH70" s="352"/>
      <c r="TZI70" s="352"/>
      <c r="TZJ70" s="352"/>
      <c r="TZK70" s="352"/>
      <c r="TZL70" s="352"/>
      <c r="TZM70" s="352"/>
      <c r="TZN70" s="352"/>
      <c r="TZO70" s="352"/>
      <c r="TZP70" s="352"/>
      <c r="TZQ70" s="352"/>
      <c r="TZR70" s="352"/>
      <c r="TZS70" s="352"/>
      <c r="TZT70" s="352"/>
      <c r="TZU70" s="352"/>
      <c r="TZV70" s="352"/>
      <c r="TZW70" s="352"/>
      <c r="TZX70" s="352"/>
      <c r="TZY70" s="352"/>
      <c r="TZZ70" s="352"/>
      <c r="UAA70" s="352"/>
      <c r="UAB70" s="352"/>
      <c r="UAC70" s="352"/>
      <c r="UAD70" s="352"/>
      <c r="UAE70" s="352"/>
      <c r="UAF70" s="352"/>
      <c r="UAG70" s="352"/>
      <c r="UAH70" s="352"/>
      <c r="UAI70" s="352"/>
      <c r="UAJ70" s="352"/>
      <c r="UAK70" s="352"/>
      <c r="UAL70" s="352"/>
      <c r="UAM70" s="352"/>
      <c r="UAN70" s="352"/>
      <c r="UAO70" s="352"/>
      <c r="UAP70" s="352"/>
      <c r="UAQ70" s="352"/>
      <c r="UAR70" s="352"/>
      <c r="UAS70" s="352"/>
      <c r="UAT70" s="352"/>
      <c r="UAU70" s="352"/>
      <c r="UAV70" s="352"/>
      <c r="UAW70" s="352"/>
      <c r="UAX70" s="352"/>
      <c r="UAY70" s="352"/>
      <c r="UAZ70" s="352"/>
      <c r="UBA70" s="352"/>
      <c r="UBB70" s="352"/>
      <c r="UBC70" s="352"/>
      <c r="UBD70" s="352"/>
      <c r="UBE70" s="352"/>
      <c r="UBF70" s="352"/>
      <c r="UBG70" s="352"/>
      <c r="UBH70" s="352"/>
      <c r="UBI70" s="352"/>
      <c r="UBJ70" s="352"/>
      <c r="UBK70" s="352"/>
      <c r="UBL70" s="352"/>
      <c r="UBM70" s="352"/>
      <c r="UBN70" s="352"/>
      <c r="UBO70" s="352"/>
      <c r="UBP70" s="352"/>
      <c r="UBQ70" s="352"/>
      <c r="UBR70" s="352"/>
      <c r="UBS70" s="352"/>
      <c r="UBT70" s="352"/>
      <c r="UBU70" s="352"/>
      <c r="UBV70" s="352"/>
      <c r="UBW70" s="352"/>
      <c r="UBX70" s="352"/>
      <c r="UBY70" s="352"/>
      <c r="UBZ70" s="352"/>
      <c r="UCA70" s="352"/>
      <c r="UCB70" s="352"/>
      <c r="UCC70" s="352"/>
      <c r="UCD70" s="352"/>
      <c r="UCE70" s="352"/>
      <c r="UCF70" s="352"/>
      <c r="UCG70" s="352"/>
      <c r="UCH70" s="352"/>
      <c r="UCI70" s="352"/>
      <c r="UCJ70" s="352"/>
      <c r="UCK70" s="352"/>
      <c r="UCL70" s="352"/>
      <c r="UCM70" s="352"/>
      <c r="UCN70" s="352"/>
      <c r="UCO70" s="352"/>
      <c r="UCP70" s="352"/>
      <c r="UCQ70" s="352"/>
      <c r="UCR70" s="352"/>
      <c r="UCS70" s="352"/>
      <c r="UCT70" s="352"/>
      <c r="UCU70" s="352"/>
      <c r="UCV70" s="352"/>
      <c r="UCW70" s="352"/>
      <c r="UCX70" s="352"/>
      <c r="UCY70" s="352"/>
      <c r="UCZ70" s="352"/>
      <c r="UDA70" s="352"/>
      <c r="UDB70" s="352"/>
      <c r="UDC70" s="352"/>
      <c r="UDD70" s="352"/>
      <c r="UDE70" s="352"/>
      <c r="UDF70" s="352"/>
      <c r="UDG70" s="352"/>
      <c r="UDH70" s="352"/>
      <c r="UDI70" s="352"/>
      <c r="UDJ70" s="352"/>
      <c r="UDK70" s="352"/>
      <c r="UDL70" s="352"/>
      <c r="UDM70" s="352"/>
      <c r="UDN70" s="352"/>
      <c r="UDO70" s="352"/>
      <c r="UDP70" s="352"/>
      <c r="UDQ70" s="352"/>
      <c r="UDR70" s="352"/>
      <c r="UDS70" s="352"/>
      <c r="UDT70" s="352"/>
      <c r="UDU70" s="352"/>
      <c r="UDV70" s="352"/>
      <c r="UDW70" s="352"/>
      <c r="UDX70" s="352"/>
      <c r="UDY70" s="352"/>
      <c r="UDZ70" s="352"/>
      <c r="UEA70" s="352"/>
      <c r="UEB70" s="352"/>
      <c r="UEC70" s="352"/>
      <c r="UED70" s="352"/>
      <c r="UEE70" s="352"/>
      <c r="UEF70" s="352"/>
      <c r="UEG70" s="352"/>
      <c r="UEH70" s="352"/>
      <c r="UEI70" s="352"/>
      <c r="UEJ70" s="352"/>
      <c r="UEK70" s="352"/>
      <c r="UEL70" s="352"/>
      <c r="UEM70" s="352"/>
      <c r="UEN70" s="352"/>
      <c r="UEO70" s="352"/>
      <c r="UEP70" s="352"/>
      <c r="UEQ70" s="352"/>
      <c r="UER70" s="352"/>
      <c r="UES70" s="352"/>
      <c r="UET70" s="352"/>
      <c r="UEU70" s="352"/>
      <c r="UEV70" s="352"/>
      <c r="UEW70" s="352"/>
      <c r="UEX70" s="352"/>
      <c r="UEY70" s="352"/>
      <c r="UEZ70" s="352"/>
      <c r="UFA70" s="352"/>
      <c r="UFB70" s="352"/>
      <c r="UFC70" s="352"/>
      <c r="UFD70" s="352"/>
      <c r="UFE70" s="352"/>
      <c r="UFF70" s="352"/>
      <c r="UFG70" s="352"/>
      <c r="UFH70" s="352"/>
      <c r="UFI70" s="352"/>
      <c r="UFJ70" s="352"/>
      <c r="UFK70" s="352"/>
      <c r="UFL70" s="352"/>
      <c r="UFM70" s="352"/>
      <c r="UFN70" s="352"/>
      <c r="UFO70" s="352"/>
      <c r="UFP70" s="352"/>
      <c r="UFQ70" s="352"/>
      <c r="UFR70" s="352"/>
      <c r="UFS70" s="352"/>
      <c r="UFT70" s="352"/>
      <c r="UFU70" s="352"/>
      <c r="UFV70" s="352"/>
      <c r="UFW70" s="352"/>
      <c r="UFX70" s="352"/>
      <c r="UFY70" s="352"/>
      <c r="UFZ70" s="352"/>
      <c r="UGA70" s="352"/>
      <c r="UGB70" s="352"/>
      <c r="UGC70" s="352"/>
      <c r="UGD70" s="352"/>
      <c r="UGE70" s="352"/>
      <c r="UGF70" s="352"/>
      <c r="UGG70" s="352"/>
      <c r="UGH70" s="352"/>
      <c r="UGI70" s="352"/>
      <c r="UGJ70" s="352"/>
      <c r="UGK70" s="352"/>
      <c r="UGL70" s="352"/>
      <c r="UGM70" s="352"/>
      <c r="UGN70" s="352"/>
      <c r="UGO70" s="352"/>
      <c r="UGP70" s="352"/>
      <c r="UGQ70" s="352"/>
      <c r="UGR70" s="352"/>
      <c r="UGS70" s="352"/>
      <c r="UGT70" s="352"/>
      <c r="UGU70" s="352"/>
      <c r="UGV70" s="352"/>
      <c r="UGW70" s="352"/>
      <c r="UGX70" s="352"/>
      <c r="UGY70" s="352"/>
      <c r="UGZ70" s="352"/>
      <c r="UHA70" s="352"/>
      <c r="UHB70" s="352"/>
      <c r="UHC70" s="352"/>
      <c r="UHD70" s="352"/>
      <c r="UHE70" s="352"/>
      <c r="UHF70" s="352"/>
      <c r="UHG70" s="352"/>
      <c r="UHH70" s="352"/>
      <c r="UHI70" s="352"/>
      <c r="UHJ70" s="352"/>
      <c r="UHK70" s="352"/>
      <c r="UHL70" s="352"/>
      <c r="UHM70" s="352"/>
      <c r="UHN70" s="352"/>
      <c r="UHO70" s="352"/>
      <c r="UHP70" s="352"/>
      <c r="UHQ70" s="352"/>
      <c r="UHR70" s="352"/>
      <c r="UHS70" s="352"/>
      <c r="UHT70" s="352"/>
      <c r="UHU70" s="352"/>
      <c r="UHV70" s="352"/>
      <c r="UHW70" s="352"/>
      <c r="UHX70" s="352"/>
      <c r="UHY70" s="352"/>
      <c r="UHZ70" s="352"/>
      <c r="UIA70" s="352"/>
      <c r="UIB70" s="352"/>
      <c r="UIC70" s="352"/>
      <c r="UID70" s="352"/>
      <c r="UIE70" s="352"/>
      <c r="UIF70" s="352"/>
      <c r="UIG70" s="352"/>
      <c r="UIH70" s="352"/>
      <c r="UII70" s="352"/>
      <c r="UIJ70" s="352"/>
      <c r="UIK70" s="352"/>
      <c r="UIL70" s="352"/>
      <c r="UIM70" s="352"/>
      <c r="UIN70" s="352"/>
      <c r="UIO70" s="352"/>
      <c r="UIP70" s="352"/>
      <c r="UIQ70" s="352"/>
      <c r="UIR70" s="352"/>
      <c r="UIS70" s="352"/>
      <c r="UIT70" s="352"/>
      <c r="UIU70" s="352"/>
      <c r="UIV70" s="352"/>
      <c r="UIW70" s="352"/>
      <c r="UIX70" s="352"/>
      <c r="UIY70" s="352"/>
      <c r="UIZ70" s="352"/>
      <c r="UJA70" s="352"/>
      <c r="UJB70" s="352"/>
      <c r="UJC70" s="352"/>
      <c r="UJD70" s="352"/>
      <c r="UJE70" s="352"/>
      <c r="UJF70" s="352"/>
      <c r="UJG70" s="352"/>
      <c r="UJH70" s="352"/>
      <c r="UJI70" s="352"/>
      <c r="UJJ70" s="352"/>
      <c r="UJK70" s="352"/>
      <c r="UJL70" s="352"/>
      <c r="UJM70" s="352"/>
      <c r="UJN70" s="352"/>
      <c r="UJO70" s="352"/>
      <c r="UJP70" s="352"/>
      <c r="UJQ70" s="352"/>
      <c r="UJR70" s="352"/>
      <c r="UJS70" s="352"/>
      <c r="UJT70" s="352"/>
      <c r="UJU70" s="352"/>
      <c r="UJV70" s="352"/>
      <c r="UJW70" s="352"/>
      <c r="UJX70" s="352"/>
      <c r="UJY70" s="352"/>
      <c r="UJZ70" s="352"/>
      <c r="UKA70" s="352"/>
      <c r="UKB70" s="352"/>
      <c r="UKC70" s="352"/>
      <c r="UKD70" s="352"/>
      <c r="UKE70" s="352"/>
      <c r="UKF70" s="352"/>
      <c r="UKG70" s="352"/>
      <c r="UKH70" s="352"/>
      <c r="UKI70" s="352"/>
      <c r="UKJ70" s="352"/>
      <c r="UKK70" s="352"/>
      <c r="UKL70" s="352"/>
      <c r="UKM70" s="352"/>
      <c r="UKN70" s="352"/>
      <c r="UKO70" s="352"/>
      <c r="UKP70" s="352"/>
      <c r="UKQ70" s="352"/>
      <c r="UKR70" s="352"/>
      <c r="UKS70" s="352"/>
      <c r="UKT70" s="352"/>
      <c r="UKU70" s="352"/>
      <c r="UKV70" s="352"/>
      <c r="UKW70" s="352"/>
      <c r="UKX70" s="352"/>
      <c r="UKY70" s="352"/>
      <c r="UKZ70" s="352"/>
      <c r="ULA70" s="352"/>
      <c r="ULB70" s="352"/>
      <c r="ULC70" s="352"/>
      <c r="ULD70" s="352"/>
      <c r="ULE70" s="352"/>
      <c r="ULF70" s="352"/>
      <c r="ULG70" s="352"/>
      <c r="ULH70" s="352"/>
      <c r="ULI70" s="352"/>
      <c r="ULJ70" s="352"/>
      <c r="ULK70" s="352"/>
      <c r="ULL70" s="352"/>
      <c r="ULM70" s="352"/>
      <c r="ULN70" s="352"/>
      <c r="ULO70" s="352"/>
      <c r="ULP70" s="352"/>
      <c r="ULQ70" s="352"/>
      <c r="ULR70" s="352"/>
      <c r="ULS70" s="352"/>
      <c r="ULT70" s="352"/>
      <c r="ULU70" s="352"/>
      <c r="ULV70" s="352"/>
      <c r="ULW70" s="352"/>
      <c r="ULX70" s="352"/>
      <c r="ULY70" s="352"/>
      <c r="ULZ70" s="352"/>
      <c r="UMA70" s="352"/>
      <c r="UMB70" s="352"/>
      <c r="UMC70" s="352"/>
      <c r="UMD70" s="352"/>
      <c r="UME70" s="352"/>
      <c r="UMF70" s="352"/>
      <c r="UMG70" s="352"/>
      <c r="UMH70" s="352"/>
      <c r="UMI70" s="352"/>
      <c r="UMJ70" s="352"/>
      <c r="UMK70" s="352"/>
      <c r="UML70" s="352"/>
      <c r="UMM70" s="352"/>
      <c r="UMN70" s="352"/>
      <c r="UMO70" s="352"/>
      <c r="UMP70" s="352"/>
      <c r="UMQ70" s="352"/>
      <c r="UMR70" s="352"/>
      <c r="UMS70" s="352"/>
      <c r="UMT70" s="352"/>
      <c r="UMU70" s="352"/>
      <c r="UMV70" s="352"/>
      <c r="UMW70" s="352"/>
      <c r="UMX70" s="352"/>
      <c r="UMY70" s="352"/>
      <c r="UMZ70" s="352"/>
      <c r="UNA70" s="352"/>
      <c r="UNB70" s="352"/>
      <c r="UNC70" s="352"/>
      <c r="UND70" s="352"/>
      <c r="UNE70" s="352"/>
      <c r="UNF70" s="352"/>
      <c r="UNG70" s="352"/>
      <c r="UNH70" s="352"/>
      <c r="UNI70" s="352"/>
      <c r="UNJ70" s="352"/>
      <c r="UNK70" s="352"/>
      <c r="UNL70" s="352"/>
      <c r="UNM70" s="352"/>
      <c r="UNN70" s="352"/>
      <c r="UNO70" s="352"/>
      <c r="UNP70" s="352"/>
      <c r="UNQ70" s="352"/>
      <c r="UNR70" s="352"/>
      <c r="UNS70" s="352"/>
      <c r="UNT70" s="352"/>
      <c r="UNU70" s="352"/>
      <c r="UNV70" s="352"/>
      <c r="UNW70" s="352"/>
      <c r="UNX70" s="352"/>
      <c r="UNY70" s="352"/>
      <c r="UNZ70" s="352"/>
      <c r="UOA70" s="352"/>
      <c r="UOB70" s="352"/>
      <c r="UOC70" s="352"/>
      <c r="UOD70" s="352"/>
      <c r="UOE70" s="352"/>
      <c r="UOF70" s="352"/>
      <c r="UOG70" s="352"/>
      <c r="UOH70" s="352"/>
      <c r="UOI70" s="352"/>
      <c r="UOJ70" s="352"/>
      <c r="UOK70" s="352"/>
      <c r="UOL70" s="352"/>
      <c r="UOM70" s="352"/>
      <c r="UON70" s="352"/>
      <c r="UOO70" s="352"/>
      <c r="UOP70" s="352"/>
      <c r="UOQ70" s="352"/>
      <c r="UOR70" s="352"/>
      <c r="UOS70" s="352"/>
      <c r="UOT70" s="352"/>
      <c r="UOU70" s="352"/>
      <c r="UOV70" s="352"/>
      <c r="UOW70" s="352"/>
      <c r="UOX70" s="352"/>
      <c r="UOY70" s="352"/>
      <c r="UOZ70" s="352"/>
      <c r="UPA70" s="352"/>
      <c r="UPB70" s="352"/>
      <c r="UPC70" s="352"/>
      <c r="UPD70" s="352"/>
      <c r="UPE70" s="352"/>
      <c r="UPF70" s="352"/>
      <c r="UPG70" s="352"/>
      <c r="UPH70" s="352"/>
      <c r="UPI70" s="352"/>
      <c r="UPJ70" s="352"/>
      <c r="UPK70" s="352"/>
      <c r="UPL70" s="352"/>
      <c r="UPM70" s="352"/>
      <c r="UPN70" s="352"/>
      <c r="UPO70" s="352"/>
      <c r="UPP70" s="352"/>
      <c r="UPQ70" s="352"/>
      <c r="UPR70" s="352"/>
      <c r="UPS70" s="352"/>
      <c r="UPT70" s="352"/>
      <c r="UPU70" s="352"/>
      <c r="UPV70" s="352"/>
      <c r="UPW70" s="352"/>
      <c r="UPX70" s="352"/>
      <c r="UPY70" s="352"/>
      <c r="UPZ70" s="352"/>
      <c r="UQA70" s="352"/>
      <c r="UQB70" s="352"/>
      <c r="UQC70" s="352"/>
      <c r="UQD70" s="352"/>
      <c r="UQE70" s="352"/>
      <c r="UQF70" s="352"/>
      <c r="UQG70" s="352"/>
      <c r="UQH70" s="352"/>
      <c r="UQI70" s="352"/>
      <c r="UQJ70" s="352"/>
      <c r="UQK70" s="352"/>
      <c r="UQL70" s="352"/>
      <c r="UQM70" s="352"/>
      <c r="UQN70" s="352"/>
      <c r="UQO70" s="352"/>
      <c r="UQP70" s="352"/>
      <c r="UQQ70" s="352"/>
      <c r="UQR70" s="352"/>
      <c r="UQS70" s="352"/>
      <c r="UQT70" s="352"/>
      <c r="UQU70" s="352"/>
      <c r="UQV70" s="352"/>
      <c r="UQW70" s="352"/>
      <c r="UQX70" s="352"/>
      <c r="UQY70" s="352"/>
      <c r="UQZ70" s="352"/>
      <c r="URA70" s="352"/>
      <c r="URB70" s="352"/>
      <c r="URC70" s="352"/>
      <c r="URD70" s="352"/>
      <c r="URE70" s="352"/>
      <c r="URF70" s="352"/>
      <c r="URG70" s="352"/>
      <c r="URH70" s="352"/>
      <c r="URI70" s="352"/>
      <c r="URJ70" s="352"/>
      <c r="URK70" s="352"/>
      <c r="URL70" s="352"/>
      <c r="URM70" s="352"/>
      <c r="URN70" s="352"/>
      <c r="URO70" s="352"/>
      <c r="URP70" s="352"/>
      <c r="URQ70" s="352"/>
      <c r="URR70" s="352"/>
      <c r="URS70" s="352"/>
      <c r="URT70" s="352"/>
      <c r="URU70" s="352"/>
      <c r="URV70" s="352"/>
      <c r="URW70" s="352"/>
      <c r="URX70" s="352"/>
      <c r="URY70" s="352"/>
      <c r="URZ70" s="352"/>
      <c r="USA70" s="352"/>
      <c r="USB70" s="352"/>
      <c r="USC70" s="352"/>
      <c r="USD70" s="352"/>
      <c r="USE70" s="352"/>
      <c r="USF70" s="352"/>
      <c r="USG70" s="352"/>
      <c r="USH70" s="352"/>
      <c r="USI70" s="352"/>
      <c r="USJ70" s="352"/>
      <c r="USK70" s="352"/>
      <c r="USL70" s="352"/>
      <c r="USM70" s="352"/>
      <c r="USN70" s="352"/>
      <c r="USO70" s="352"/>
      <c r="USP70" s="352"/>
      <c r="USQ70" s="352"/>
      <c r="USR70" s="352"/>
      <c r="USS70" s="352"/>
      <c r="UST70" s="352"/>
      <c r="USU70" s="352"/>
      <c r="USV70" s="352"/>
      <c r="USW70" s="352"/>
      <c r="USX70" s="352"/>
      <c r="USY70" s="352"/>
      <c r="USZ70" s="352"/>
      <c r="UTA70" s="352"/>
      <c r="UTB70" s="352"/>
      <c r="UTC70" s="352"/>
      <c r="UTD70" s="352"/>
      <c r="UTE70" s="352"/>
      <c r="UTF70" s="352"/>
      <c r="UTG70" s="352"/>
      <c r="UTH70" s="352"/>
      <c r="UTI70" s="352"/>
      <c r="UTJ70" s="352"/>
      <c r="UTK70" s="352"/>
      <c r="UTL70" s="352"/>
      <c r="UTM70" s="352"/>
      <c r="UTN70" s="352"/>
      <c r="UTO70" s="352"/>
      <c r="UTP70" s="352"/>
      <c r="UTQ70" s="352"/>
      <c r="UTR70" s="352"/>
      <c r="UTS70" s="352"/>
      <c r="UTT70" s="352"/>
      <c r="UTU70" s="352"/>
      <c r="UTV70" s="352"/>
      <c r="UTW70" s="352"/>
      <c r="UTX70" s="352"/>
      <c r="UTY70" s="352"/>
      <c r="UTZ70" s="352"/>
      <c r="UUA70" s="352"/>
      <c r="UUB70" s="352"/>
      <c r="UUC70" s="352"/>
      <c r="UUD70" s="352"/>
      <c r="UUE70" s="352"/>
      <c r="UUF70" s="352"/>
      <c r="UUG70" s="352"/>
      <c r="UUH70" s="352"/>
      <c r="UUI70" s="352"/>
      <c r="UUJ70" s="352"/>
      <c r="UUK70" s="352"/>
      <c r="UUL70" s="352"/>
      <c r="UUM70" s="352"/>
      <c r="UUN70" s="352"/>
      <c r="UUO70" s="352"/>
      <c r="UUP70" s="352"/>
      <c r="UUQ70" s="352"/>
      <c r="UUR70" s="352"/>
      <c r="UUS70" s="352"/>
      <c r="UUT70" s="352"/>
      <c r="UUU70" s="352"/>
      <c r="UUV70" s="352"/>
      <c r="UUW70" s="352"/>
      <c r="UUX70" s="352"/>
      <c r="UUY70" s="352"/>
      <c r="UUZ70" s="352"/>
      <c r="UVA70" s="352"/>
      <c r="UVB70" s="352"/>
      <c r="UVC70" s="352"/>
      <c r="UVD70" s="352"/>
      <c r="UVE70" s="352"/>
      <c r="UVF70" s="352"/>
      <c r="UVG70" s="352"/>
      <c r="UVH70" s="352"/>
      <c r="UVI70" s="352"/>
      <c r="UVJ70" s="352"/>
      <c r="UVK70" s="352"/>
      <c r="UVL70" s="352"/>
      <c r="UVM70" s="352"/>
      <c r="UVN70" s="352"/>
      <c r="UVO70" s="352"/>
      <c r="UVP70" s="352"/>
      <c r="UVQ70" s="352"/>
      <c r="UVR70" s="352"/>
      <c r="UVS70" s="352"/>
      <c r="UVT70" s="352"/>
      <c r="UVU70" s="352"/>
      <c r="UVV70" s="352"/>
      <c r="UVW70" s="352"/>
      <c r="UVX70" s="352"/>
      <c r="UVY70" s="352"/>
      <c r="UVZ70" s="352"/>
      <c r="UWA70" s="352"/>
      <c r="UWB70" s="352"/>
      <c r="UWC70" s="352"/>
      <c r="UWD70" s="352"/>
      <c r="UWE70" s="352"/>
      <c r="UWF70" s="352"/>
      <c r="UWG70" s="352"/>
      <c r="UWH70" s="352"/>
      <c r="UWI70" s="352"/>
      <c r="UWJ70" s="352"/>
      <c r="UWK70" s="352"/>
      <c r="UWL70" s="352"/>
      <c r="UWM70" s="352"/>
      <c r="UWN70" s="352"/>
      <c r="UWO70" s="352"/>
      <c r="UWP70" s="352"/>
      <c r="UWQ70" s="352"/>
      <c r="UWR70" s="352"/>
      <c r="UWS70" s="352"/>
      <c r="UWT70" s="352"/>
      <c r="UWU70" s="352"/>
      <c r="UWV70" s="352"/>
      <c r="UWW70" s="352"/>
      <c r="UWX70" s="352"/>
      <c r="UWY70" s="352"/>
      <c r="UWZ70" s="352"/>
      <c r="UXA70" s="352"/>
      <c r="UXB70" s="352"/>
      <c r="UXC70" s="352"/>
      <c r="UXD70" s="352"/>
      <c r="UXE70" s="352"/>
      <c r="UXF70" s="352"/>
      <c r="UXG70" s="352"/>
      <c r="UXH70" s="352"/>
      <c r="UXI70" s="352"/>
      <c r="UXJ70" s="352"/>
      <c r="UXK70" s="352"/>
      <c r="UXL70" s="352"/>
      <c r="UXM70" s="352"/>
      <c r="UXN70" s="352"/>
      <c r="UXO70" s="352"/>
      <c r="UXP70" s="352"/>
      <c r="UXQ70" s="352"/>
      <c r="UXR70" s="352"/>
      <c r="UXS70" s="352"/>
      <c r="UXT70" s="352"/>
      <c r="UXU70" s="352"/>
      <c r="UXV70" s="352"/>
      <c r="UXW70" s="352"/>
      <c r="UXX70" s="352"/>
      <c r="UXY70" s="352"/>
      <c r="UXZ70" s="352"/>
      <c r="UYA70" s="352"/>
      <c r="UYB70" s="352"/>
      <c r="UYC70" s="352"/>
      <c r="UYD70" s="352"/>
      <c r="UYE70" s="352"/>
      <c r="UYF70" s="352"/>
      <c r="UYG70" s="352"/>
      <c r="UYH70" s="352"/>
      <c r="UYI70" s="352"/>
      <c r="UYJ70" s="352"/>
      <c r="UYK70" s="352"/>
      <c r="UYL70" s="352"/>
      <c r="UYM70" s="352"/>
      <c r="UYN70" s="352"/>
      <c r="UYO70" s="352"/>
      <c r="UYP70" s="352"/>
      <c r="UYQ70" s="352"/>
      <c r="UYR70" s="352"/>
      <c r="UYS70" s="352"/>
      <c r="UYT70" s="352"/>
      <c r="UYU70" s="352"/>
      <c r="UYV70" s="352"/>
      <c r="UYW70" s="352"/>
      <c r="UYX70" s="352"/>
      <c r="UYY70" s="352"/>
      <c r="UYZ70" s="352"/>
      <c r="UZA70" s="352"/>
      <c r="UZB70" s="352"/>
      <c r="UZC70" s="352"/>
      <c r="UZD70" s="352"/>
      <c r="UZE70" s="352"/>
      <c r="UZF70" s="352"/>
      <c r="UZG70" s="352"/>
      <c r="UZH70" s="352"/>
      <c r="UZI70" s="352"/>
      <c r="UZJ70" s="352"/>
      <c r="UZK70" s="352"/>
      <c r="UZL70" s="352"/>
      <c r="UZM70" s="352"/>
      <c r="UZN70" s="352"/>
      <c r="UZO70" s="352"/>
      <c r="UZP70" s="352"/>
      <c r="UZQ70" s="352"/>
      <c r="UZR70" s="352"/>
      <c r="UZS70" s="352"/>
      <c r="UZT70" s="352"/>
      <c r="UZU70" s="352"/>
      <c r="UZV70" s="352"/>
      <c r="UZW70" s="352"/>
      <c r="UZX70" s="352"/>
      <c r="UZY70" s="352"/>
      <c r="UZZ70" s="352"/>
      <c r="VAA70" s="352"/>
      <c r="VAB70" s="352"/>
      <c r="VAC70" s="352"/>
      <c r="VAD70" s="352"/>
      <c r="VAE70" s="352"/>
      <c r="VAF70" s="352"/>
      <c r="VAG70" s="352"/>
      <c r="VAH70" s="352"/>
      <c r="VAI70" s="352"/>
      <c r="VAJ70" s="352"/>
      <c r="VAK70" s="352"/>
      <c r="VAL70" s="352"/>
      <c r="VAM70" s="352"/>
      <c r="VAN70" s="352"/>
      <c r="VAO70" s="352"/>
      <c r="VAP70" s="352"/>
      <c r="VAQ70" s="352"/>
      <c r="VAR70" s="352"/>
      <c r="VAS70" s="352"/>
      <c r="VAT70" s="352"/>
      <c r="VAU70" s="352"/>
      <c r="VAV70" s="352"/>
      <c r="VAW70" s="352"/>
      <c r="VAX70" s="352"/>
      <c r="VAY70" s="352"/>
      <c r="VAZ70" s="352"/>
      <c r="VBA70" s="352"/>
      <c r="VBB70" s="352"/>
      <c r="VBC70" s="352"/>
      <c r="VBD70" s="352"/>
      <c r="VBE70" s="352"/>
      <c r="VBF70" s="352"/>
      <c r="VBG70" s="352"/>
      <c r="VBH70" s="352"/>
      <c r="VBI70" s="352"/>
      <c r="VBJ70" s="352"/>
      <c r="VBK70" s="352"/>
      <c r="VBL70" s="352"/>
      <c r="VBM70" s="352"/>
      <c r="VBN70" s="352"/>
      <c r="VBO70" s="352"/>
      <c r="VBP70" s="352"/>
      <c r="VBQ70" s="352"/>
      <c r="VBR70" s="352"/>
      <c r="VBS70" s="352"/>
      <c r="VBT70" s="352"/>
      <c r="VBU70" s="352"/>
      <c r="VBV70" s="352"/>
      <c r="VBW70" s="352"/>
      <c r="VBX70" s="352"/>
      <c r="VBY70" s="352"/>
      <c r="VBZ70" s="352"/>
      <c r="VCA70" s="352"/>
      <c r="VCB70" s="352"/>
      <c r="VCC70" s="352"/>
      <c r="VCD70" s="352"/>
      <c r="VCE70" s="352"/>
      <c r="VCF70" s="352"/>
      <c r="VCG70" s="352"/>
      <c r="VCH70" s="352"/>
      <c r="VCI70" s="352"/>
      <c r="VCJ70" s="352"/>
      <c r="VCK70" s="352"/>
      <c r="VCL70" s="352"/>
      <c r="VCM70" s="352"/>
      <c r="VCN70" s="352"/>
      <c r="VCO70" s="352"/>
      <c r="VCP70" s="352"/>
      <c r="VCQ70" s="352"/>
      <c r="VCR70" s="352"/>
      <c r="VCS70" s="352"/>
      <c r="VCT70" s="352"/>
      <c r="VCU70" s="352"/>
      <c r="VCV70" s="352"/>
      <c r="VCW70" s="352"/>
      <c r="VCX70" s="352"/>
      <c r="VCY70" s="352"/>
      <c r="VCZ70" s="352"/>
      <c r="VDA70" s="352"/>
      <c r="VDB70" s="352"/>
      <c r="VDC70" s="352"/>
      <c r="VDD70" s="352"/>
      <c r="VDE70" s="352"/>
      <c r="VDF70" s="352"/>
      <c r="VDG70" s="352"/>
      <c r="VDH70" s="352"/>
      <c r="VDI70" s="352"/>
      <c r="VDJ70" s="352"/>
      <c r="VDK70" s="352"/>
      <c r="VDL70" s="352"/>
      <c r="VDM70" s="352"/>
      <c r="VDN70" s="352"/>
      <c r="VDO70" s="352"/>
      <c r="VDP70" s="352"/>
      <c r="VDQ70" s="352"/>
      <c r="VDR70" s="352"/>
      <c r="VDS70" s="352"/>
      <c r="VDT70" s="352"/>
      <c r="VDU70" s="352"/>
      <c r="VDV70" s="352"/>
      <c r="VDW70" s="352"/>
      <c r="VDX70" s="352"/>
      <c r="VDY70" s="352"/>
      <c r="VDZ70" s="352"/>
      <c r="VEA70" s="352"/>
      <c r="VEB70" s="352"/>
      <c r="VEC70" s="352"/>
      <c r="VED70" s="352"/>
      <c r="VEE70" s="352"/>
      <c r="VEF70" s="352"/>
      <c r="VEG70" s="352"/>
      <c r="VEH70" s="352"/>
      <c r="VEI70" s="352"/>
      <c r="VEJ70" s="352"/>
      <c r="VEK70" s="352"/>
      <c r="VEL70" s="352"/>
      <c r="VEM70" s="352"/>
      <c r="VEN70" s="352"/>
      <c r="VEO70" s="352"/>
      <c r="VEP70" s="352"/>
      <c r="VEQ70" s="352"/>
      <c r="VER70" s="352"/>
      <c r="VES70" s="352"/>
      <c r="VET70" s="352"/>
      <c r="VEU70" s="352"/>
      <c r="VEV70" s="352"/>
      <c r="VEW70" s="352"/>
      <c r="VEX70" s="352"/>
      <c r="VEY70" s="352"/>
      <c r="VEZ70" s="352"/>
      <c r="VFA70" s="352"/>
      <c r="VFB70" s="352"/>
      <c r="VFC70" s="352"/>
      <c r="VFD70" s="352"/>
      <c r="VFE70" s="352"/>
      <c r="VFF70" s="352"/>
      <c r="VFG70" s="352"/>
      <c r="VFH70" s="352"/>
      <c r="VFI70" s="352"/>
      <c r="VFJ70" s="352"/>
      <c r="VFK70" s="352"/>
      <c r="VFL70" s="352"/>
      <c r="VFM70" s="352"/>
      <c r="VFN70" s="352"/>
      <c r="VFO70" s="352"/>
      <c r="VFP70" s="352"/>
      <c r="VFQ70" s="352"/>
      <c r="VFR70" s="352"/>
      <c r="VFS70" s="352"/>
      <c r="VFT70" s="352"/>
      <c r="VFU70" s="352"/>
      <c r="VFV70" s="352"/>
      <c r="VFW70" s="352"/>
      <c r="VFX70" s="352"/>
      <c r="VFY70" s="352"/>
      <c r="VFZ70" s="352"/>
      <c r="VGA70" s="352"/>
      <c r="VGB70" s="352"/>
      <c r="VGC70" s="352"/>
      <c r="VGD70" s="352"/>
      <c r="VGE70" s="352"/>
      <c r="VGF70" s="352"/>
      <c r="VGG70" s="352"/>
      <c r="VGH70" s="352"/>
      <c r="VGI70" s="352"/>
      <c r="VGJ70" s="352"/>
      <c r="VGK70" s="352"/>
      <c r="VGL70" s="352"/>
      <c r="VGM70" s="352"/>
      <c r="VGN70" s="352"/>
      <c r="VGO70" s="352"/>
      <c r="VGP70" s="352"/>
      <c r="VGQ70" s="352"/>
      <c r="VGR70" s="352"/>
      <c r="VGS70" s="352"/>
      <c r="VGT70" s="352"/>
      <c r="VGU70" s="352"/>
      <c r="VGV70" s="352"/>
      <c r="VGW70" s="352"/>
      <c r="VGX70" s="352"/>
      <c r="VGY70" s="352"/>
      <c r="VGZ70" s="352"/>
      <c r="VHA70" s="352"/>
      <c r="VHB70" s="352"/>
      <c r="VHC70" s="352"/>
      <c r="VHD70" s="352"/>
      <c r="VHE70" s="352"/>
      <c r="VHF70" s="352"/>
      <c r="VHG70" s="352"/>
      <c r="VHH70" s="352"/>
      <c r="VHI70" s="352"/>
      <c r="VHJ70" s="352"/>
      <c r="VHK70" s="352"/>
      <c r="VHL70" s="352"/>
      <c r="VHM70" s="352"/>
      <c r="VHN70" s="352"/>
      <c r="VHO70" s="352"/>
      <c r="VHP70" s="352"/>
      <c r="VHQ70" s="352"/>
      <c r="VHR70" s="352"/>
      <c r="VHS70" s="352"/>
      <c r="VHT70" s="352"/>
      <c r="VHU70" s="352"/>
      <c r="VHV70" s="352"/>
      <c r="VHW70" s="352"/>
      <c r="VHX70" s="352"/>
      <c r="VHY70" s="352"/>
      <c r="VHZ70" s="352"/>
      <c r="VIA70" s="352"/>
      <c r="VIB70" s="352"/>
      <c r="VIC70" s="352"/>
      <c r="VID70" s="352"/>
      <c r="VIE70" s="352"/>
      <c r="VIF70" s="352"/>
      <c r="VIG70" s="352"/>
      <c r="VIH70" s="352"/>
      <c r="VII70" s="352"/>
      <c r="VIJ70" s="352"/>
      <c r="VIK70" s="352"/>
      <c r="VIL70" s="352"/>
      <c r="VIM70" s="352"/>
      <c r="VIN70" s="352"/>
      <c r="VIO70" s="352"/>
      <c r="VIP70" s="352"/>
      <c r="VIQ70" s="352"/>
      <c r="VIR70" s="352"/>
      <c r="VIS70" s="352"/>
      <c r="VIT70" s="352"/>
      <c r="VIU70" s="352"/>
      <c r="VIV70" s="352"/>
      <c r="VIW70" s="352"/>
      <c r="VIX70" s="352"/>
      <c r="VIY70" s="352"/>
      <c r="VIZ70" s="352"/>
      <c r="VJA70" s="352"/>
      <c r="VJB70" s="352"/>
      <c r="VJC70" s="352"/>
      <c r="VJD70" s="352"/>
      <c r="VJE70" s="352"/>
      <c r="VJF70" s="352"/>
      <c r="VJG70" s="352"/>
      <c r="VJH70" s="352"/>
      <c r="VJI70" s="352"/>
      <c r="VJJ70" s="352"/>
      <c r="VJK70" s="352"/>
      <c r="VJL70" s="352"/>
      <c r="VJM70" s="352"/>
      <c r="VJN70" s="352"/>
      <c r="VJO70" s="352"/>
      <c r="VJP70" s="352"/>
      <c r="VJQ70" s="352"/>
      <c r="VJR70" s="352"/>
      <c r="VJS70" s="352"/>
      <c r="VJT70" s="352"/>
      <c r="VJU70" s="352"/>
      <c r="VJV70" s="352"/>
      <c r="VJW70" s="352"/>
      <c r="VJX70" s="352"/>
      <c r="VJY70" s="352"/>
      <c r="VJZ70" s="352"/>
      <c r="VKA70" s="352"/>
      <c r="VKB70" s="352"/>
      <c r="VKC70" s="352"/>
      <c r="VKD70" s="352"/>
      <c r="VKE70" s="352"/>
      <c r="VKF70" s="352"/>
      <c r="VKG70" s="352"/>
      <c r="VKH70" s="352"/>
      <c r="VKI70" s="352"/>
      <c r="VKJ70" s="352"/>
      <c r="VKK70" s="352"/>
      <c r="VKL70" s="352"/>
      <c r="VKM70" s="352"/>
      <c r="VKN70" s="352"/>
      <c r="VKO70" s="352"/>
      <c r="VKP70" s="352"/>
      <c r="VKQ70" s="352"/>
      <c r="VKR70" s="352"/>
      <c r="VKS70" s="352"/>
      <c r="VKT70" s="352"/>
      <c r="VKU70" s="352"/>
      <c r="VKV70" s="352"/>
      <c r="VKW70" s="352"/>
      <c r="VKX70" s="352"/>
      <c r="VKY70" s="352"/>
      <c r="VKZ70" s="352"/>
      <c r="VLA70" s="352"/>
      <c r="VLB70" s="352"/>
      <c r="VLC70" s="352"/>
      <c r="VLD70" s="352"/>
      <c r="VLE70" s="352"/>
      <c r="VLF70" s="352"/>
      <c r="VLG70" s="352"/>
      <c r="VLH70" s="352"/>
      <c r="VLI70" s="352"/>
      <c r="VLJ70" s="352"/>
      <c r="VLK70" s="352"/>
      <c r="VLL70" s="352"/>
      <c r="VLM70" s="352"/>
      <c r="VLN70" s="352"/>
      <c r="VLO70" s="352"/>
      <c r="VLP70" s="352"/>
      <c r="VLQ70" s="352"/>
      <c r="VLR70" s="352"/>
      <c r="VLS70" s="352"/>
      <c r="VLT70" s="352"/>
      <c r="VLU70" s="352"/>
      <c r="VLV70" s="352"/>
      <c r="VLW70" s="352"/>
      <c r="VLX70" s="352"/>
      <c r="VLY70" s="352"/>
      <c r="VLZ70" s="352"/>
      <c r="VMA70" s="352"/>
      <c r="VMB70" s="352"/>
      <c r="VMC70" s="352"/>
      <c r="VMD70" s="352"/>
      <c r="VME70" s="352"/>
      <c r="VMF70" s="352"/>
      <c r="VMG70" s="352"/>
      <c r="VMH70" s="352"/>
      <c r="VMI70" s="352"/>
      <c r="VMJ70" s="352"/>
      <c r="VMK70" s="352"/>
      <c r="VML70" s="352"/>
      <c r="VMM70" s="352"/>
      <c r="VMN70" s="352"/>
      <c r="VMO70" s="352"/>
      <c r="VMP70" s="352"/>
      <c r="VMQ70" s="352"/>
      <c r="VMR70" s="352"/>
      <c r="VMS70" s="352"/>
      <c r="VMT70" s="352"/>
      <c r="VMU70" s="352"/>
      <c r="VMV70" s="352"/>
      <c r="VMW70" s="352"/>
      <c r="VMX70" s="352"/>
      <c r="VMY70" s="352"/>
      <c r="VMZ70" s="352"/>
      <c r="VNA70" s="352"/>
      <c r="VNB70" s="352"/>
      <c r="VNC70" s="352"/>
      <c r="VND70" s="352"/>
      <c r="VNE70" s="352"/>
      <c r="VNF70" s="352"/>
      <c r="VNG70" s="352"/>
      <c r="VNH70" s="352"/>
      <c r="VNI70" s="352"/>
      <c r="VNJ70" s="352"/>
      <c r="VNK70" s="352"/>
      <c r="VNL70" s="352"/>
      <c r="VNM70" s="352"/>
      <c r="VNN70" s="352"/>
      <c r="VNO70" s="352"/>
      <c r="VNP70" s="352"/>
      <c r="VNQ70" s="352"/>
      <c r="VNR70" s="352"/>
      <c r="VNS70" s="352"/>
      <c r="VNT70" s="352"/>
      <c r="VNU70" s="352"/>
      <c r="VNV70" s="352"/>
      <c r="VNW70" s="352"/>
      <c r="VNX70" s="352"/>
      <c r="VNY70" s="352"/>
      <c r="VNZ70" s="352"/>
      <c r="VOA70" s="352"/>
      <c r="VOB70" s="352"/>
      <c r="VOC70" s="352"/>
      <c r="VOD70" s="352"/>
      <c r="VOE70" s="352"/>
      <c r="VOF70" s="352"/>
      <c r="VOG70" s="352"/>
      <c r="VOH70" s="352"/>
      <c r="VOI70" s="352"/>
      <c r="VOJ70" s="352"/>
      <c r="VOK70" s="352"/>
      <c r="VOL70" s="352"/>
      <c r="VOM70" s="352"/>
      <c r="VON70" s="352"/>
      <c r="VOO70" s="352"/>
      <c r="VOP70" s="352"/>
      <c r="VOQ70" s="352"/>
      <c r="VOR70" s="352"/>
      <c r="VOS70" s="352"/>
      <c r="VOT70" s="352"/>
      <c r="VOU70" s="352"/>
      <c r="VOV70" s="352"/>
      <c r="VOW70" s="352"/>
      <c r="VOX70" s="352"/>
      <c r="VOY70" s="352"/>
      <c r="VOZ70" s="352"/>
      <c r="VPA70" s="352"/>
      <c r="VPB70" s="352"/>
      <c r="VPC70" s="352"/>
      <c r="VPD70" s="352"/>
      <c r="VPE70" s="352"/>
      <c r="VPF70" s="352"/>
      <c r="VPG70" s="352"/>
      <c r="VPH70" s="352"/>
      <c r="VPI70" s="352"/>
      <c r="VPJ70" s="352"/>
      <c r="VPK70" s="352"/>
      <c r="VPL70" s="352"/>
      <c r="VPM70" s="352"/>
      <c r="VPN70" s="352"/>
      <c r="VPO70" s="352"/>
      <c r="VPP70" s="352"/>
      <c r="VPQ70" s="352"/>
      <c r="VPR70" s="352"/>
      <c r="VPS70" s="352"/>
      <c r="VPT70" s="352"/>
      <c r="VPU70" s="352"/>
      <c r="VPV70" s="352"/>
      <c r="VPW70" s="352"/>
      <c r="VPX70" s="352"/>
      <c r="VPY70" s="352"/>
      <c r="VPZ70" s="352"/>
      <c r="VQA70" s="352"/>
      <c r="VQB70" s="352"/>
      <c r="VQC70" s="352"/>
      <c r="VQD70" s="352"/>
      <c r="VQE70" s="352"/>
      <c r="VQF70" s="352"/>
      <c r="VQG70" s="352"/>
      <c r="VQH70" s="352"/>
      <c r="VQI70" s="352"/>
      <c r="VQJ70" s="352"/>
      <c r="VQK70" s="352"/>
      <c r="VQL70" s="352"/>
      <c r="VQM70" s="352"/>
      <c r="VQN70" s="352"/>
      <c r="VQO70" s="352"/>
      <c r="VQP70" s="352"/>
      <c r="VQQ70" s="352"/>
      <c r="VQR70" s="352"/>
      <c r="VQS70" s="352"/>
      <c r="VQT70" s="352"/>
      <c r="VQU70" s="352"/>
      <c r="VQV70" s="352"/>
      <c r="VQW70" s="352"/>
      <c r="VQX70" s="352"/>
      <c r="VQY70" s="352"/>
      <c r="VQZ70" s="352"/>
      <c r="VRA70" s="352"/>
      <c r="VRB70" s="352"/>
      <c r="VRC70" s="352"/>
      <c r="VRD70" s="352"/>
      <c r="VRE70" s="352"/>
      <c r="VRF70" s="352"/>
      <c r="VRG70" s="352"/>
      <c r="VRH70" s="352"/>
      <c r="VRI70" s="352"/>
      <c r="VRJ70" s="352"/>
      <c r="VRK70" s="352"/>
      <c r="VRL70" s="352"/>
      <c r="VRM70" s="352"/>
      <c r="VRN70" s="352"/>
      <c r="VRO70" s="352"/>
      <c r="VRP70" s="352"/>
      <c r="VRQ70" s="352"/>
      <c r="VRR70" s="352"/>
      <c r="VRS70" s="352"/>
      <c r="VRT70" s="352"/>
      <c r="VRU70" s="352"/>
      <c r="VRV70" s="352"/>
      <c r="VRW70" s="352"/>
      <c r="VRX70" s="352"/>
      <c r="VRY70" s="352"/>
      <c r="VRZ70" s="352"/>
      <c r="VSA70" s="352"/>
      <c r="VSB70" s="352"/>
      <c r="VSC70" s="352"/>
      <c r="VSD70" s="352"/>
      <c r="VSE70" s="352"/>
      <c r="VSF70" s="352"/>
      <c r="VSG70" s="352"/>
      <c r="VSH70" s="352"/>
      <c r="VSI70" s="352"/>
      <c r="VSJ70" s="352"/>
      <c r="VSK70" s="352"/>
      <c r="VSL70" s="352"/>
      <c r="VSM70" s="352"/>
      <c r="VSN70" s="352"/>
      <c r="VSO70" s="352"/>
      <c r="VSP70" s="352"/>
      <c r="VSQ70" s="352"/>
      <c r="VSR70" s="352"/>
      <c r="VSS70" s="352"/>
      <c r="VST70" s="352"/>
      <c r="VSU70" s="352"/>
      <c r="VSV70" s="352"/>
      <c r="VSW70" s="352"/>
      <c r="VSX70" s="352"/>
      <c r="VSY70" s="352"/>
      <c r="VSZ70" s="352"/>
      <c r="VTA70" s="352"/>
      <c r="VTB70" s="352"/>
      <c r="VTC70" s="352"/>
      <c r="VTD70" s="352"/>
      <c r="VTE70" s="352"/>
      <c r="VTF70" s="352"/>
      <c r="VTG70" s="352"/>
      <c r="VTH70" s="352"/>
      <c r="VTI70" s="352"/>
      <c r="VTJ70" s="352"/>
      <c r="VTK70" s="352"/>
      <c r="VTL70" s="352"/>
      <c r="VTM70" s="352"/>
      <c r="VTN70" s="352"/>
      <c r="VTO70" s="352"/>
      <c r="VTP70" s="352"/>
      <c r="VTQ70" s="352"/>
      <c r="VTR70" s="352"/>
      <c r="VTS70" s="352"/>
      <c r="VTT70" s="352"/>
      <c r="VTU70" s="352"/>
      <c r="VTV70" s="352"/>
      <c r="VTW70" s="352"/>
      <c r="VTX70" s="352"/>
      <c r="VTY70" s="352"/>
      <c r="VTZ70" s="352"/>
      <c r="VUA70" s="352"/>
      <c r="VUB70" s="352"/>
      <c r="VUC70" s="352"/>
      <c r="VUD70" s="352"/>
      <c r="VUE70" s="352"/>
      <c r="VUF70" s="352"/>
      <c r="VUG70" s="352"/>
      <c r="VUH70" s="352"/>
      <c r="VUI70" s="352"/>
      <c r="VUJ70" s="352"/>
      <c r="VUK70" s="352"/>
      <c r="VUL70" s="352"/>
      <c r="VUM70" s="352"/>
      <c r="VUN70" s="352"/>
      <c r="VUO70" s="352"/>
      <c r="VUP70" s="352"/>
      <c r="VUQ70" s="352"/>
      <c r="VUR70" s="352"/>
      <c r="VUS70" s="352"/>
      <c r="VUT70" s="352"/>
      <c r="VUU70" s="352"/>
      <c r="VUV70" s="352"/>
      <c r="VUW70" s="352"/>
      <c r="VUX70" s="352"/>
      <c r="VUY70" s="352"/>
      <c r="VUZ70" s="352"/>
      <c r="VVA70" s="352"/>
      <c r="VVB70" s="352"/>
      <c r="VVC70" s="352"/>
      <c r="VVD70" s="352"/>
      <c r="VVE70" s="352"/>
      <c r="VVF70" s="352"/>
      <c r="VVG70" s="352"/>
      <c r="VVH70" s="352"/>
      <c r="VVI70" s="352"/>
      <c r="VVJ70" s="352"/>
      <c r="VVK70" s="352"/>
      <c r="VVL70" s="352"/>
      <c r="VVM70" s="352"/>
      <c r="VVN70" s="352"/>
      <c r="VVO70" s="352"/>
      <c r="VVP70" s="352"/>
      <c r="VVQ70" s="352"/>
      <c r="VVR70" s="352"/>
      <c r="VVS70" s="352"/>
      <c r="VVT70" s="352"/>
      <c r="VVU70" s="352"/>
      <c r="VVV70" s="352"/>
      <c r="VVW70" s="352"/>
      <c r="VVX70" s="352"/>
      <c r="VVY70" s="352"/>
      <c r="VVZ70" s="352"/>
      <c r="VWA70" s="352"/>
      <c r="VWB70" s="352"/>
      <c r="VWC70" s="352"/>
      <c r="VWD70" s="352"/>
      <c r="VWE70" s="352"/>
      <c r="VWF70" s="352"/>
      <c r="VWG70" s="352"/>
      <c r="VWH70" s="352"/>
      <c r="VWI70" s="352"/>
      <c r="VWJ70" s="352"/>
      <c r="VWK70" s="352"/>
      <c r="VWL70" s="352"/>
      <c r="VWM70" s="352"/>
      <c r="VWN70" s="352"/>
      <c r="VWO70" s="352"/>
      <c r="VWP70" s="352"/>
      <c r="VWQ70" s="352"/>
      <c r="VWR70" s="352"/>
      <c r="VWS70" s="352"/>
      <c r="VWT70" s="352"/>
      <c r="VWU70" s="352"/>
      <c r="VWV70" s="352"/>
      <c r="VWW70" s="352"/>
      <c r="VWX70" s="352"/>
      <c r="VWY70" s="352"/>
      <c r="VWZ70" s="352"/>
      <c r="VXA70" s="352"/>
      <c r="VXB70" s="352"/>
      <c r="VXC70" s="352"/>
      <c r="VXD70" s="352"/>
      <c r="VXE70" s="352"/>
      <c r="VXF70" s="352"/>
      <c r="VXG70" s="352"/>
      <c r="VXH70" s="352"/>
      <c r="VXI70" s="352"/>
      <c r="VXJ70" s="352"/>
      <c r="VXK70" s="352"/>
      <c r="VXL70" s="352"/>
      <c r="VXM70" s="352"/>
      <c r="VXN70" s="352"/>
      <c r="VXO70" s="352"/>
      <c r="VXP70" s="352"/>
      <c r="VXQ70" s="352"/>
      <c r="VXR70" s="352"/>
      <c r="VXS70" s="352"/>
      <c r="VXT70" s="352"/>
      <c r="VXU70" s="352"/>
      <c r="VXV70" s="352"/>
      <c r="VXW70" s="352"/>
      <c r="VXX70" s="352"/>
      <c r="VXY70" s="352"/>
      <c r="VXZ70" s="352"/>
      <c r="VYA70" s="352"/>
      <c r="VYB70" s="352"/>
      <c r="VYC70" s="352"/>
      <c r="VYD70" s="352"/>
      <c r="VYE70" s="352"/>
      <c r="VYF70" s="352"/>
      <c r="VYG70" s="352"/>
      <c r="VYH70" s="352"/>
      <c r="VYI70" s="352"/>
      <c r="VYJ70" s="352"/>
      <c r="VYK70" s="352"/>
      <c r="VYL70" s="352"/>
      <c r="VYM70" s="352"/>
      <c r="VYN70" s="352"/>
      <c r="VYO70" s="352"/>
      <c r="VYP70" s="352"/>
      <c r="VYQ70" s="352"/>
      <c r="VYR70" s="352"/>
      <c r="VYS70" s="352"/>
      <c r="VYT70" s="352"/>
      <c r="VYU70" s="352"/>
      <c r="VYV70" s="352"/>
      <c r="VYW70" s="352"/>
      <c r="VYX70" s="352"/>
      <c r="VYY70" s="352"/>
      <c r="VYZ70" s="352"/>
      <c r="VZA70" s="352"/>
      <c r="VZB70" s="352"/>
      <c r="VZC70" s="352"/>
      <c r="VZD70" s="352"/>
      <c r="VZE70" s="352"/>
      <c r="VZF70" s="352"/>
      <c r="VZG70" s="352"/>
      <c r="VZH70" s="352"/>
      <c r="VZI70" s="352"/>
      <c r="VZJ70" s="352"/>
      <c r="VZK70" s="352"/>
      <c r="VZL70" s="352"/>
      <c r="VZM70" s="352"/>
      <c r="VZN70" s="352"/>
      <c r="VZO70" s="352"/>
      <c r="VZP70" s="352"/>
      <c r="VZQ70" s="352"/>
      <c r="VZR70" s="352"/>
      <c r="VZS70" s="352"/>
      <c r="VZT70" s="352"/>
      <c r="VZU70" s="352"/>
      <c r="VZV70" s="352"/>
      <c r="VZW70" s="352"/>
      <c r="VZX70" s="352"/>
      <c r="VZY70" s="352"/>
      <c r="VZZ70" s="352"/>
      <c r="WAA70" s="352"/>
      <c r="WAB70" s="352"/>
      <c r="WAC70" s="352"/>
      <c r="WAD70" s="352"/>
      <c r="WAE70" s="352"/>
      <c r="WAF70" s="352"/>
      <c r="WAG70" s="352"/>
      <c r="WAH70" s="352"/>
      <c r="WAI70" s="352"/>
      <c r="WAJ70" s="352"/>
      <c r="WAK70" s="352"/>
      <c r="WAL70" s="352"/>
      <c r="WAM70" s="352"/>
      <c r="WAN70" s="352"/>
      <c r="WAO70" s="352"/>
      <c r="WAP70" s="352"/>
      <c r="WAQ70" s="352"/>
      <c r="WAR70" s="352"/>
      <c r="WAS70" s="352"/>
      <c r="WAT70" s="352"/>
      <c r="WAU70" s="352"/>
      <c r="WAV70" s="352"/>
      <c r="WAW70" s="352"/>
      <c r="WAX70" s="352"/>
      <c r="WAY70" s="352"/>
      <c r="WAZ70" s="352"/>
      <c r="WBA70" s="352"/>
      <c r="WBB70" s="352"/>
      <c r="WBC70" s="352"/>
      <c r="WBD70" s="352"/>
      <c r="WBE70" s="352"/>
      <c r="WBF70" s="352"/>
      <c r="WBG70" s="352"/>
      <c r="WBH70" s="352"/>
      <c r="WBI70" s="352"/>
      <c r="WBJ70" s="352"/>
      <c r="WBK70" s="352"/>
      <c r="WBL70" s="352"/>
      <c r="WBM70" s="352"/>
      <c r="WBN70" s="352"/>
      <c r="WBO70" s="352"/>
      <c r="WBP70" s="352"/>
      <c r="WBQ70" s="352"/>
      <c r="WBR70" s="352"/>
      <c r="WBS70" s="352"/>
      <c r="WBT70" s="352"/>
      <c r="WBU70" s="352"/>
      <c r="WBV70" s="352"/>
      <c r="WBW70" s="352"/>
      <c r="WBX70" s="352"/>
      <c r="WBY70" s="352"/>
      <c r="WBZ70" s="352"/>
      <c r="WCA70" s="352"/>
      <c r="WCB70" s="352"/>
      <c r="WCC70" s="352"/>
      <c r="WCD70" s="352"/>
      <c r="WCE70" s="352"/>
      <c r="WCF70" s="352"/>
      <c r="WCG70" s="352"/>
      <c r="WCH70" s="352"/>
      <c r="WCI70" s="352"/>
      <c r="WCJ70" s="352"/>
      <c r="WCK70" s="352"/>
      <c r="WCL70" s="352"/>
      <c r="WCM70" s="352"/>
      <c r="WCN70" s="352"/>
      <c r="WCO70" s="352"/>
      <c r="WCP70" s="352"/>
      <c r="WCQ70" s="352"/>
      <c r="WCR70" s="352"/>
      <c r="WCS70" s="352"/>
      <c r="WCT70" s="352"/>
      <c r="WCU70" s="352"/>
      <c r="WCV70" s="352"/>
      <c r="WCW70" s="352"/>
      <c r="WCX70" s="352"/>
      <c r="WCY70" s="352"/>
      <c r="WCZ70" s="352"/>
      <c r="WDA70" s="352"/>
      <c r="WDB70" s="352"/>
      <c r="WDC70" s="352"/>
      <c r="WDD70" s="352"/>
      <c r="WDE70" s="352"/>
      <c r="WDF70" s="352"/>
      <c r="WDG70" s="352"/>
      <c r="WDH70" s="352"/>
      <c r="WDI70" s="352"/>
      <c r="WDJ70" s="352"/>
      <c r="WDK70" s="352"/>
      <c r="WDL70" s="352"/>
      <c r="WDM70" s="352"/>
      <c r="WDN70" s="352"/>
      <c r="WDO70" s="352"/>
      <c r="WDP70" s="352"/>
      <c r="WDQ70" s="352"/>
      <c r="WDR70" s="352"/>
      <c r="WDS70" s="352"/>
      <c r="WDT70" s="352"/>
      <c r="WDU70" s="352"/>
      <c r="WDV70" s="352"/>
      <c r="WDW70" s="352"/>
      <c r="WDX70" s="352"/>
      <c r="WDY70" s="352"/>
      <c r="WDZ70" s="352"/>
      <c r="WEA70" s="352"/>
      <c r="WEB70" s="352"/>
      <c r="WEC70" s="352"/>
      <c r="WED70" s="352"/>
      <c r="WEE70" s="352"/>
      <c r="WEF70" s="352"/>
      <c r="WEG70" s="352"/>
      <c r="WEH70" s="352"/>
      <c r="WEI70" s="352"/>
      <c r="WEJ70" s="352"/>
      <c r="WEK70" s="352"/>
      <c r="WEL70" s="352"/>
      <c r="WEM70" s="352"/>
      <c r="WEN70" s="352"/>
      <c r="WEO70" s="352"/>
      <c r="WEP70" s="352"/>
      <c r="WEQ70" s="352"/>
      <c r="WER70" s="352"/>
      <c r="WES70" s="352"/>
      <c r="WET70" s="352"/>
      <c r="WEU70" s="352"/>
      <c r="WEV70" s="352"/>
      <c r="WEW70" s="352"/>
      <c r="WEX70" s="352"/>
      <c r="WEY70" s="352"/>
      <c r="WEZ70" s="352"/>
      <c r="WFA70" s="352"/>
      <c r="WFB70" s="352"/>
      <c r="WFC70" s="352"/>
      <c r="WFD70" s="352"/>
      <c r="WFE70" s="352"/>
      <c r="WFF70" s="352"/>
      <c r="WFG70" s="352"/>
      <c r="WFH70" s="352"/>
      <c r="WFI70" s="352"/>
      <c r="WFJ70" s="352"/>
      <c r="WFK70" s="352"/>
      <c r="WFL70" s="352"/>
      <c r="WFM70" s="352"/>
      <c r="WFN70" s="352"/>
      <c r="WFO70" s="352"/>
      <c r="WFP70" s="352"/>
      <c r="WFQ70" s="352"/>
      <c r="WFR70" s="352"/>
      <c r="WFS70" s="352"/>
      <c r="WFT70" s="352"/>
      <c r="WFU70" s="352"/>
      <c r="WFV70" s="352"/>
      <c r="WFW70" s="352"/>
      <c r="WFX70" s="352"/>
      <c r="WFY70" s="352"/>
      <c r="WFZ70" s="352"/>
      <c r="WGA70" s="352"/>
      <c r="WGB70" s="352"/>
      <c r="WGC70" s="352"/>
      <c r="WGD70" s="352"/>
      <c r="WGE70" s="352"/>
      <c r="WGF70" s="352"/>
      <c r="WGG70" s="352"/>
      <c r="WGH70" s="352"/>
      <c r="WGI70" s="352"/>
      <c r="WGJ70" s="352"/>
      <c r="WGK70" s="352"/>
      <c r="WGL70" s="352"/>
      <c r="WGM70" s="352"/>
      <c r="WGN70" s="352"/>
      <c r="WGO70" s="352"/>
      <c r="WGP70" s="352"/>
      <c r="WGQ70" s="352"/>
      <c r="WGR70" s="352"/>
      <c r="WGS70" s="352"/>
      <c r="WGT70" s="352"/>
      <c r="WGU70" s="352"/>
      <c r="WGV70" s="352"/>
      <c r="WGW70" s="352"/>
      <c r="WGX70" s="352"/>
      <c r="WGY70" s="352"/>
      <c r="WGZ70" s="352"/>
      <c r="WHA70" s="352"/>
      <c r="WHB70" s="352"/>
      <c r="WHC70" s="352"/>
      <c r="WHD70" s="352"/>
      <c r="WHE70" s="352"/>
      <c r="WHF70" s="352"/>
      <c r="WHG70" s="352"/>
      <c r="WHH70" s="352"/>
      <c r="WHI70" s="352"/>
      <c r="WHJ70" s="352"/>
      <c r="WHK70" s="352"/>
      <c r="WHL70" s="352"/>
      <c r="WHM70" s="352"/>
      <c r="WHN70" s="352"/>
      <c r="WHO70" s="352"/>
      <c r="WHP70" s="352"/>
      <c r="WHQ70" s="352"/>
      <c r="WHR70" s="352"/>
      <c r="WHS70" s="352"/>
      <c r="WHT70" s="352"/>
      <c r="WHU70" s="352"/>
      <c r="WHV70" s="352"/>
      <c r="WHW70" s="352"/>
      <c r="WHX70" s="352"/>
      <c r="WHY70" s="352"/>
      <c r="WHZ70" s="352"/>
      <c r="WIA70" s="352"/>
      <c r="WIB70" s="352"/>
      <c r="WIC70" s="352"/>
      <c r="WID70" s="352"/>
      <c r="WIE70" s="352"/>
      <c r="WIF70" s="352"/>
      <c r="WIG70" s="352"/>
      <c r="WIH70" s="352"/>
      <c r="WII70" s="352"/>
      <c r="WIJ70" s="352"/>
      <c r="WIK70" s="352"/>
      <c r="WIL70" s="352"/>
      <c r="WIM70" s="352"/>
      <c r="WIN70" s="352"/>
      <c r="WIO70" s="352"/>
      <c r="WIP70" s="352"/>
      <c r="WIQ70" s="352"/>
      <c r="WIR70" s="352"/>
      <c r="WIS70" s="352"/>
      <c r="WIT70" s="352"/>
      <c r="WIU70" s="352"/>
      <c r="WIV70" s="352"/>
      <c r="WIW70" s="352"/>
      <c r="WIX70" s="352"/>
      <c r="WIY70" s="352"/>
      <c r="WIZ70" s="352"/>
      <c r="WJA70" s="352"/>
      <c r="WJB70" s="352"/>
      <c r="WJC70" s="352"/>
      <c r="WJD70" s="352"/>
      <c r="WJE70" s="352"/>
      <c r="WJF70" s="352"/>
      <c r="WJG70" s="352"/>
      <c r="WJH70" s="352"/>
      <c r="WJI70" s="352"/>
      <c r="WJJ70" s="352"/>
      <c r="WJK70" s="352"/>
      <c r="WJL70" s="352"/>
      <c r="WJM70" s="352"/>
      <c r="WJN70" s="352"/>
      <c r="WJO70" s="352"/>
      <c r="WJP70" s="352"/>
      <c r="WJQ70" s="352"/>
      <c r="WJR70" s="352"/>
      <c r="WJS70" s="352"/>
      <c r="WJT70" s="352"/>
      <c r="WJU70" s="352"/>
      <c r="WJV70" s="352"/>
      <c r="WJW70" s="352"/>
      <c r="WJX70" s="352"/>
      <c r="WJY70" s="352"/>
      <c r="WJZ70" s="352"/>
      <c r="WKA70" s="352"/>
      <c r="WKB70" s="352"/>
      <c r="WKC70" s="352"/>
      <c r="WKD70" s="352"/>
      <c r="WKE70" s="352"/>
      <c r="WKF70" s="352"/>
      <c r="WKG70" s="352"/>
      <c r="WKH70" s="352"/>
      <c r="WKI70" s="352"/>
      <c r="WKJ70" s="352"/>
      <c r="WKK70" s="352"/>
      <c r="WKL70" s="352"/>
      <c r="WKM70" s="352"/>
      <c r="WKN70" s="352"/>
      <c r="WKO70" s="352"/>
      <c r="WKP70" s="352"/>
      <c r="WKQ70" s="352"/>
      <c r="WKR70" s="352"/>
      <c r="WKS70" s="352"/>
      <c r="WKT70" s="352"/>
      <c r="WKU70" s="352"/>
      <c r="WKV70" s="352"/>
      <c r="WKW70" s="352"/>
      <c r="WKX70" s="352"/>
      <c r="WKY70" s="352"/>
      <c r="WKZ70" s="352"/>
      <c r="WLA70" s="352"/>
      <c r="WLB70" s="352"/>
      <c r="WLC70" s="352"/>
      <c r="WLD70" s="352"/>
      <c r="WLE70" s="352"/>
      <c r="WLF70" s="352"/>
      <c r="WLG70" s="352"/>
      <c r="WLH70" s="352"/>
      <c r="WLI70" s="352"/>
      <c r="WLJ70" s="352"/>
      <c r="WLK70" s="352"/>
      <c r="WLL70" s="352"/>
      <c r="WLM70" s="352"/>
      <c r="WLN70" s="352"/>
      <c r="WLO70" s="352"/>
      <c r="WLP70" s="352"/>
      <c r="WLQ70" s="352"/>
      <c r="WLR70" s="352"/>
      <c r="WLS70" s="352"/>
      <c r="WLT70" s="352"/>
      <c r="WLU70" s="352"/>
      <c r="WLV70" s="352"/>
      <c r="WLW70" s="352"/>
      <c r="WLX70" s="352"/>
      <c r="WLY70" s="352"/>
      <c r="WLZ70" s="352"/>
      <c r="WMA70" s="352"/>
      <c r="WMB70" s="352"/>
      <c r="WMC70" s="352"/>
      <c r="WMD70" s="352"/>
      <c r="WME70" s="352"/>
      <c r="WMF70" s="352"/>
      <c r="WMG70" s="352"/>
      <c r="WMH70" s="352"/>
      <c r="WMI70" s="352"/>
      <c r="WMJ70" s="352"/>
      <c r="WMK70" s="352"/>
      <c r="WML70" s="352"/>
      <c r="WMM70" s="352"/>
      <c r="WMN70" s="352"/>
      <c r="WMO70" s="352"/>
      <c r="WMP70" s="352"/>
      <c r="WMQ70" s="352"/>
      <c r="WMR70" s="352"/>
      <c r="WMS70" s="352"/>
      <c r="WMT70" s="352"/>
      <c r="WMU70" s="352"/>
      <c r="WMV70" s="352"/>
      <c r="WMW70" s="352"/>
      <c r="WMX70" s="352"/>
      <c r="WMY70" s="352"/>
      <c r="WMZ70" s="352"/>
      <c r="WNA70" s="352"/>
      <c r="WNB70" s="352"/>
      <c r="WNC70" s="352"/>
      <c r="WND70" s="352"/>
      <c r="WNE70" s="352"/>
      <c r="WNF70" s="352"/>
      <c r="WNG70" s="352"/>
      <c r="WNH70" s="352"/>
      <c r="WNI70" s="352"/>
      <c r="WNJ70" s="352"/>
      <c r="WNK70" s="352"/>
      <c r="WNL70" s="352"/>
      <c r="WNM70" s="352"/>
      <c r="WNN70" s="352"/>
      <c r="WNO70" s="352"/>
      <c r="WNP70" s="352"/>
      <c r="WNQ70" s="352"/>
      <c r="WNR70" s="352"/>
      <c r="WNS70" s="352"/>
      <c r="WNT70" s="352"/>
      <c r="WNU70" s="352"/>
      <c r="WNV70" s="352"/>
      <c r="WNW70" s="352"/>
      <c r="WNX70" s="352"/>
      <c r="WNY70" s="352"/>
      <c r="WNZ70" s="352"/>
      <c r="WOA70" s="352"/>
      <c r="WOB70" s="352"/>
      <c r="WOC70" s="352"/>
      <c r="WOD70" s="352"/>
      <c r="WOE70" s="352"/>
      <c r="WOF70" s="352"/>
      <c r="WOG70" s="352"/>
      <c r="WOH70" s="352"/>
      <c r="WOI70" s="352"/>
      <c r="WOJ70" s="352"/>
      <c r="WOK70" s="352"/>
      <c r="WOL70" s="352"/>
      <c r="WOM70" s="352"/>
      <c r="WON70" s="352"/>
      <c r="WOO70" s="352"/>
      <c r="WOP70" s="352"/>
      <c r="WOQ70" s="352"/>
      <c r="WOR70" s="352"/>
      <c r="WOS70" s="352"/>
      <c r="WOT70" s="352"/>
      <c r="WOU70" s="352"/>
      <c r="WOV70" s="352"/>
      <c r="WOW70" s="352"/>
      <c r="WOX70" s="352"/>
      <c r="WOY70" s="352"/>
      <c r="WOZ70" s="352"/>
      <c r="WPA70" s="352"/>
      <c r="WPB70" s="352"/>
      <c r="WPC70" s="352"/>
      <c r="WPD70" s="352"/>
      <c r="WPE70" s="352"/>
      <c r="WPF70" s="352"/>
      <c r="WPG70" s="352"/>
      <c r="WPH70" s="352"/>
      <c r="WPI70" s="352"/>
      <c r="WPJ70" s="352"/>
      <c r="WPK70" s="352"/>
      <c r="WPL70" s="352"/>
      <c r="WPM70" s="352"/>
      <c r="WPN70" s="352"/>
      <c r="WPO70" s="352"/>
      <c r="WPP70" s="352"/>
      <c r="WPQ70" s="352"/>
      <c r="WPR70" s="352"/>
      <c r="WPS70" s="352"/>
      <c r="WPT70" s="352"/>
      <c r="WPU70" s="352"/>
      <c r="WPV70" s="352"/>
      <c r="WPW70" s="352"/>
      <c r="WPX70" s="352"/>
      <c r="WPY70" s="352"/>
      <c r="WPZ70" s="352"/>
      <c r="WQA70" s="352"/>
      <c r="WQB70" s="352"/>
      <c r="WQC70" s="352"/>
      <c r="WQD70" s="352"/>
      <c r="WQE70" s="352"/>
      <c r="WQF70" s="352"/>
      <c r="WQG70" s="352"/>
      <c r="WQH70" s="352"/>
      <c r="WQI70" s="352"/>
      <c r="WQJ70" s="352"/>
      <c r="WQK70" s="352"/>
      <c r="WQL70" s="352"/>
      <c r="WQM70" s="352"/>
      <c r="WQN70" s="352"/>
      <c r="WQO70" s="352"/>
      <c r="WQP70" s="352"/>
      <c r="WQQ70" s="352"/>
      <c r="WQR70" s="352"/>
      <c r="WQS70" s="352"/>
      <c r="WQT70" s="352"/>
      <c r="WQU70" s="352"/>
      <c r="WQV70" s="352"/>
      <c r="WQW70" s="352"/>
      <c r="WQX70" s="352"/>
      <c r="WQY70" s="352"/>
      <c r="WQZ70" s="352"/>
      <c r="WRA70" s="352"/>
      <c r="WRB70" s="352"/>
      <c r="WRC70" s="352"/>
      <c r="WRD70" s="352"/>
      <c r="WRE70" s="352"/>
      <c r="WRF70" s="352"/>
      <c r="WRG70" s="352"/>
      <c r="WRH70" s="352"/>
      <c r="WRI70" s="352"/>
      <c r="WRJ70" s="352"/>
      <c r="WRK70" s="352"/>
      <c r="WRL70" s="352"/>
      <c r="WRM70" s="352"/>
      <c r="WRN70" s="352"/>
      <c r="WRO70" s="352"/>
      <c r="WRP70" s="352"/>
      <c r="WRQ70" s="352"/>
      <c r="WRR70" s="352"/>
      <c r="WRS70" s="352"/>
      <c r="WRT70" s="352"/>
      <c r="WRU70" s="352"/>
      <c r="WRV70" s="352"/>
      <c r="WRW70" s="352"/>
      <c r="WRX70" s="352"/>
      <c r="WRY70" s="352"/>
      <c r="WRZ70" s="352"/>
      <c r="WSA70" s="352"/>
      <c r="WSB70" s="352"/>
      <c r="WSC70" s="352"/>
      <c r="WSD70" s="352"/>
      <c r="WSE70" s="352"/>
      <c r="WSF70" s="352"/>
      <c r="WSG70" s="352"/>
      <c r="WSH70" s="352"/>
      <c r="WSI70" s="352"/>
      <c r="WSJ70" s="352"/>
      <c r="WSK70" s="352"/>
      <c r="WSL70" s="352"/>
      <c r="WSM70" s="352"/>
      <c r="WSN70" s="352"/>
      <c r="WSO70" s="352"/>
      <c r="WSP70" s="352"/>
      <c r="WSQ70" s="352"/>
      <c r="WSR70" s="352"/>
      <c r="WSS70" s="352"/>
      <c r="WST70" s="352"/>
      <c r="WSU70" s="352"/>
      <c r="WSV70" s="352"/>
      <c r="WSW70" s="352"/>
      <c r="WSX70" s="352"/>
      <c r="WSY70" s="352"/>
      <c r="WSZ70" s="352"/>
      <c r="WTA70" s="352"/>
      <c r="WTB70" s="352"/>
      <c r="WTC70" s="352"/>
      <c r="WTD70" s="352"/>
      <c r="WTE70" s="352"/>
      <c r="WTF70" s="352"/>
      <c r="WTG70" s="352"/>
      <c r="WTH70" s="352"/>
      <c r="WTI70" s="352"/>
      <c r="WTJ70" s="352"/>
      <c r="WTK70" s="352"/>
      <c r="WTL70" s="352"/>
      <c r="WTM70" s="352"/>
      <c r="WTN70" s="352"/>
      <c r="WTO70" s="352"/>
      <c r="WTP70" s="352"/>
      <c r="WTQ70" s="352"/>
      <c r="WTR70" s="352"/>
      <c r="WTS70" s="352"/>
      <c r="WTT70" s="352"/>
      <c r="WTU70" s="352"/>
      <c r="WTV70" s="352"/>
      <c r="WTW70" s="352"/>
      <c r="WTX70" s="352"/>
      <c r="WTY70" s="352"/>
      <c r="WTZ70" s="352"/>
      <c r="WUA70" s="352"/>
      <c r="WUB70" s="352"/>
      <c r="WUC70" s="352"/>
      <c r="WUD70" s="352"/>
      <c r="WUE70" s="352"/>
      <c r="WUF70" s="352"/>
      <c r="WUG70" s="352"/>
      <c r="WUH70" s="352"/>
      <c r="WUI70" s="352"/>
      <c r="WUJ70" s="352"/>
      <c r="WUK70" s="352"/>
      <c r="WUL70" s="352"/>
      <c r="WUM70" s="352"/>
      <c r="WUN70" s="352"/>
      <c r="WUO70" s="352"/>
      <c r="WUP70" s="352"/>
      <c r="WUQ70" s="352"/>
      <c r="WUR70" s="352"/>
      <c r="WUS70" s="352"/>
      <c r="WUT70" s="352"/>
      <c r="WUU70" s="352"/>
      <c r="WUV70" s="352"/>
      <c r="WUW70" s="352"/>
      <c r="WUX70" s="352"/>
      <c r="WUY70" s="352"/>
      <c r="WUZ70" s="352"/>
      <c r="WVA70" s="352"/>
      <c r="WVB70" s="352"/>
      <c r="WVC70" s="352"/>
      <c r="WVD70" s="352"/>
      <c r="WVE70" s="352"/>
      <c r="WVF70" s="352"/>
      <c r="WVG70" s="352"/>
      <c r="WVH70" s="352"/>
      <c r="WVI70" s="352"/>
      <c r="WVJ70" s="352"/>
      <c r="WVK70" s="352"/>
      <c r="WVL70" s="352"/>
      <c r="WVM70" s="352"/>
      <c r="WVN70" s="352"/>
      <c r="WVO70" s="352"/>
      <c r="WVP70" s="352"/>
      <c r="WVQ70" s="352"/>
      <c r="WVR70" s="352"/>
      <c r="WVS70" s="352"/>
      <c r="WVT70" s="352"/>
      <c r="WVU70" s="352"/>
      <c r="WVV70" s="352"/>
      <c r="WVW70" s="352"/>
      <c r="WVX70" s="352"/>
      <c r="WVY70" s="352"/>
      <c r="WVZ70" s="352"/>
      <c r="WWA70" s="352"/>
      <c r="WWB70" s="352"/>
      <c r="WWC70" s="352"/>
      <c r="WWD70" s="352"/>
      <c r="WWE70" s="352"/>
      <c r="WWF70" s="352"/>
      <c r="WWG70" s="352"/>
      <c r="WWH70" s="352"/>
      <c r="WWI70" s="352"/>
      <c r="WWJ70" s="352"/>
      <c r="WWK70" s="352"/>
      <c r="WWL70" s="352"/>
      <c r="WWM70" s="352"/>
      <c r="WWN70" s="352"/>
      <c r="WWO70" s="352"/>
      <c r="WWP70" s="352"/>
      <c r="WWQ70" s="352"/>
      <c r="WWR70" s="352"/>
      <c r="WWS70" s="352"/>
      <c r="WWT70" s="352"/>
      <c r="WWU70" s="352"/>
      <c r="WWV70" s="352"/>
      <c r="WWW70" s="352"/>
      <c r="WWX70" s="352"/>
      <c r="WWY70" s="352"/>
      <c r="WWZ70" s="352"/>
      <c r="WXA70" s="352"/>
      <c r="WXB70" s="352"/>
      <c r="WXC70" s="352"/>
      <c r="WXD70" s="352"/>
      <c r="WXE70" s="352"/>
      <c r="WXF70" s="352"/>
      <c r="WXG70" s="352"/>
      <c r="WXH70" s="352"/>
      <c r="WXI70" s="352"/>
      <c r="WXJ70" s="352"/>
      <c r="WXK70" s="352"/>
      <c r="WXL70" s="352"/>
      <c r="WXM70" s="352"/>
      <c r="WXN70" s="352"/>
      <c r="WXO70" s="352"/>
      <c r="WXP70" s="352"/>
      <c r="WXQ70" s="352"/>
      <c r="WXR70" s="352"/>
      <c r="WXS70" s="352"/>
      <c r="WXT70" s="352"/>
      <c r="WXU70" s="352"/>
      <c r="WXV70" s="352"/>
      <c r="WXW70" s="352"/>
      <c r="WXX70" s="352"/>
      <c r="WXY70" s="352"/>
      <c r="WXZ70" s="352"/>
      <c r="WYA70" s="352"/>
      <c r="WYB70" s="352"/>
      <c r="WYC70" s="352"/>
      <c r="WYD70" s="352"/>
      <c r="WYE70" s="352"/>
      <c r="WYF70" s="352"/>
      <c r="WYG70" s="352"/>
      <c r="WYH70" s="352"/>
      <c r="WYI70" s="352"/>
      <c r="WYJ70" s="352"/>
      <c r="WYK70" s="352"/>
      <c r="WYL70" s="352"/>
      <c r="WYM70" s="352"/>
      <c r="WYN70" s="352"/>
      <c r="WYO70" s="352"/>
      <c r="WYP70" s="352"/>
      <c r="WYQ70" s="352"/>
      <c r="WYR70" s="352"/>
      <c r="WYS70" s="352"/>
      <c r="WYT70" s="352"/>
      <c r="WYU70" s="352"/>
      <c r="WYV70" s="352"/>
      <c r="WYW70" s="352"/>
      <c r="WYX70" s="352"/>
      <c r="WYY70" s="352"/>
      <c r="WYZ70" s="352"/>
      <c r="WZA70" s="352"/>
      <c r="WZB70" s="352"/>
      <c r="WZC70" s="352"/>
      <c r="WZD70" s="352"/>
      <c r="WZE70" s="352"/>
      <c r="WZF70" s="352"/>
      <c r="WZG70" s="352"/>
      <c r="WZH70" s="352"/>
      <c r="WZI70" s="352"/>
      <c r="WZJ70" s="352"/>
      <c r="WZK70" s="352"/>
      <c r="WZL70" s="352"/>
      <c r="WZM70" s="352"/>
      <c r="WZN70" s="352"/>
      <c r="WZO70" s="352"/>
      <c r="WZP70" s="352"/>
      <c r="WZQ70" s="352"/>
      <c r="WZR70" s="352"/>
      <c r="WZS70" s="352"/>
      <c r="WZT70" s="352"/>
      <c r="WZU70" s="352"/>
      <c r="WZV70" s="352"/>
      <c r="WZW70" s="352"/>
      <c r="WZX70" s="352"/>
      <c r="WZY70" s="352"/>
      <c r="WZZ70" s="352"/>
      <c r="XAA70" s="352"/>
      <c r="XAB70" s="352"/>
      <c r="XAC70" s="352"/>
      <c r="XAD70" s="352"/>
      <c r="XAE70" s="352"/>
      <c r="XAF70" s="352"/>
      <c r="XAG70" s="352"/>
      <c r="XAH70" s="352"/>
      <c r="XAI70" s="352"/>
      <c r="XAJ70" s="352"/>
      <c r="XAK70" s="352"/>
      <c r="XAL70" s="352"/>
      <c r="XAM70" s="352"/>
      <c r="XAN70" s="352"/>
      <c r="XAO70" s="352"/>
      <c r="XAP70" s="352"/>
      <c r="XAQ70" s="352"/>
      <c r="XAR70" s="352"/>
      <c r="XAS70" s="352"/>
      <c r="XAT70" s="352"/>
      <c r="XAU70" s="352"/>
      <c r="XAV70" s="352"/>
      <c r="XAW70" s="352"/>
      <c r="XAX70" s="352"/>
      <c r="XAY70" s="352"/>
      <c r="XAZ70" s="352"/>
      <c r="XBA70" s="352"/>
      <c r="XBB70" s="352"/>
      <c r="XBC70" s="352"/>
      <c r="XBD70" s="352"/>
      <c r="XBE70" s="352"/>
      <c r="XBF70" s="352"/>
      <c r="XBG70" s="352"/>
      <c r="XBH70" s="352"/>
      <c r="XBI70" s="352"/>
      <c r="XBJ70" s="352"/>
      <c r="XBK70" s="352"/>
      <c r="XBL70" s="352"/>
      <c r="XBM70" s="352"/>
      <c r="XBN70" s="352"/>
      <c r="XBO70" s="352"/>
      <c r="XBP70" s="352"/>
      <c r="XBQ70" s="352"/>
      <c r="XBR70" s="352"/>
      <c r="XBS70" s="352"/>
      <c r="XBT70" s="352"/>
      <c r="XBU70" s="352"/>
      <c r="XBV70" s="352"/>
      <c r="XBW70" s="352"/>
      <c r="XBX70" s="352"/>
      <c r="XBY70" s="352"/>
      <c r="XBZ70" s="352"/>
      <c r="XCA70" s="352"/>
      <c r="XCB70" s="352"/>
      <c r="XCC70" s="352"/>
      <c r="XCD70" s="352"/>
      <c r="XCE70" s="352"/>
      <c r="XCF70" s="352"/>
      <c r="XCG70" s="352"/>
      <c r="XCH70" s="352"/>
      <c r="XCI70" s="352"/>
      <c r="XCJ70" s="352"/>
      <c r="XCK70" s="352"/>
      <c r="XCL70" s="352"/>
      <c r="XCM70" s="352"/>
      <c r="XCN70" s="352"/>
      <c r="XCO70" s="352"/>
      <c r="XCP70" s="352"/>
      <c r="XCQ70" s="352"/>
      <c r="XCR70" s="352"/>
      <c r="XCS70" s="352"/>
      <c r="XCT70" s="352"/>
      <c r="XCU70" s="352"/>
      <c r="XCV70" s="352"/>
      <c r="XCW70" s="352"/>
      <c r="XCX70" s="352"/>
      <c r="XCY70" s="352"/>
      <c r="XCZ70" s="352"/>
      <c r="XDA70" s="352"/>
      <c r="XDB70" s="352"/>
      <c r="XDC70" s="352"/>
      <c r="XDD70" s="352"/>
      <c r="XDE70" s="352"/>
      <c r="XDF70" s="352"/>
      <c r="XDG70" s="352"/>
      <c r="XDH70" s="352"/>
      <c r="XDI70" s="352"/>
      <c r="XDJ70" s="352"/>
      <c r="XDK70" s="352"/>
      <c r="XDL70" s="352"/>
      <c r="XDM70" s="352"/>
      <c r="XDN70" s="352"/>
      <c r="XDO70" s="352"/>
      <c r="XDP70" s="352"/>
      <c r="XDQ70" s="352"/>
      <c r="XDR70" s="352"/>
      <c r="XDS70" s="352"/>
      <c r="XDT70" s="352"/>
      <c r="XDU70" s="352"/>
      <c r="XDV70" s="352"/>
      <c r="XDW70" s="352"/>
      <c r="XDX70" s="352"/>
      <c r="XDY70" s="352"/>
      <c r="XDZ70" s="352"/>
      <c r="XEA70" s="352"/>
      <c r="XEB70" s="352"/>
      <c r="XEC70" s="352"/>
      <c r="XED70" s="352"/>
      <c r="XEE70" s="352"/>
      <c r="XEF70" s="352"/>
      <c r="XEG70" s="352"/>
      <c r="XEH70" s="352"/>
      <c r="XEI70" s="352"/>
      <c r="XEJ70" s="352"/>
      <c r="XEK70" s="352"/>
      <c r="XEL70" s="352"/>
      <c r="XEM70" s="352"/>
      <c r="XEN70" s="352"/>
      <c r="XEO70" s="352"/>
      <c r="XEP70" s="352"/>
      <c r="XEQ70" s="352"/>
      <c r="XER70" s="352"/>
      <c r="XES70" s="352"/>
      <c r="XET70" s="352"/>
      <c r="XEU70" s="352"/>
      <c r="XEV70" s="352"/>
      <c r="XEW70" s="352"/>
      <c r="XEX70" s="352"/>
      <c r="XEY70" s="352"/>
      <c r="XEZ70" s="352"/>
      <c r="XFA70" s="352"/>
      <c r="XFB70" s="352"/>
      <c r="XFC70" s="352"/>
      <c r="XFD70" s="352"/>
    </row>
    <row r="71" spans="1:16384" s="317" customFormat="1" ht="12" customHeight="1">
      <c r="A71" s="742" t="s">
        <v>471</v>
      </c>
    </row>
    <row r="72" spans="1:16384" s="317" customFormat="1" ht="12" customHeight="1">
      <c r="A72" s="742" t="s">
        <v>421</v>
      </c>
    </row>
    <row r="73" spans="1:16384" ht="12" customHeight="1">
      <c r="A73" s="742" t="s">
        <v>432</v>
      </c>
    </row>
    <row r="74" spans="1:16384" ht="11.25" customHeight="1">
      <c r="A74" s="23"/>
    </row>
  </sheetData>
  <mergeCells count="6">
    <mergeCell ref="B5:L5"/>
    <mergeCell ref="B36:L36"/>
    <mergeCell ref="A3:A4"/>
    <mergeCell ref="B3:B4"/>
    <mergeCell ref="D3:L3"/>
    <mergeCell ref="C3:C4"/>
  </mergeCells>
  <hyperlinks>
    <hyperlink ref="M1" location="Inhalt!C33" display="zurück"/>
  </hyperlinks>
  <pageMargins left="0.70866141732283472" right="0.70866141732283472" top="0.70866141732283472" bottom="0.70866141732283472" header="0.47244094488188981" footer="0.47244094488188981"/>
  <pageSetup paperSize="9" orientation="portrait" r:id="rId1"/>
  <headerFooter>
    <oddFooter>&amp;L&amp;"Calibri,Standard"&amp;9 24&amp;R&amp;"Calibri,Standard"&amp;7Landeshauptstadt Dresden, Kommunale Statistikstelle - Bevölkerungsbewegung 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73"/>
  <sheetViews>
    <sheetView showGridLines="0" zoomScaleNormal="100" workbookViewId="0"/>
  </sheetViews>
  <sheetFormatPr baseColWidth="10" defaultColWidth="20.140625" defaultRowHeight="12.75"/>
  <cols>
    <col min="1" max="2" width="6.85546875" style="378" customWidth="1"/>
    <col min="3" max="3" width="7.42578125" style="378" customWidth="1"/>
    <col min="4" max="11" width="7.140625" style="378" customWidth="1"/>
    <col min="12" max="12" width="9.7109375" style="378" customWidth="1"/>
    <col min="13" max="16384" width="20.140625" style="378"/>
  </cols>
  <sheetData>
    <row r="1" spans="1:13" ht="12.75" customHeight="1">
      <c r="A1" s="22" t="s">
        <v>489</v>
      </c>
      <c r="M1" s="716" t="s">
        <v>410</v>
      </c>
    </row>
    <row r="2" spans="1:13" ht="12.75" customHeight="1">
      <c r="M2" s="716"/>
    </row>
    <row r="3" spans="1:13" s="383" customFormat="1" ht="12" customHeight="1">
      <c r="A3" s="1120" t="s">
        <v>4</v>
      </c>
      <c r="B3" s="946" t="s">
        <v>170</v>
      </c>
      <c r="C3" s="1124" t="s">
        <v>571</v>
      </c>
      <c r="D3" s="1121" t="s">
        <v>169</v>
      </c>
      <c r="E3" s="1122"/>
      <c r="F3" s="1122"/>
      <c r="G3" s="1122"/>
      <c r="H3" s="1122"/>
      <c r="I3" s="1122"/>
      <c r="J3" s="1122"/>
      <c r="K3" s="1122"/>
      <c r="L3" s="1123"/>
    </row>
    <row r="4" spans="1:13" s="383" customFormat="1" ht="12" customHeight="1">
      <c r="A4" s="1112"/>
      <c r="B4" s="1111"/>
      <c r="C4" s="1125"/>
      <c r="D4" s="391" t="s">
        <v>168</v>
      </c>
      <c r="E4" s="391" t="s">
        <v>167</v>
      </c>
      <c r="F4" s="391" t="s">
        <v>166</v>
      </c>
      <c r="G4" s="390" t="s">
        <v>165</v>
      </c>
      <c r="H4" s="390" t="s">
        <v>164</v>
      </c>
      <c r="I4" s="390" t="s">
        <v>163</v>
      </c>
      <c r="J4" s="390" t="s">
        <v>162</v>
      </c>
      <c r="K4" s="390" t="s">
        <v>161</v>
      </c>
      <c r="L4" s="389" t="s">
        <v>160</v>
      </c>
    </row>
    <row r="5" spans="1:13" s="383" customFormat="1" ht="18" customHeight="1">
      <c r="A5" s="388"/>
      <c r="B5" s="1114" t="s">
        <v>101</v>
      </c>
      <c r="C5" s="1115"/>
      <c r="D5" s="1115"/>
      <c r="E5" s="1115"/>
      <c r="F5" s="1115"/>
      <c r="G5" s="1115"/>
      <c r="H5" s="1115"/>
      <c r="I5" s="1115"/>
      <c r="J5" s="1115"/>
      <c r="K5" s="1115"/>
      <c r="L5" s="1116"/>
    </row>
    <row r="6" spans="1:13" s="383" customFormat="1" ht="12.75" customHeight="1">
      <c r="A6" s="386">
        <v>1990</v>
      </c>
      <c r="B6" s="818">
        <v>-9522</v>
      </c>
      <c r="C6" s="819">
        <v>-4411</v>
      </c>
      <c r="D6" s="819">
        <v>-163</v>
      </c>
      <c r="E6" s="819">
        <v>-526</v>
      </c>
      <c r="F6" s="819">
        <v>-1218</v>
      </c>
      <c r="G6" s="819">
        <v>-230</v>
      </c>
      <c r="H6" s="819">
        <v>-2651</v>
      </c>
      <c r="I6" s="819">
        <v>-3668</v>
      </c>
      <c r="J6" s="819">
        <v>-729</v>
      </c>
      <c r="K6" s="819">
        <v>-129</v>
      </c>
      <c r="L6" s="819">
        <v>-208</v>
      </c>
    </row>
    <row r="7" spans="1:13" s="383" customFormat="1" ht="12" hidden="1" customHeight="1">
      <c r="A7" s="386">
        <v>1991</v>
      </c>
      <c r="B7" s="818">
        <v>-2005</v>
      </c>
      <c r="C7" s="819">
        <v>-1645</v>
      </c>
      <c r="D7" s="819">
        <v>-139</v>
      </c>
      <c r="E7" s="819">
        <v>-202</v>
      </c>
      <c r="F7" s="819">
        <v>-579</v>
      </c>
      <c r="G7" s="819">
        <v>-320</v>
      </c>
      <c r="H7" s="819">
        <v>543</v>
      </c>
      <c r="I7" s="819">
        <v>-767</v>
      </c>
      <c r="J7" s="819">
        <v>-354</v>
      </c>
      <c r="K7" s="819">
        <v>-57</v>
      </c>
      <c r="L7" s="820">
        <v>-130</v>
      </c>
    </row>
    <row r="8" spans="1:13" s="383" customFormat="1" ht="12" hidden="1" customHeight="1">
      <c r="A8" s="386">
        <v>1992</v>
      </c>
      <c r="B8" s="818">
        <v>46</v>
      </c>
      <c r="C8" s="819">
        <v>-915</v>
      </c>
      <c r="D8" s="819">
        <v>-3</v>
      </c>
      <c r="E8" s="819">
        <v>-152</v>
      </c>
      <c r="F8" s="819">
        <v>-492</v>
      </c>
      <c r="G8" s="819">
        <v>-150</v>
      </c>
      <c r="H8" s="819">
        <v>492</v>
      </c>
      <c r="I8" s="819">
        <v>542</v>
      </c>
      <c r="J8" s="819">
        <v>-19</v>
      </c>
      <c r="K8" s="819">
        <v>-55</v>
      </c>
      <c r="L8" s="820">
        <v>-117</v>
      </c>
    </row>
    <row r="9" spans="1:13" s="383" customFormat="1" ht="12" hidden="1" customHeight="1">
      <c r="A9" s="386">
        <v>1993</v>
      </c>
      <c r="B9" s="818">
        <v>1614</v>
      </c>
      <c r="C9" s="819">
        <v>-98</v>
      </c>
      <c r="D9" s="819">
        <v>40</v>
      </c>
      <c r="E9" s="819">
        <v>-82</v>
      </c>
      <c r="F9" s="819">
        <v>-392</v>
      </c>
      <c r="G9" s="819">
        <v>-74</v>
      </c>
      <c r="H9" s="819">
        <v>642</v>
      </c>
      <c r="I9" s="819">
        <v>1613</v>
      </c>
      <c r="J9" s="819">
        <v>90</v>
      </c>
      <c r="K9" s="819">
        <v>-64</v>
      </c>
      <c r="L9" s="820">
        <v>-159</v>
      </c>
    </row>
    <row r="10" spans="1:13" s="383" customFormat="1" ht="12" hidden="1" customHeight="1">
      <c r="A10" s="386">
        <v>1994</v>
      </c>
      <c r="B10" s="818">
        <v>385</v>
      </c>
      <c r="C10" s="819">
        <v>-1130</v>
      </c>
      <c r="D10" s="819">
        <v>-1</v>
      </c>
      <c r="E10" s="819">
        <v>-190</v>
      </c>
      <c r="F10" s="819">
        <v>-949</v>
      </c>
      <c r="G10" s="819">
        <v>-197</v>
      </c>
      <c r="H10" s="819">
        <v>939</v>
      </c>
      <c r="I10" s="819">
        <v>1493</v>
      </c>
      <c r="J10" s="819">
        <v>-232</v>
      </c>
      <c r="K10" s="819">
        <v>-193</v>
      </c>
      <c r="L10" s="820">
        <v>-285</v>
      </c>
    </row>
    <row r="11" spans="1:13" s="383" customFormat="1" ht="12" customHeight="1">
      <c r="A11" s="386">
        <v>1995</v>
      </c>
      <c r="B11" s="818">
        <v>-147</v>
      </c>
      <c r="C11" s="819">
        <v>-1126</v>
      </c>
      <c r="D11" s="819">
        <v>-11</v>
      </c>
      <c r="E11" s="819">
        <v>-113</v>
      </c>
      <c r="F11" s="819">
        <v>-946</v>
      </c>
      <c r="G11" s="819">
        <v>-165</v>
      </c>
      <c r="H11" s="819">
        <v>989</v>
      </c>
      <c r="I11" s="819">
        <v>983</v>
      </c>
      <c r="J11" s="819">
        <v>-442</v>
      </c>
      <c r="K11" s="819">
        <v>-205</v>
      </c>
      <c r="L11" s="820">
        <v>-237</v>
      </c>
    </row>
    <row r="12" spans="1:13" s="383" customFormat="1" ht="12" hidden="1" customHeight="1">
      <c r="A12" s="386">
        <v>1996</v>
      </c>
      <c r="B12" s="818">
        <v>-3817</v>
      </c>
      <c r="C12" s="819">
        <v>-1956</v>
      </c>
      <c r="D12" s="819">
        <v>-59</v>
      </c>
      <c r="E12" s="819">
        <v>-141</v>
      </c>
      <c r="F12" s="819">
        <v>-1178</v>
      </c>
      <c r="G12" s="819">
        <v>-328</v>
      </c>
      <c r="H12" s="819">
        <v>559</v>
      </c>
      <c r="I12" s="819">
        <v>-1385</v>
      </c>
      <c r="J12" s="819">
        <v>-923</v>
      </c>
      <c r="K12" s="819">
        <v>-222</v>
      </c>
      <c r="L12" s="820">
        <v>-140</v>
      </c>
    </row>
    <row r="13" spans="1:13" s="383" customFormat="1" ht="12" hidden="1" customHeight="1">
      <c r="A13" s="386">
        <v>1997</v>
      </c>
      <c r="B13" s="818">
        <v>-4461</v>
      </c>
      <c r="C13" s="819">
        <v>-2104</v>
      </c>
      <c r="D13" s="819">
        <v>-97</v>
      </c>
      <c r="E13" s="819">
        <v>-101</v>
      </c>
      <c r="F13" s="819">
        <v>-1086</v>
      </c>
      <c r="G13" s="819">
        <v>-414</v>
      </c>
      <c r="H13" s="819">
        <v>485</v>
      </c>
      <c r="I13" s="819">
        <v>-1773</v>
      </c>
      <c r="J13" s="819">
        <v>-1220</v>
      </c>
      <c r="K13" s="819">
        <v>-155</v>
      </c>
      <c r="L13" s="820">
        <v>-100</v>
      </c>
    </row>
    <row r="14" spans="1:13" s="383" customFormat="1" ht="12" hidden="1" customHeight="1">
      <c r="A14" s="386">
        <v>1998</v>
      </c>
      <c r="B14" s="820">
        <v>-3956</v>
      </c>
      <c r="C14" s="819">
        <v>-1322</v>
      </c>
      <c r="D14" s="819">
        <v>-96</v>
      </c>
      <c r="E14" s="819">
        <v>-114</v>
      </c>
      <c r="F14" s="819">
        <v>-827</v>
      </c>
      <c r="G14" s="819">
        <v>-302</v>
      </c>
      <c r="H14" s="819">
        <v>540</v>
      </c>
      <c r="I14" s="819">
        <v>-2029</v>
      </c>
      <c r="J14" s="819">
        <v>-1072</v>
      </c>
      <c r="K14" s="819">
        <v>-51</v>
      </c>
      <c r="L14" s="819">
        <v>-5</v>
      </c>
    </row>
    <row r="15" spans="1:13" s="383" customFormat="1" ht="12" hidden="1" customHeight="1">
      <c r="A15" s="386">
        <v>1999</v>
      </c>
      <c r="B15" s="820">
        <v>-664</v>
      </c>
      <c r="C15" s="819">
        <v>-103</v>
      </c>
      <c r="D15" s="819">
        <v>0</v>
      </c>
      <c r="E15" s="819">
        <v>-40</v>
      </c>
      <c r="F15" s="819">
        <v>-479</v>
      </c>
      <c r="G15" s="819">
        <v>-166</v>
      </c>
      <c r="H15" s="819">
        <v>1076</v>
      </c>
      <c r="I15" s="819">
        <v>-318</v>
      </c>
      <c r="J15" s="819">
        <v>-563</v>
      </c>
      <c r="K15" s="819">
        <v>-59</v>
      </c>
      <c r="L15" s="819">
        <v>-115</v>
      </c>
    </row>
    <row r="16" spans="1:13" s="383" customFormat="1" ht="12" customHeight="1">
      <c r="A16" s="386">
        <v>2000</v>
      </c>
      <c r="B16" s="820">
        <v>1578</v>
      </c>
      <c r="C16" s="819">
        <v>1112</v>
      </c>
      <c r="D16" s="819">
        <v>-70</v>
      </c>
      <c r="E16" s="819">
        <v>-53</v>
      </c>
      <c r="F16" s="819">
        <v>-262</v>
      </c>
      <c r="G16" s="819">
        <v>-104</v>
      </c>
      <c r="H16" s="819">
        <v>2488</v>
      </c>
      <c r="I16" s="819">
        <v>-47</v>
      </c>
      <c r="J16" s="819">
        <v>-500</v>
      </c>
      <c r="K16" s="819">
        <v>-4</v>
      </c>
      <c r="L16" s="819">
        <v>130</v>
      </c>
    </row>
    <row r="17" spans="1:12" s="383" customFormat="1" ht="12" hidden="1" customHeight="1">
      <c r="A17" s="386">
        <v>2001</v>
      </c>
      <c r="B17" s="818">
        <v>1371</v>
      </c>
      <c r="C17" s="819">
        <v>951</v>
      </c>
      <c r="D17" s="819">
        <v>-102</v>
      </c>
      <c r="E17" s="819">
        <v>-181</v>
      </c>
      <c r="F17" s="819">
        <v>-196</v>
      </c>
      <c r="G17" s="819">
        <v>-40</v>
      </c>
      <c r="H17" s="819">
        <v>2207</v>
      </c>
      <c r="I17" s="819">
        <v>-151</v>
      </c>
      <c r="J17" s="819">
        <v>-420</v>
      </c>
      <c r="K17" s="819">
        <v>62</v>
      </c>
      <c r="L17" s="820">
        <v>192</v>
      </c>
    </row>
    <row r="18" spans="1:12" s="383" customFormat="1" ht="12" hidden="1" customHeight="1">
      <c r="A18" s="386">
        <v>2002</v>
      </c>
      <c r="B18" s="818">
        <v>2418</v>
      </c>
      <c r="C18" s="819">
        <v>1174</v>
      </c>
      <c r="D18" s="819">
        <v>-56</v>
      </c>
      <c r="E18" s="819">
        <v>-108</v>
      </c>
      <c r="F18" s="819">
        <v>-153</v>
      </c>
      <c r="G18" s="819">
        <v>2</v>
      </c>
      <c r="H18" s="819">
        <v>2276</v>
      </c>
      <c r="I18" s="819">
        <v>136</v>
      </c>
      <c r="J18" s="819">
        <v>-174</v>
      </c>
      <c r="K18" s="819">
        <v>109</v>
      </c>
      <c r="L18" s="820">
        <v>386</v>
      </c>
    </row>
    <row r="19" spans="1:12" s="383" customFormat="1" ht="12" hidden="1" customHeight="1">
      <c r="A19" s="386">
        <v>2003</v>
      </c>
      <c r="B19" s="820">
        <v>3767</v>
      </c>
      <c r="C19" s="819">
        <v>1718</v>
      </c>
      <c r="D19" s="819">
        <v>-40</v>
      </c>
      <c r="E19" s="819">
        <v>-92</v>
      </c>
      <c r="F19" s="819">
        <v>-45</v>
      </c>
      <c r="G19" s="819">
        <v>59</v>
      </c>
      <c r="H19" s="819">
        <v>2865</v>
      </c>
      <c r="I19" s="819">
        <v>627</v>
      </c>
      <c r="J19" s="819">
        <v>99</v>
      </c>
      <c r="K19" s="819">
        <v>82</v>
      </c>
      <c r="L19" s="819">
        <v>212</v>
      </c>
    </row>
    <row r="20" spans="1:12" s="383" customFormat="1" ht="12" hidden="1" customHeight="1">
      <c r="A20" s="386">
        <v>2004</v>
      </c>
      <c r="B20" s="820">
        <v>3831</v>
      </c>
      <c r="C20" s="819">
        <v>1744</v>
      </c>
      <c r="D20" s="819">
        <v>-100</v>
      </c>
      <c r="E20" s="819">
        <v>-104</v>
      </c>
      <c r="F20" s="819">
        <v>-36</v>
      </c>
      <c r="G20" s="819">
        <v>73</v>
      </c>
      <c r="H20" s="819">
        <v>2817</v>
      </c>
      <c r="I20" s="819">
        <v>973</v>
      </c>
      <c r="J20" s="819">
        <v>-29</v>
      </c>
      <c r="K20" s="819">
        <v>71</v>
      </c>
      <c r="L20" s="819">
        <v>166</v>
      </c>
    </row>
    <row r="21" spans="1:12" s="383" customFormat="1" ht="12" customHeight="1">
      <c r="A21" s="386">
        <v>2005</v>
      </c>
      <c r="B21" s="820">
        <v>7820</v>
      </c>
      <c r="C21" s="819">
        <v>3655</v>
      </c>
      <c r="D21" s="819">
        <v>-81</v>
      </c>
      <c r="E21" s="819">
        <v>-94</v>
      </c>
      <c r="F21" s="819">
        <v>-25</v>
      </c>
      <c r="G21" s="819">
        <v>144</v>
      </c>
      <c r="H21" s="819">
        <v>5795</v>
      </c>
      <c r="I21" s="819">
        <v>1656</v>
      </c>
      <c r="J21" s="819">
        <v>46</v>
      </c>
      <c r="K21" s="819">
        <v>101</v>
      </c>
      <c r="L21" s="819">
        <v>278</v>
      </c>
    </row>
    <row r="22" spans="1:12" s="383" customFormat="1" ht="12" hidden="1" customHeight="1">
      <c r="A22" s="386">
        <v>2006</v>
      </c>
      <c r="B22" s="820">
        <v>9405</v>
      </c>
      <c r="C22" s="819">
        <v>4529</v>
      </c>
      <c r="D22" s="819">
        <v>-6</v>
      </c>
      <c r="E22" s="819">
        <v>-64</v>
      </c>
      <c r="F22" s="819">
        <v>1</v>
      </c>
      <c r="G22" s="819">
        <v>176</v>
      </c>
      <c r="H22" s="819">
        <v>6430</v>
      </c>
      <c r="I22" s="819">
        <v>2298</v>
      </c>
      <c r="J22" s="819">
        <v>215</v>
      </c>
      <c r="K22" s="819">
        <v>133</v>
      </c>
      <c r="L22" s="819">
        <v>222</v>
      </c>
    </row>
    <row r="23" spans="1:12" s="383" customFormat="1" ht="12" hidden="1" customHeight="1">
      <c r="A23" s="386">
        <v>2007</v>
      </c>
      <c r="B23" s="818">
        <v>5432</v>
      </c>
      <c r="C23" s="819">
        <v>2907</v>
      </c>
      <c r="D23" s="819">
        <v>-42</v>
      </c>
      <c r="E23" s="819">
        <v>-91</v>
      </c>
      <c r="F23" s="819">
        <v>-22</v>
      </c>
      <c r="G23" s="819">
        <v>110</v>
      </c>
      <c r="H23" s="819">
        <v>4915</v>
      </c>
      <c r="I23" s="819">
        <v>194</v>
      </c>
      <c r="J23" s="819">
        <v>22</v>
      </c>
      <c r="K23" s="819">
        <v>103</v>
      </c>
      <c r="L23" s="820">
        <v>243</v>
      </c>
    </row>
    <row r="24" spans="1:12" s="383" customFormat="1" ht="12" hidden="1" customHeight="1">
      <c r="A24" s="386">
        <v>2008</v>
      </c>
      <c r="B24" s="818">
        <v>4375</v>
      </c>
      <c r="C24" s="819">
        <v>2017</v>
      </c>
      <c r="D24" s="819">
        <v>-115</v>
      </c>
      <c r="E24" s="819">
        <v>-163</v>
      </c>
      <c r="F24" s="819">
        <v>-27</v>
      </c>
      <c r="G24" s="819">
        <v>52</v>
      </c>
      <c r="H24" s="819">
        <v>5059</v>
      </c>
      <c r="I24" s="819">
        <v>-747</v>
      </c>
      <c r="J24" s="819">
        <v>12</v>
      </c>
      <c r="K24" s="819">
        <v>106</v>
      </c>
      <c r="L24" s="820">
        <v>198</v>
      </c>
    </row>
    <row r="25" spans="1:12" s="383" customFormat="1" ht="12" hidden="1" customHeight="1">
      <c r="A25" s="386">
        <v>2009</v>
      </c>
      <c r="B25" s="820">
        <v>4226</v>
      </c>
      <c r="C25" s="819">
        <v>2078</v>
      </c>
      <c r="D25" s="819">
        <v>-193</v>
      </c>
      <c r="E25" s="819">
        <v>-147</v>
      </c>
      <c r="F25" s="819">
        <v>-170</v>
      </c>
      <c r="G25" s="819">
        <v>111</v>
      </c>
      <c r="H25" s="819">
        <v>5481</v>
      </c>
      <c r="I25" s="819">
        <v>-1115</v>
      </c>
      <c r="J25" s="819">
        <v>24</v>
      </c>
      <c r="K25" s="819">
        <v>60</v>
      </c>
      <c r="L25" s="819">
        <v>175</v>
      </c>
    </row>
    <row r="26" spans="1:12" s="383" customFormat="1" ht="12" customHeight="1">
      <c r="A26" s="386">
        <v>2010</v>
      </c>
      <c r="B26" s="820">
        <v>5082</v>
      </c>
      <c r="C26" s="819">
        <v>2226</v>
      </c>
      <c r="D26" s="819">
        <v>-69</v>
      </c>
      <c r="E26" s="819">
        <v>-98</v>
      </c>
      <c r="F26" s="819">
        <v>-44</v>
      </c>
      <c r="G26" s="819">
        <v>112</v>
      </c>
      <c r="H26" s="819">
        <v>5020</v>
      </c>
      <c r="I26" s="819">
        <v>-189</v>
      </c>
      <c r="J26" s="819">
        <v>183</v>
      </c>
      <c r="K26" s="819">
        <v>62</v>
      </c>
      <c r="L26" s="819">
        <v>105</v>
      </c>
    </row>
    <row r="27" spans="1:12" s="383" customFormat="1" ht="18" customHeight="1">
      <c r="A27" s="386">
        <v>2011</v>
      </c>
      <c r="B27" s="820">
        <v>5566</v>
      </c>
      <c r="C27" s="819">
        <v>2004</v>
      </c>
      <c r="D27" s="819">
        <v>-159</v>
      </c>
      <c r="E27" s="819">
        <v>-152</v>
      </c>
      <c r="F27" s="819">
        <v>-173</v>
      </c>
      <c r="G27" s="819">
        <v>139</v>
      </c>
      <c r="H27" s="819">
        <v>6125</v>
      </c>
      <c r="I27" s="819">
        <v>-572</v>
      </c>
      <c r="J27" s="819">
        <v>171</v>
      </c>
      <c r="K27" s="819">
        <v>56</v>
      </c>
      <c r="L27" s="819">
        <v>131</v>
      </c>
    </row>
    <row r="28" spans="1:12" s="383" customFormat="1" ht="12" customHeight="1">
      <c r="A28" s="386">
        <v>2012</v>
      </c>
      <c r="B28" s="820">
        <v>6068</v>
      </c>
      <c r="C28" s="819">
        <v>2523</v>
      </c>
      <c r="D28" s="819">
        <v>-184</v>
      </c>
      <c r="E28" s="819">
        <v>-123</v>
      </c>
      <c r="F28" s="819">
        <v>-94</v>
      </c>
      <c r="G28" s="819">
        <v>129</v>
      </c>
      <c r="H28" s="819">
        <v>6028</v>
      </c>
      <c r="I28" s="819">
        <v>14</v>
      </c>
      <c r="J28" s="819">
        <v>89</v>
      </c>
      <c r="K28" s="819">
        <v>91</v>
      </c>
      <c r="L28" s="819">
        <v>118</v>
      </c>
    </row>
    <row r="29" spans="1:12" s="383" customFormat="1" ht="12" customHeight="1">
      <c r="A29" s="386">
        <v>2013</v>
      </c>
      <c r="B29" s="820">
        <v>4635</v>
      </c>
      <c r="C29" s="819">
        <v>1984</v>
      </c>
      <c r="D29" s="819">
        <v>-157</v>
      </c>
      <c r="E29" s="819">
        <v>-137</v>
      </c>
      <c r="F29" s="819">
        <v>-96</v>
      </c>
      <c r="G29" s="819">
        <v>217</v>
      </c>
      <c r="H29" s="819">
        <v>5281</v>
      </c>
      <c r="I29" s="819">
        <v>-852</v>
      </c>
      <c r="J29" s="819">
        <v>107</v>
      </c>
      <c r="K29" s="819">
        <v>85</v>
      </c>
      <c r="L29" s="819">
        <v>187</v>
      </c>
    </row>
    <row r="30" spans="1:12" s="383" customFormat="1" ht="12" customHeight="1">
      <c r="A30" s="386">
        <v>2014</v>
      </c>
      <c r="B30" s="820">
        <v>4118</v>
      </c>
      <c r="C30" s="819">
        <v>1576</v>
      </c>
      <c r="D30" s="819">
        <v>-193</v>
      </c>
      <c r="E30" s="819">
        <v>-303</v>
      </c>
      <c r="F30" s="819">
        <v>-337</v>
      </c>
      <c r="G30" s="819">
        <v>154</v>
      </c>
      <c r="H30" s="819">
        <v>5189</v>
      </c>
      <c r="I30" s="819">
        <v>-801</v>
      </c>
      <c r="J30" s="819">
        <v>143</v>
      </c>
      <c r="K30" s="819">
        <v>127</v>
      </c>
      <c r="L30" s="819">
        <v>139</v>
      </c>
    </row>
    <row r="31" spans="1:12" s="383" customFormat="1" ht="12" customHeight="1">
      <c r="A31" s="386">
        <v>2015</v>
      </c>
      <c r="B31" s="820">
        <v>6686</v>
      </c>
      <c r="C31" s="819">
        <v>2016</v>
      </c>
      <c r="D31" s="819">
        <v>-88</v>
      </c>
      <c r="E31" s="819">
        <v>-104</v>
      </c>
      <c r="F31" s="819">
        <v>139</v>
      </c>
      <c r="G31" s="819">
        <v>484</v>
      </c>
      <c r="H31" s="819">
        <v>5714</v>
      </c>
      <c r="I31" s="819">
        <v>120</v>
      </c>
      <c r="J31" s="819">
        <v>196</v>
      </c>
      <c r="K31" s="819">
        <v>119</v>
      </c>
      <c r="L31" s="819">
        <v>106</v>
      </c>
    </row>
    <row r="32" spans="1:12" s="383" customFormat="1" ht="18" customHeight="1">
      <c r="A32" s="386">
        <v>2016</v>
      </c>
      <c r="B32" s="820">
        <v>2130</v>
      </c>
      <c r="C32" s="819">
        <v>903</v>
      </c>
      <c r="D32" s="819">
        <v>-231</v>
      </c>
      <c r="E32" s="819">
        <v>-187</v>
      </c>
      <c r="F32" s="819">
        <v>-20</v>
      </c>
      <c r="G32" s="819">
        <v>430</v>
      </c>
      <c r="H32" s="819">
        <v>4412</v>
      </c>
      <c r="I32" s="819">
        <v>-2330</v>
      </c>
      <c r="J32" s="819">
        <v>46</v>
      </c>
      <c r="K32" s="819">
        <v>45</v>
      </c>
      <c r="L32" s="819">
        <v>-35</v>
      </c>
    </row>
    <row r="33" spans="1:12" s="383" customFormat="1" ht="12" customHeight="1">
      <c r="A33" s="386">
        <v>2017</v>
      </c>
      <c r="B33" s="820">
        <v>2826</v>
      </c>
      <c r="C33" s="819">
        <v>1360</v>
      </c>
      <c r="D33" s="819">
        <v>-230</v>
      </c>
      <c r="E33" s="819">
        <v>-144</v>
      </c>
      <c r="F33" s="819">
        <v>106</v>
      </c>
      <c r="G33" s="819">
        <v>301</v>
      </c>
      <c r="H33" s="819">
        <v>4309</v>
      </c>
      <c r="I33" s="819">
        <v>-1734</v>
      </c>
      <c r="J33" s="819">
        <v>199</v>
      </c>
      <c r="K33" s="819">
        <v>44</v>
      </c>
      <c r="L33" s="819">
        <v>-25</v>
      </c>
    </row>
    <row r="34" spans="1:12" s="383" customFormat="1" ht="12" customHeight="1">
      <c r="A34" s="386">
        <v>2018</v>
      </c>
      <c r="B34" s="820">
        <v>3142</v>
      </c>
      <c r="C34" s="820">
        <v>1246</v>
      </c>
      <c r="D34" s="820">
        <v>-263</v>
      </c>
      <c r="E34" s="820">
        <v>-240</v>
      </c>
      <c r="F34" s="820">
        <v>11</v>
      </c>
      <c r="G34" s="820">
        <v>295</v>
      </c>
      <c r="H34" s="820">
        <v>4133</v>
      </c>
      <c r="I34" s="820">
        <v>-1028</v>
      </c>
      <c r="J34" s="820">
        <v>95</v>
      </c>
      <c r="K34" s="820">
        <v>76</v>
      </c>
      <c r="L34" s="820">
        <v>63</v>
      </c>
    </row>
    <row r="35" spans="1:12" s="383" customFormat="1" ht="12" customHeight="1">
      <c r="A35" s="386">
        <v>2019</v>
      </c>
      <c r="B35" s="877">
        <v>2098</v>
      </c>
      <c r="C35" s="819">
        <v>1246</v>
      </c>
      <c r="D35" s="819">
        <v>-354</v>
      </c>
      <c r="E35" s="819">
        <v>-267</v>
      </c>
      <c r="F35" s="819">
        <v>-117</v>
      </c>
      <c r="G35" s="819">
        <v>292</v>
      </c>
      <c r="H35" s="819">
        <v>4081</v>
      </c>
      <c r="I35" s="819">
        <v>-1751</v>
      </c>
      <c r="J35" s="894">
        <v>0</v>
      </c>
      <c r="K35" s="819">
        <v>91</v>
      </c>
      <c r="L35" s="820">
        <v>123</v>
      </c>
    </row>
    <row r="36" spans="1:12" s="383" customFormat="1" ht="18" customHeight="1">
      <c r="A36" s="387"/>
      <c r="B36" s="1117" t="s">
        <v>159</v>
      </c>
      <c r="C36" s="1118"/>
      <c r="D36" s="1118"/>
      <c r="E36" s="1118"/>
      <c r="F36" s="1118"/>
      <c r="G36" s="1118"/>
      <c r="H36" s="1118"/>
      <c r="I36" s="1118"/>
      <c r="J36" s="1118"/>
      <c r="K36" s="1118"/>
      <c r="L36" s="1119"/>
    </row>
    <row r="37" spans="1:12" s="383" customFormat="1" ht="12.75" customHeight="1">
      <c r="A37" s="386">
        <v>1990</v>
      </c>
      <c r="B37" s="385">
        <v>-1.8215486798458893</v>
      </c>
      <c r="C37" s="384">
        <v>-1.5846955272139394</v>
      </c>
      <c r="D37" s="384">
        <v>-0.85685748830363284</v>
      </c>
      <c r="E37" s="384">
        <v>-2.6322374017915231</v>
      </c>
      <c r="F37" s="384">
        <v>-2.0376411543287327</v>
      </c>
      <c r="G37" s="384">
        <v>-1.3700262091970454</v>
      </c>
      <c r="H37" s="384">
        <v>-5.1195396083581173</v>
      </c>
      <c r="I37" s="384">
        <v>-2.5831167825125529</v>
      </c>
      <c r="J37" s="384">
        <v>-0.66896690953805493</v>
      </c>
      <c r="K37" s="384">
        <v>-0.50570386922262722</v>
      </c>
      <c r="L37" s="384">
        <v>-0.26359477372669782</v>
      </c>
    </row>
    <row r="38" spans="1:12" s="383" customFormat="1" ht="12" hidden="1" customHeight="1">
      <c r="A38" s="386">
        <v>1991</v>
      </c>
      <c r="B38" s="385">
        <v>-0.39216069787001029</v>
      </c>
      <c r="C38" s="384">
        <v>-0.60378937477518502</v>
      </c>
      <c r="D38" s="384">
        <v>-0.79346957415230079</v>
      </c>
      <c r="E38" s="384">
        <v>-1.0315595955469308</v>
      </c>
      <c r="F38" s="384">
        <v>-0.97206366261500243</v>
      </c>
      <c r="G38" s="384">
        <v>-1.9966306857178511</v>
      </c>
      <c r="H38" s="384">
        <v>1.1721785683447035</v>
      </c>
      <c r="I38" s="384">
        <v>-0.54510049179861841</v>
      </c>
      <c r="J38" s="384">
        <v>-0.33006069760286427</v>
      </c>
      <c r="K38" s="384">
        <v>-0.21803993573559788</v>
      </c>
      <c r="L38" s="384">
        <v>-0.16634251202784323</v>
      </c>
    </row>
    <row r="39" spans="1:12" s="383" customFormat="1" ht="12" hidden="1" customHeight="1">
      <c r="A39" s="386">
        <v>1992</v>
      </c>
      <c r="B39" s="385">
        <v>9.0916098276347945E-3</v>
      </c>
      <c r="C39" s="384">
        <v>-0.3407288245414124</v>
      </c>
      <c r="D39" s="384">
        <v>-2.072825260830502E-2</v>
      </c>
      <c r="E39" s="384">
        <v>-0.80470114881677168</v>
      </c>
      <c r="F39" s="384">
        <v>-0.8194809953695994</v>
      </c>
      <c r="G39" s="384">
        <v>-0.9366219169528569</v>
      </c>
      <c r="H39" s="384">
        <v>1.101928374655647</v>
      </c>
      <c r="I39" s="384">
        <v>0.3786529177931941</v>
      </c>
      <c r="J39" s="384">
        <v>-1.8086625416468327E-2</v>
      </c>
      <c r="K39" s="384">
        <v>-0.20935632446423813</v>
      </c>
      <c r="L39" s="384">
        <v>-0.15109056394230147</v>
      </c>
    </row>
    <row r="40" spans="1:12" s="383" customFormat="1" ht="12" hidden="1" customHeight="1">
      <c r="A40" s="386">
        <v>1993</v>
      </c>
      <c r="B40" s="385">
        <v>0.32108540394294449</v>
      </c>
      <c r="C40" s="384">
        <v>-3.6922752327452013E-2</v>
      </c>
      <c r="D40" s="384">
        <v>0.35379444542720684</v>
      </c>
      <c r="E40" s="384">
        <v>-0.44948747464780991</v>
      </c>
      <c r="F40" s="384">
        <v>-0.66059993259184369</v>
      </c>
      <c r="G40" s="384">
        <v>-0.42848870874348566</v>
      </c>
      <c r="H40" s="384">
        <v>1.4870405114307559</v>
      </c>
      <c r="I40" s="384">
        <v>1.1120610013375067</v>
      </c>
      <c r="J40" s="384">
        <v>8.5665334094802814E-2</v>
      </c>
      <c r="K40" s="384">
        <v>-0.24606866853781384</v>
      </c>
      <c r="L40" s="384">
        <v>-0.20589720679072299</v>
      </c>
    </row>
    <row r="41" spans="1:12" s="383" customFormat="1" ht="12" hidden="1" customHeight="1">
      <c r="A41" s="386">
        <v>1994</v>
      </c>
      <c r="B41" s="385">
        <v>7.6844466799198763E-2</v>
      </c>
      <c r="C41" s="384">
        <v>-0.42938840651302446</v>
      </c>
      <c r="D41" s="384">
        <v>-1.1604966925844007E-2</v>
      </c>
      <c r="E41" s="384">
        <v>-1.1083240972991892</v>
      </c>
      <c r="F41" s="384">
        <v>-1.6226382833205095</v>
      </c>
      <c r="G41" s="384">
        <v>-1.0530817341102261</v>
      </c>
      <c r="H41" s="384">
        <v>2.2231692591803398</v>
      </c>
      <c r="I41" s="384">
        <v>1.007898467562276</v>
      </c>
      <c r="J41" s="384">
        <v>-0.22132758390414242</v>
      </c>
      <c r="K41" s="384">
        <v>-0.75597336466901688</v>
      </c>
      <c r="L41" s="384">
        <v>-0.36849795063420443</v>
      </c>
    </row>
    <row r="42" spans="1:12" s="383" customFormat="1" ht="12" customHeight="1">
      <c r="A42" s="386">
        <v>1995</v>
      </c>
      <c r="B42" s="385">
        <v>-2.9499886616082271E-2</v>
      </c>
      <c r="C42" s="384">
        <v>-0.43298200009997823</v>
      </c>
      <c r="D42" s="384">
        <v>-0.14115231618118784</v>
      </c>
      <c r="E42" s="384">
        <v>-0.7981353298488485</v>
      </c>
      <c r="F42" s="384">
        <v>-1.6598529643991369</v>
      </c>
      <c r="G42" s="384">
        <v>-0.83986562150055977</v>
      </c>
      <c r="H42" s="384">
        <v>2.3711908700760018</v>
      </c>
      <c r="I42" s="384">
        <v>0.65593679518490333</v>
      </c>
      <c r="J42" s="384">
        <v>-0.42529443460857519</v>
      </c>
      <c r="K42" s="384">
        <v>-0.77542837689601696</v>
      </c>
      <c r="L42" s="384">
        <v>-0.30470166235970231</v>
      </c>
    </row>
    <row r="43" spans="1:12" s="383" customFormat="1" ht="12" hidden="1" customHeight="1">
      <c r="A43" s="386">
        <v>1996</v>
      </c>
      <c r="B43" s="385">
        <v>-0.77045116909959965</v>
      </c>
      <c r="C43" s="384">
        <v>-0.76065736974325837</v>
      </c>
      <c r="D43" s="384">
        <v>-0.74854097944684117</v>
      </c>
      <c r="E43" s="384">
        <v>-1.2748643761301985</v>
      </c>
      <c r="F43" s="384">
        <v>-2.1421297643293569</v>
      </c>
      <c r="G43" s="384">
        <v>-1.6566493257235213</v>
      </c>
      <c r="H43" s="384">
        <v>1.3311108465293486</v>
      </c>
      <c r="I43" s="384">
        <v>-0.9197157845806494</v>
      </c>
      <c r="J43" s="384">
        <v>-0.89703095388502851</v>
      </c>
      <c r="K43" s="384">
        <v>-0.80077913645709342</v>
      </c>
      <c r="L43" s="384">
        <v>-0.17837121598206096</v>
      </c>
    </row>
    <row r="44" spans="1:12" s="383" customFormat="1" ht="12" hidden="1" customHeight="1">
      <c r="A44" s="386">
        <v>1997</v>
      </c>
      <c r="B44" s="385">
        <v>-0.91116498806151203</v>
      </c>
      <c r="C44" s="384">
        <v>-0.82916256157635493</v>
      </c>
      <c r="D44" s="384">
        <v>-1.1657252734046395</v>
      </c>
      <c r="E44" s="384">
        <v>-1.206546410225779</v>
      </c>
      <c r="F44" s="384">
        <v>-2.0683350474231514</v>
      </c>
      <c r="G44" s="384">
        <v>-2.1497559455810569</v>
      </c>
      <c r="H44" s="384">
        <v>1.152101099840845</v>
      </c>
      <c r="I44" s="384">
        <v>-1.190564124602977</v>
      </c>
      <c r="J44" s="384">
        <v>-1.197745881521334</v>
      </c>
      <c r="K44" s="384">
        <v>-0.53155006858710574</v>
      </c>
      <c r="L44" s="384">
        <v>-0.12642065207772357</v>
      </c>
    </row>
    <row r="45" spans="1:12" s="383" customFormat="1" ht="12" hidden="1" customHeight="1">
      <c r="A45" s="386">
        <v>1998</v>
      </c>
      <c r="B45" s="385">
        <v>-0.81813462823060812</v>
      </c>
      <c r="C45" s="384">
        <v>-0.5278583007913884</v>
      </c>
      <c r="D45" s="384">
        <v>-1.0452961672473871</v>
      </c>
      <c r="E45" s="384">
        <v>-1.5031645569620249</v>
      </c>
      <c r="F45" s="384">
        <v>-1.7143449419568824</v>
      </c>
      <c r="G45" s="384">
        <v>-1.6066393573442572</v>
      </c>
      <c r="H45" s="384">
        <v>1.2643113015382461</v>
      </c>
      <c r="I45" s="384">
        <v>-1.3859762970046789</v>
      </c>
      <c r="J45" s="384">
        <v>-1.0731267831222786</v>
      </c>
      <c r="K45" s="384">
        <v>-0.1627313337587748</v>
      </c>
      <c r="L45" s="384">
        <v>-6.2977844394342952E-3</v>
      </c>
    </row>
    <row r="46" spans="1:12" s="383" customFormat="1" ht="12" hidden="1" customHeight="1">
      <c r="A46" s="386">
        <v>1999</v>
      </c>
      <c r="B46" s="385">
        <v>-0.13882210282034624</v>
      </c>
      <c r="C46" s="384">
        <v>-4.1516187282342187E-2</v>
      </c>
      <c r="D46" s="384">
        <v>0</v>
      </c>
      <c r="E46" s="384">
        <v>-0.52847139648566532</v>
      </c>
      <c r="F46" s="384">
        <v>-1.088141753748296</v>
      </c>
      <c r="G46" s="384">
        <v>-0.91460055096418769</v>
      </c>
      <c r="H46" s="384">
        <v>2.4633699633699635</v>
      </c>
      <c r="I46" s="384">
        <v>-0.22190278146065001</v>
      </c>
      <c r="J46" s="384">
        <v>-0.57529991212114995</v>
      </c>
      <c r="K46" s="384">
        <v>-0.17462337585461873</v>
      </c>
      <c r="L46" s="384">
        <v>-0.14386689184962775</v>
      </c>
    </row>
    <row r="47" spans="1:12" s="383" customFormat="1" ht="12" customHeight="1">
      <c r="A47" s="386">
        <v>2000</v>
      </c>
      <c r="B47" s="385">
        <v>0.3310480250404888</v>
      </c>
      <c r="C47" s="384">
        <v>0.45001477116829802</v>
      </c>
      <c r="D47" s="384">
        <v>-0.64766839378238306</v>
      </c>
      <c r="E47" s="384">
        <v>-0.65887618100447565</v>
      </c>
      <c r="F47" s="384">
        <v>-0.64854695777018634</v>
      </c>
      <c r="G47" s="384">
        <v>-0.59489760896922528</v>
      </c>
      <c r="H47" s="384">
        <v>5.5116191488890358</v>
      </c>
      <c r="I47" s="384">
        <v>-3.3127052820027814E-2</v>
      </c>
      <c r="J47" s="384">
        <v>-0.52276648021328875</v>
      </c>
      <c r="K47" s="384">
        <v>-1.1351704174589194E-2</v>
      </c>
      <c r="L47" s="384">
        <v>0.15846894618150786</v>
      </c>
    </row>
    <row r="48" spans="1:12" s="383" customFormat="1" ht="12" hidden="1" customHeight="1">
      <c r="A48" s="386">
        <v>2001</v>
      </c>
      <c r="B48" s="385">
        <v>0.28693593856933841</v>
      </c>
      <c r="C48" s="384">
        <v>0.3841027505149639</v>
      </c>
      <c r="D48" s="384">
        <v>-0.87734388439704158</v>
      </c>
      <c r="E48" s="384">
        <v>-2.0169378203699573</v>
      </c>
      <c r="F48" s="384">
        <v>-0.53423462712603564</v>
      </c>
      <c r="G48" s="384">
        <v>-0.23368580942922268</v>
      </c>
      <c r="H48" s="384">
        <v>4.6291635204295662</v>
      </c>
      <c r="I48" s="384">
        <v>-0.10698142349056994</v>
      </c>
      <c r="J48" s="384">
        <v>-0.45153036541707436</v>
      </c>
      <c r="K48" s="384">
        <v>0.16907553858740099</v>
      </c>
      <c r="L48" s="384">
        <v>0.22616705735455223</v>
      </c>
    </row>
    <row r="49" spans="1:12" s="383" customFormat="1" ht="12" hidden="1" customHeight="1">
      <c r="A49" s="386">
        <v>2002</v>
      </c>
      <c r="B49" s="385">
        <v>0.50519084639315048</v>
      </c>
      <c r="C49" s="384">
        <v>0.4737213759709471</v>
      </c>
      <c r="D49" s="384">
        <v>-0.46392179604009609</v>
      </c>
      <c r="E49" s="384">
        <v>-1.1089434233494195</v>
      </c>
      <c r="F49" s="384">
        <v>-0.45500505561172888</v>
      </c>
      <c r="G49" s="384">
        <v>1.1920371915603578E-2</v>
      </c>
      <c r="H49" s="384">
        <v>4.6363821552250961</v>
      </c>
      <c r="I49" s="384">
        <v>9.6223918719089419E-2</v>
      </c>
      <c r="J49" s="384">
        <v>-0.19250129993693932</v>
      </c>
      <c r="K49" s="384">
        <v>0.28794843345485299</v>
      </c>
      <c r="L49" s="384">
        <v>0.43990107923917632</v>
      </c>
    </row>
    <row r="50" spans="1:12" s="383" customFormat="1" ht="12" hidden="1" customHeight="1">
      <c r="A50" s="386">
        <v>2003</v>
      </c>
      <c r="B50" s="385">
        <v>0.78441906760955193</v>
      </c>
      <c r="C50" s="384">
        <v>0.69216420165426484</v>
      </c>
      <c r="D50" s="384">
        <v>-0.32462262619704596</v>
      </c>
      <c r="E50" s="384">
        <v>-0.87861713303409417</v>
      </c>
      <c r="F50" s="384">
        <v>-0.14575842969585073</v>
      </c>
      <c r="G50" s="384">
        <v>0.35217572972005007</v>
      </c>
      <c r="H50" s="384">
        <v>5.8100626635030732</v>
      </c>
      <c r="I50" s="384">
        <v>0.43842781324513513</v>
      </c>
      <c r="J50" s="384">
        <v>0.11115103067319354</v>
      </c>
      <c r="K50" s="384">
        <v>0.21800393470516299</v>
      </c>
      <c r="L50" s="384">
        <v>0.2334673200814934</v>
      </c>
    </row>
    <row r="51" spans="1:12" s="383" customFormat="1" ht="12" hidden="1" customHeight="1">
      <c r="A51" s="386">
        <v>2004</v>
      </c>
      <c r="B51" s="385">
        <v>0.79213120719886243</v>
      </c>
      <c r="C51" s="384">
        <v>0.69929789528976327</v>
      </c>
      <c r="D51" s="384">
        <v>-0.79352483732740797</v>
      </c>
      <c r="E51" s="384">
        <v>-0.92345942106197842</v>
      </c>
      <c r="F51" s="384">
        <v>-0.12516514845977333</v>
      </c>
      <c r="G51" s="384">
        <v>0.44514909445697937</v>
      </c>
      <c r="H51" s="384">
        <v>5.6364800512225379</v>
      </c>
      <c r="I51" s="384">
        <v>0.6695706627579705</v>
      </c>
      <c r="J51" s="384">
        <v>-3.2994288574874187E-2</v>
      </c>
      <c r="K51" s="384">
        <v>0.18997163803713812</v>
      </c>
      <c r="L51" s="384">
        <v>0.17651312151758747</v>
      </c>
    </row>
    <row r="52" spans="1:12" s="383" customFormat="1" ht="12" customHeight="1">
      <c r="A52" s="386">
        <v>2005</v>
      </c>
      <c r="B52" s="385">
        <v>1.6043625531111712</v>
      </c>
      <c r="C52" s="384">
        <v>1.4577085061578714</v>
      </c>
      <c r="D52" s="384">
        <v>-0.62054700068949664</v>
      </c>
      <c r="E52" s="384">
        <v>-0.8007496379589405</v>
      </c>
      <c r="F52" s="384">
        <v>-9.1986165280741883E-2</v>
      </c>
      <c r="G52" s="384">
        <v>0.90208607404623176</v>
      </c>
      <c r="H52" s="384">
        <v>11.515838003259013</v>
      </c>
      <c r="I52" s="384">
        <v>1.1246332717592091</v>
      </c>
      <c r="J52" s="384">
        <v>5.2581644433775665E-2</v>
      </c>
      <c r="K52" s="384">
        <v>0.27770903791690726</v>
      </c>
      <c r="L52" s="384">
        <v>0.28348255256663868</v>
      </c>
    </row>
    <row r="53" spans="1:12" s="383" customFormat="1" ht="12" hidden="1" customHeight="1">
      <c r="A53" s="386">
        <v>2006</v>
      </c>
      <c r="B53" s="385">
        <v>1.8993055064713711</v>
      </c>
      <c r="C53" s="384">
        <v>1.7831059666528875</v>
      </c>
      <c r="D53" s="384">
        <v>-4.4043162299053584E-2</v>
      </c>
      <c r="E53" s="384">
        <v>-0.5338672005338676</v>
      </c>
      <c r="F53" s="384">
        <v>3.8204393505254508E-3</v>
      </c>
      <c r="G53" s="384">
        <v>1.1603375527426159</v>
      </c>
      <c r="H53" s="384">
        <v>12.01801768125152</v>
      </c>
      <c r="I53" s="384">
        <v>1.5307243963363861</v>
      </c>
      <c r="J53" s="384">
        <v>0.2407965325299315</v>
      </c>
      <c r="K53" s="384">
        <v>0.40399744843716789</v>
      </c>
      <c r="L53" s="384">
        <v>0.21681593108769326</v>
      </c>
    </row>
    <row r="54" spans="1:12" s="383" customFormat="1" ht="12" hidden="1" customHeight="1">
      <c r="A54" s="386">
        <v>2007</v>
      </c>
      <c r="B54" s="385">
        <v>1.0760803890688297</v>
      </c>
      <c r="C54" s="384">
        <v>1.1252003065561209</v>
      </c>
      <c r="D54" s="384">
        <v>-0.29829545454545503</v>
      </c>
      <c r="E54" s="384">
        <v>-0.74049963381886208</v>
      </c>
      <c r="F54" s="384">
        <v>-8.094484712461858E-2</v>
      </c>
      <c r="G54" s="384">
        <v>0.85060315496442951</v>
      </c>
      <c r="H54" s="384">
        <v>8.6597247916556537</v>
      </c>
      <c r="I54" s="384">
        <v>0.12624044249227229</v>
      </c>
      <c r="J54" s="384">
        <v>2.3738360110922896E-2</v>
      </c>
      <c r="K54" s="384">
        <v>0.35753957234101641</v>
      </c>
      <c r="L54" s="384">
        <v>0.22838775164946712</v>
      </c>
    </row>
    <row r="55" spans="1:12" s="383" customFormat="1" ht="12" hidden="1" customHeight="1">
      <c r="A55" s="386">
        <v>2008</v>
      </c>
      <c r="B55" s="385">
        <v>0.86204688352810699</v>
      </c>
      <c r="C55" s="384">
        <v>0.77571851071276043</v>
      </c>
      <c r="D55" s="384">
        <v>-0.77713204487092824</v>
      </c>
      <c r="E55" s="384">
        <v>-1.2787322507256609</v>
      </c>
      <c r="F55" s="384">
        <v>-9.4710256770029311E-2</v>
      </c>
      <c r="G55" s="384">
        <v>0.49908820424224976</v>
      </c>
      <c r="H55" s="384">
        <v>8.8954142636095082</v>
      </c>
      <c r="I55" s="384">
        <v>-0.48643263201078302</v>
      </c>
      <c r="J55" s="384">
        <v>1.2709171785638684E-2</v>
      </c>
      <c r="K55" s="384">
        <v>0.39118721629700703</v>
      </c>
      <c r="L55" s="384">
        <v>0.18150983178255486</v>
      </c>
    </row>
    <row r="56" spans="1:12" s="383" customFormat="1" ht="12" hidden="1" customHeight="1">
      <c r="A56" s="386">
        <v>2009</v>
      </c>
      <c r="B56" s="385">
        <v>0.82501356801774239</v>
      </c>
      <c r="C56" s="384">
        <v>0.79281809059797137</v>
      </c>
      <c r="D56" s="384">
        <v>-1.2425959309811998</v>
      </c>
      <c r="E56" s="384">
        <v>-1.1096852117460552</v>
      </c>
      <c r="F56" s="384">
        <v>-0.56746111222378026</v>
      </c>
      <c r="G56" s="384">
        <v>1.3624647109365409</v>
      </c>
      <c r="H56" s="384">
        <v>9.5965962811219647</v>
      </c>
      <c r="I56" s="384">
        <v>-0.72235143206981256</v>
      </c>
      <c r="J56" s="384">
        <v>2.4742268041237025E-2</v>
      </c>
      <c r="K56" s="384">
        <v>0.24230676035861398</v>
      </c>
      <c r="L56" s="384">
        <v>0.15608694488792962</v>
      </c>
    </row>
    <row r="57" spans="1:12" s="383" customFormat="1" ht="12" customHeight="1">
      <c r="A57" s="386">
        <v>2010</v>
      </c>
      <c r="B57" s="385">
        <v>0.98287986508126846</v>
      </c>
      <c r="C57" s="384">
        <v>0.84275724729586987</v>
      </c>
      <c r="D57" s="384">
        <v>-0.42777433353998762</v>
      </c>
      <c r="E57" s="384">
        <v>-0.71632190629339965</v>
      </c>
      <c r="F57" s="384">
        <v>-0.13905129096482635</v>
      </c>
      <c r="G57" s="384">
        <v>1.4852141625779074</v>
      </c>
      <c r="H57" s="384">
        <v>8.9492637358719289</v>
      </c>
      <c r="I57" s="384">
        <v>-0.12188751523593941</v>
      </c>
      <c r="J57" s="384">
        <v>0.18577925769511899</v>
      </c>
      <c r="K57" s="384">
        <v>0.26176905214270635</v>
      </c>
      <c r="L57" s="384">
        <v>9.1532781812000377E-2</v>
      </c>
    </row>
    <row r="58" spans="1:12" s="383" customFormat="1" ht="18" customHeight="1">
      <c r="A58" s="386">
        <v>2011</v>
      </c>
      <c r="B58" s="385">
        <v>1.064126731643527</v>
      </c>
      <c r="C58" s="384">
        <v>0.75191637369193187</v>
      </c>
      <c r="D58" s="384">
        <v>-0.95135523245377851</v>
      </c>
      <c r="E58" s="384">
        <v>-1.0605637733742674</v>
      </c>
      <c r="F58" s="384">
        <v>-0.51649499925361997</v>
      </c>
      <c r="G58" s="384">
        <v>1.8493879723257052</v>
      </c>
      <c r="H58" s="384">
        <v>11.341332444543198</v>
      </c>
      <c r="I58" s="384">
        <v>-0.36424536892579457</v>
      </c>
      <c r="J58" s="384">
        <v>0.17187484295061864</v>
      </c>
      <c r="K58" s="384">
        <v>0.22246941045606228</v>
      </c>
      <c r="L58" s="384">
        <v>0.11362059394948654</v>
      </c>
    </row>
    <row r="59" spans="1:12" s="383" customFormat="1" ht="12" customHeight="1">
      <c r="A59" s="386" t="s">
        <v>158</v>
      </c>
      <c r="B59" s="385">
        <v>1.1719602522379844</v>
      </c>
      <c r="C59" s="384">
        <v>0.9556275211635703</v>
      </c>
      <c r="D59" s="384">
        <v>-1.0939357907253271</v>
      </c>
      <c r="E59" s="384">
        <v>-0.83046384443994326</v>
      </c>
      <c r="F59" s="384">
        <v>-0.27316052539811692</v>
      </c>
      <c r="G59" s="384">
        <v>1.6322915348601796</v>
      </c>
      <c r="H59" s="384">
        <v>11.501402377363531</v>
      </c>
      <c r="I59" s="384">
        <v>9.1361150628434199E-3</v>
      </c>
      <c r="J59" s="384">
        <v>9.1666580836534797E-2</v>
      </c>
      <c r="K59" s="384">
        <v>0.33341882533983075</v>
      </c>
      <c r="L59" s="384">
        <v>0.10370344330585485</v>
      </c>
    </row>
    <row r="60" spans="1:12" s="383" customFormat="1" ht="12" customHeight="1">
      <c r="A60" s="386">
        <v>2013</v>
      </c>
      <c r="B60" s="385">
        <v>0.88268060673579574</v>
      </c>
      <c r="C60" s="384">
        <v>0.74355851213342083</v>
      </c>
      <c r="D60" s="384">
        <v>-0.91104276678465734</v>
      </c>
      <c r="E60" s="384">
        <v>-0.88352895653295493</v>
      </c>
      <c r="F60" s="384">
        <v>-0.26883225987118453</v>
      </c>
      <c r="G60" s="384">
        <v>2.4704007285974501</v>
      </c>
      <c r="H60" s="384">
        <v>10.433665909315421</v>
      </c>
      <c r="I60" s="384">
        <v>-0.54285495833014752</v>
      </c>
      <c r="J60" s="384">
        <v>0.10968621541552624</v>
      </c>
      <c r="K60" s="384">
        <v>0.29914830717252061</v>
      </c>
      <c r="L60" s="384">
        <v>0.16354159378716854</v>
      </c>
    </row>
    <row r="61" spans="1:12" s="383" customFormat="1" ht="12" customHeight="1">
      <c r="A61" s="386">
        <v>2014</v>
      </c>
      <c r="B61" s="385">
        <v>0.77587733676995374</v>
      </c>
      <c r="C61" s="384">
        <v>0.58570595034135209</v>
      </c>
      <c r="D61" s="384">
        <v>-1.098275763956069</v>
      </c>
      <c r="E61" s="384">
        <v>-1.9023103967855348</v>
      </c>
      <c r="F61" s="384">
        <v>-0.90392146344080249</v>
      </c>
      <c r="G61" s="384">
        <v>1.5909090909090908</v>
      </c>
      <c r="H61" s="384">
        <v>10.837057767010567</v>
      </c>
      <c r="I61" s="384">
        <v>-0.50042483006797278</v>
      </c>
      <c r="J61" s="384">
        <v>0.14581272751374005</v>
      </c>
      <c r="K61" s="384">
        <v>0.42684771283568046</v>
      </c>
      <c r="L61" s="384">
        <v>0.12137511897381266</v>
      </c>
    </row>
    <row r="62" spans="1:12" s="383" customFormat="1" ht="12" customHeight="1">
      <c r="A62" s="386">
        <v>2015</v>
      </c>
      <c r="B62" s="385">
        <v>1.2466716886565183</v>
      </c>
      <c r="C62" s="384">
        <v>0.74352184464229076</v>
      </c>
      <c r="D62" s="384">
        <v>-0.48959608323133413</v>
      </c>
      <c r="E62" s="384">
        <v>-0.6420545746388443</v>
      </c>
      <c r="F62" s="384">
        <v>0.36102958364717802</v>
      </c>
      <c r="G62" s="384">
        <v>4.6673095467695278</v>
      </c>
      <c r="H62" s="384">
        <v>12.573993794423783</v>
      </c>
      <c r="I62" s="384">
        <v>7.3493835704530289E-2</v>
      </c>
      <c r="J62" s="384">
        <v>0.19889390633720636</v>
      </c>
      <c r="K62" s="384">
        <v>0.39478485883953157</v>
      </c>
      <c r="L62" s="384">
        <v>9.1493677441629617E-2</v>
      </c>
    </row>
    <row r="63" spans="1:12" s="383" customFormat="1" ht="18" customHeight="1">
      <c r="A63" s="386">
        <v>2016</v>
      </c>
      <c r="B63" s="385">
        <v>0.39167011446697009</v>
      </c>
      <c r="C63" s="384">
        <v>0.33026717627050456</v>
      </c>
      <c r="D63" s="384">
        <v>-1.2633996937212864</v>
      </c>
      <c r="E63" s="384">
        <v>-1.1202971483345314</v>
      </c>
      <c r="F63" s="384">
        <v>-4.9967521111277668E-2</v>
      </c>
      <c r="G63" s="384">
        <v>3.8090176277792542</v>
      </c>
      <c r="H63" s="384">
        <v>10.105128146400679</v>
      </c>
      <c r="I63" s="384">
        <v>-1.3904139017520409</v>
      </c>
      <c r="J63" s="384">
        <v>4.6440722456108467E-2</v>
      </c>
      <c r="K63" s="384">
        <v>0.15039604291300424</v>
      </c>
      <c r="L63" s="384">
        <v>-2.9831664180694651E-2</v>
      </c>
    </row>
    <row r="64" spans="1:12" s="383" customFormat="1" ht="12" customHeight="1">
      <c r="A64" s="386">
        <v>2017</v>
      </c>
      <c r="B64" s="385">
        <v>0.51647379617378086</v>
      </c>
      <c r="C64" s="384">
        <v>0.49741235850264248</v>
      </c>
      <c r="D64" s="384">
        <v>-1.2366256250336038</v>
      </c>
      <c r="E64" s="384">
        <v>-0.84720833088192038</v>
      </c>
      <c r="F64" s="384">
        <v>0.25481381763984712</v>
      </c>
      <c r="G64" s="384">
        <v>2.5300495923342017</v>
      </c>
      <c r="H64" s="384">
        <v>9.8622173395587289</v>
      </c>
      <c r="I64" s="384">
        <v>-1.0424243881618103</v>
      </c>
      <c r="J64" s="384">
        <v>0.19928298183420456</v>
      </c>
      <c r="K64" s="384">
        <v>0.15040678197853286</v>
      </c>
      <c r="L64" s="384">
        <v>-2.1020238285421204E-2</v>
      </c>
    </row>
    <row r="65" spans="1:12" s="383" customFormat="1" ht="12" customHeight="1">
      <c r="A65" s="386">
        <v>2018</v>
      </c>
      <c r="B65" s="385">
        <v>0.57016143081121884</v>
      </c>
      <c r="C65" s="384">
        <v>0.45053677515466861</v>
      </c>
      <c r="D65" s="384">
        <v>-1.4140545190601645</v>
      </c>
      <c r="E65" s="384">
        <v>-1.3715853240370328</v>
      </c>
      <c r="F65" s="384">
        <v>2.5416483745003351E-2</v>
      </c>
      <c r="G65" s="384">
        <v>2.4412446209864282</v>
      </c>
      <c r="H65" s="384">
        <v>9.2211240266839205</v>
      </c>
      <c r="I65" s="384">
        <v>-0.6204657114230876</v>
      </c>
      <c r="J65" s="384">
        <v>9.4730964062063744E-2</v>
      </c>
      <c r="K65" s="384">
        <v>0.26507620941020543</v>
      </c>
      <c r="L65" s="384">
        <v>5.2432711353762672E-2</v>
      </c>
    </row>
    <row r="66" spans="1:12" s="383" customFormat="1" ht="12" customHeight="1">
      <c r="A66" s="386">
        <v>2019</v>
      </c>
      <c r="B66" s="385">
        <v>0.37825724016450041</v>
      </c>
      <c r="C66" s="384">
        <v>0.22464657828644782</v>
      </c>
      <c r="D66" s="384">
        <v>-1.9266354631544573</v>
      </c>
      <c r="E66" s="384">
        <v>-1.5156675749318802</v>
      </c>
      <c r="F66" s="384">
        <v>-0.26102670503982328</v>
      </c>
      <c r="G66" s="384">
        <v>2.3720552396425671</v>
      </c>
      <c r="H66" s="384">
        <v>8.8755980861244019</v>
      </c>
      <c r="I66" s="384">
        <v>-1.0540446178110063</v>
      </c>
      <c r="J66" s="384">
        <v>0</v>
      </c>
      <c r="K66" s="384">
        <v>0.32142983292713079</v>
      </c>
      <c r="L66" s="384">
        <v>0.10148682321490454</v>
      </c>
    </row>
    <row r="67" spans="1:12" ht="3" customHeight="1">
      <c r="A67" s="382"/>
      <c r="B67" s="381"/>
      <c r="C67" s="380"/>
      <c r="D67" s="380"/>
      <c r="E67" s="380"/>
      <c r="F67" s="380"/>
      <c r="G67" s="380"/>
      <c r="H67" s="380"/>
      <c r="I67" s="380"/>
      <c r="J67" s="380"/>
      <c r="K67" s="380"/>
      <c r="L67" s="380"/>
    </row>
    <row r="68" spans="1:12" ht="12.75" customHeight="1">
      <c r="A68" s="745"/>
      <c r="B68" s="746"/>
      <c r="C68" s="746"/>
      <c r="D68" s="746"/>
      <c r="E68" s="746"/>
      <c r="F68" s="746"/>
      <c r="G68" s="746"/>
      <c r="H68" s="746"/>
      <c r="I68" s="746"/>
      <c r="J68" s="746"/>
      <c r="K68" s="746"/>
      <c r="L68" s="746"/>
    </row>
    <row r="69" spans="1:12" s="379" customFormat="1" ht="12" customHeight="1">
      <c r="A69" s="352" t="s">
        <v>157</v>
      </c>
    </row>
    <row r="70" spans="1:12" s="379" customFormat="1" ht="12" customHeight="1"/>
    <row r="71" spans="1:12" s="317" customFormat="1" ht="12" customHeight="1">
      <c r="A71" s="742" t="s">
        <v>471</v>
      </c>
    </row>
    <row r="72" spans="1:12" s="317" customFormat="1" ht="12" customHeight="1">
      <c r="A72" s="742" t="s">
        <v>421</v>
      </c>
    </row>
    <row r="73" spans="1:12" s="1" customFormat="1" ht="12" customHeight="1">
      <c r="A73" s="742" t="s">
        <v>432</v>
      </c>
    </row>
  </sheetData>
  <mergeCells count="6">
    <mergeCell ref="B5:L5"/>
    <mergeCell ref="B36:L36"/>
    <mergeCell ref="A3:A4"/>
    <mergeCell ref="B3:B4"/>
    <mergeCell ref="D3:L3"/>
    <mergeCell ref="C3:C4"/>
  </mergeCells>
  <hyperlinks>
    <hyperlink ref="M1" location="Inhalt!C34" display="zurück"/>
  </hyperlinks>
  <pageMargins left="0.70866141732283472" right="0.70866141732283472" top="0.70866141732283472" bottom="0.70866141732283472" header="0.47244094488188981" footer="0.47244094488188981"/>
  <pageSetup paperSize="9" orientation="portrait" r:id="rId1"/>
  <headerFooter>
    <oddFooter>&amp;L&amp;"Calibri,Standard"&amp;7Landeshauptstadt Dresden, Kommunale Statistikstelle - Bevölkerungsbewegung 2019&amp;R&amp;"Calibri,Standard"&amp;9 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63"/>
  <sheetViews>
    <sheetView showGridLines="0" zoomScaleNormal="100" workbookViewId="0"/>
  </sheetViews>
  <sheetFormatPr baseColWidth="10" defaultRowHeight="12.75"/>
  <cols>
    <col min="1" max="1" width="5.7109375" style="681" customWidth="1"/>
    <col min="2" max="2" width="77.7109375" style="681" customWidth="1"/>
    <col min="3" max="3" width="5.7109375" style="694" customWidth="1"/>
    <col min="4" max="16384" width="11.42578125" style="681"/>
  </cols>
  <sheetData>
    <row r="1" spans="1:11" s="678" customFormat="1" ht="41.25" customHeight="1">
      <c r="A1" s="677" t="s">
        <v>327</v>
      </c>
      <c r="C1" s="679"/>
      <c r="D1" s="680"/>
      <c r="E1" s="680"/>
      <c r="F1" s="680"/>
      <c r="G1" s="680"/>
    </row>
    <row r="2" spans="1:11" ht="15" customHeight="1">
      <c r="B2" s="682"/>
      <c r="C2" s="679"/>
      <c r="D2" s="682"/>
      <c r="E2" s="682"/>
      <c r="F2" s="682"/>
      <c r="G2" s="682"/>
    </row>
    <row r="3" spans="1:11" ht="15" customHeight="1">
      <c r="B3" s="682"/>
      <c r="C3" s="679"/>
      <c r="D3" s="682"/>
      <c r="E3" s="682"/>
      <c r="F3" s="682"/>
      <c r="G3" s="682"/>
    </row>
    <row r="4" spans="1:11" ht="15" customHeight="1">
      <c r="B4" s="682"/>
      <c r="C4" s="679"/>
      <c r="D4" s="682"/>
      <c r="E4" s="682"/>
      <c r="F4" s="682"/>
      <c r="G4" s="682"/>
    </row>
    <row r="5" spans="1:11" ht="15" customHeight="1">
      <c r="B5" s="682"/>
      <c r="C5" s="679"/>
      <c r="D5" s="682"/>
      <c r="E5" s="682"/>
      <c r="F5" s="682"/>
      <c r="G5" s="682"/>
    </row>
    <row r="6" spans="1:11" ht="15" customHeight="1">
      <c r="B6" s="682"/>
      <c r="C6" s="679"/>
      <c r="D6" s="682"/>
      <c r="E6" s="682"/>
      <c r="F6" s="682"/>
      <c r="G6" s="682"/>
    </row>
    <row r="7" spans="1:11" ht="15" customHeight="1">
      <c r="B7" s="682"/>
      <c r="C7" s="679"/>
      <c r="D7" s="682"/>
      <c r="E7" s="682"/>
      <c r="F7" s="682"/>
      <c r="G7" s="682"/>
    </row>
    <row r="8" spans="1:11" ht="15" customHeight="1">
      <c r="B8" s="682"/>
      <c r="C8" s="679"/>
      <c r="D8" s="682"/>
      <c r="E8" s="682"/>
      <c r="F8" s="682"/>
      <c r="G8" s="682"/>
    </row>
    <row r="9" spans="1:11" ht="15" customHeight="1">
      <c r="B9" s="682"/>
      <c r="C9" s="679"/>
      <c r="D9" s="682"/>
      <c r="E9" s="682"/>
      <c r="F9" s="682"/>
      <c r="G9" s="682"/>
    </row>
    <row r="10" spans="1:11" ht="15" customHeight="1">
      <c r="B10" s="682"/>
      <c r="C10" s="679"/>
      <c r="D10" s="682"/>
      <c r="E10" s="682"/>
      <c r="F10" s="682"/>
      <c r="G10" s="682"/>
    </row>
    <row r="11" spans="1:11" ht="15" customHeight="1">
      <c r="B11" s="682"/>
      <c r="C11" s="679"/>
      <c r="D11" s="682"/>
      <c r="E11" s="682"/>
      <c r="F11" s="682"/>
      <c r="G11" s="682"/>
    </row>
    <row r="12" spans="1:11" s="684" customFormat="1" ht="15" customHeight="1">
      <c r="A12" s="683" t="s">
        <v>326</v>
      </c>
      <c r="B12" s="683"/>
      <c r="C12" s="715">
        <v>2</v>
      </c>
      <c r="I12" s="684" t="s">
        <v>332</v>
      </c>
      <c r="J12" s="684" t="s">
        <v>333</v>
      </c>
      <c r="K12" s="684" t="s">
        <v>332</v>
      </c>
    </row>
    <row r="13" spans="1:11" s="684" customFormat="1" ht="15" customHeight="1">
      <c r="A13" s="676" t="s">
        <v>328</v>
      </c>
      <c r="B13" s="683"/>
      <c r="C13" s="715">
        <v>6</v>
      </c>
    </row>
    <row r="14" spans="1:11" s="684" customFormat="1" ht="15" customHeight="1">
      <c r="A14" s="685"/>
      <c r="B14" s="685"/>
      <c r="C14" s="685"/>
    </row>
    <row r="15" spans="1:11" s="689" customFormat="1" ht="15" customHeight="1">
      <c r="A15" s="690">
        <v>1</v>
      </c>
      <c r="B15" s="683" t="s">
        <v>329</v>
      </c>
      <c r="C15" s="688"/>
    </row>
    <row r="16" spans="1:11" s="689" customFormat="1" ht="15" customHeight="1">
      <c r="A16" s="688"/>
      <c r="B16" s="688"/>
      <c r="C16" s="688"/>
    </row>
    <row r="17" spans="1:3" s="689" customFormat="1" ht="15" customHeight="1">
      <c r="A17" s="688" t="str">
        <f>'10'!A3</f>
        <v>1.2.1 Natürliche Bevölkerungsbewegung 1989 bis 2019</v>
      </c>
      <c r="C17" s="717">
        <v>10</v>
      </c>
    </row>
    <row r="18" spans="1:3" s="689" customFormat="1" ht="15" customHeight="1">
      <c r="A18" s="688" t="str">
        <f>'11'!A1</f>
        <v>1.2.3 Lebendgeborene und Gestorbene nach Geschlecht und Staatsangehörigkeit 1990 bis 2019</v>
      </c>
      <c r="B18" s="688"/>
      <c r="C18" s="717">
        <v>11</v>
      </c>
    </row>
    <row r="19" spans="1:3" s="689" customFormat="1" ht="15" customHeight="1">
      <c r="A19" s="688" t="str">
        <f>'11'!A38</f>
        <v>1.2.4  Lebendgeborene und Gestorbene 1990 bis 2019 - Indikatoren</v>
      </c>
      <c r="B19" s="688"/>
      <c r="C19" s="717">
        <v>11</v>
      </c>
    </row>
    <row r="20" spans="1:3" s="689" customFormat="1" ht="15" customHeight="1">
      <c r="A20" s="688" t="str">
        <f>'12'!A1</f>
        <v>1.2.5 Geburten und Geborene 1982 bis 2019</v>
      </c>
      <c r="B20" s="688"/>
      <c r="C20" s="717">
        <v>12</v>
      </c>
    </row>
    <row r="21" spans="1:3" s="689" customFormat="1" ht="15" customHeight="1">
      <c r="A21" s="688" t="str">
        <f>'13'!A1</f>
        <v>1.2.7 Zusammengefasste Geburtenziffern und Durchschnittsalter der Mütter 1959 bis 2019</v>
      </c>
      <c r="B21" s="688"/>
      <c r="C21" s="717">
        <v>13</v>
      </c>
    </row>
    <row r="22" spans="1:3" s="689" customFormat="1" ht="15" customHeight="1">
      <c r="A22" s="688" t="str">
        <f>'15'!A1</f>
        <v>1.2.11 Gestorbene im ersten Lebensjahr 1990 bis 2019</v>
      </c>
      <c r="B22" s="688"/>
      <c r="C22" s="717">
        <v>15</v>
      </c>
    </row>
    <row r="23" spans="1:3" s="689" customFormat="1" ht="15" customHeight="1">
      <c r="A23" s="688" t="str">
        <f>'16'!A1</f>
        <v>1.2.13 Sterbefälle nach ausgewählten Todesursachen und Geschlecht 1999 bis 2019</v>
      </c>
      <c r="B23" s="688"/>
      <c r="C23" s="717">
        <v>16</v>
      </c>
    </row>
    <row r="24" spans="1:3" s="689" customFormat="1" ht="15" customHeight="1">
      <c r="A24" s="688" t="str">
        <f>'17'!A1</f>
        <v>1.2.14 Selbsttötungen 1902 bis 2019</v>
      </c>
      <c r="B24" s="688"/>
      <c r="C24" s="717">
        <v>17</v>
      </c>
    </row>
    <row r="25" spans="1:3" s="689" customFormat="1" ht="15" customHeight="1">
      <c r="A25" s="688" t="str">
        <f>'18'!A1</f>
        <v>1.2.16 Eheschließungen nach der Staatsangehörigkeit der Ehepartner 1999 bis 2019</v>
      </c>
      <c r="B25" s="688"/>
      <c r="C25" s="717">
        <v>18</v>
      </c>
    </row>
    <row r="26" spans="1:3" s="689" customFormat="1" ht="15" customHeight="1">
      <c r="A26" s="688" t="str">
        <f>'18'!A33</f>
        <v>1.2.17 Eheschließungen und durchschnittliches Heiratsalter nach bisherigem Familienstand 1999 bis 2019</v>
      </c>
      <c r="B26" s="688"/>
      <c r="C26" s="717">
        <v>18</v>
      </c>
    </row>
    <row r="27" spans="1:3" s="689" customFormat="1" ht="15" customHeight="1">
      <c r="A27" s="688" t="str">
        <f>'19'!A1</f>
        <v>1.2.18 Ehescheidungen nach Ehedauer 1999 bis 2019</v>
      </c>
      <c r="B27" s="688"/>
      <c r="C27" s="717">
        <v>19</v>
      </c>
    </row>
    <row r="28" spans="1:3" s="689" customFormat="1" ht="15" customHeight="1">
      <c r="A28" s="688" t="str">
        <f>'19'!A30</f>
        <v>1.2.19 Ehescheidungen nach Zahl der minderjährigen Kinder 1999 bis 2019</v>
      </c>
      <c r="B28" s="688"/>
      <c r="C28" s="717">
        <v>19</v>
      </c>
    </row>
    <row r="29" spans="1:3" s="689" customFormat="1" ht="15" customHeight="1">
      <c r="A29" s="688" t="str">
        <f>'20'!A3</f>
        <v>1.3.1 Wanderungen 1990 bis 2019</v>
      </c>
      <c r="B29" s="688"/>
      <c r="C29" s="717">
        <v>20</v>
      </c>
    </row>
    <row r="30" spans="1:3" s="689" customFormat="1" ht="15" customHeight="1">
      <c r="A30" s="688" t="str">
        <f>'21'!A1</f>
        <v>1.3.3 Wanderungssaldi 1990 bis 2019</v>
      </c>
      <c r="B30" s="688"/>
      <c r="C30" s="717">
        <v>21</v>
      </c>
    </row>
    <row r="31" spans="1:3" s="689" customFormat="1" ht="15" customHeight="1">
      <c r="A31" s="688" t="str">
        <f>'22'!A1</f>
        <v>1.3.5 Wanderungen 2019</v>
      </c>
      <c r="B31" s="688"/>
      <c r="C31" s="717">
        <v>22</v>
      </c>
    </row>
    <row r="32" spans="1:3" s="689" customFormat="1" ht="15" customHeight="1">
      <c r="A32" s="688" t="str">
        <f>'23'!A1</f>
        <v>1.3.7 Zugezogene nach Altersgruppen 1990 bis 2019</v>
      </c>
      <c r="B32" s="688"/>
      <c r="C32" s="717">
        <v>23</v>
      </c>
    </row>
    <row r="33" spans="1:3" s="689" customFormat="1" ht="15" customHeight="1">
      <c r="A33" s="688" t="str">
        <f>'24'!A1</f>
        <v>1.3.9 Fortgezogene nach Altersgruppen 1990 bis 2019</v>
      </c>
      <c r="B33" s="688"/>
      <c r="C33" s="717">
        <v>24</v>
      </c>
    </row>
    <row r="34" spans="1:3" s="689" customFormat="1" ht="15" customHeight="1">
      <c r="A34" s="688" t="str">
        <f>'25'!A1</f>
        <v>1.3.11 Wanderungssaldo nach Altersgruppen 1990 bis 2019</v>
      </c>
      <c r="B34" s="688"/>
      <c r="C34" s="717">
        <v>25</v>
      </c>
    </row>
    <row r="35" spans="1:3" s="689" customFormat="1" ht="15" customHeight="1">
      <c r="A35" s="688" t="str">
        <f>'26'!A1</f>
        <v>1.3.13 Zugezogene nach Altersgruppen und nach Herkunftsgebieten 1990 bis 2019</v>
      </c>
      <c r="B35" s="688"/>
      <c r="C35" s="717">
        <v>26</v>
      </c>
    </row>
    <row r="36" spans="1:3" s="689" customFormat="1" ht="15" customHeight="1">
      <c r="A36" s="688" t="str">
        <f>'27'!A1</f>
        <v>1.3.14 Fortgezogene nach Altersgruppen und nach Zielgebieten 1990 bis 2019</v>
      </c>
      <c r="B36" s="688"/>
      <c r="C36" s="717">
        <v>27</v>
      </c>
    </row>
    <row r="37" spans="1:3" s="689" customFormat="1" ht="15" customHeight="1">
      <c r="A37" s="688" t="str">
        <f>'28'!A1</f>
        <v>1.3.15 Wanderungssaldo nach Altersgruppen und nach Gebieten 1990 bis 2019</v>
      </c>
      <c r="B37" s="688"/>
      <c r="C37" s="717">
        <v>28</v>
      </c>
    </row>
    <row r="38" spans="1:3" s="689" customFormat="1" ht="15" customHeight="1">
      <c r="A38" s="688" t="str">
        <f>'29'!A1</f>
        <v>1.3.16 Zu- und Fortgezogene bezüglich ausgewählter Gemeinden des Umlandes 1990 bis 2019</v>
      </c>
      <c r="B38" s="688"/>
      <c r="C38" s="717">
        <v>29</v>
      </c>
    </row>
    <row r="39" spans="1:3" s="689" customFormat="1" ht="15" customHeight="1">
      <c r="A39" s="688" t="str">
        <f>'37'!A1</f>
        <v>1.3.38 Umgezogene nach Altersgruppen 1995 bis 2019</v>
      </c>
      <c r="B39" s="688"/>
      <c r="C39" s="717">
        <v>37</v>
      </c>
    </row>
    <row r="40" spans="1:3" s="689" customFormat="1" ht="15" customHeight="1">
      <c r="A40" s="688" t="str">
        <f>'38'!A3</f>
        <v>1.4.1 Einbürgerungen nach Art und Geschlecht 1992 bis 2019</v>
      </c>
      <c r="B40" s="688"/>
      <c r="C40" s="717">
        <v>38</v>
      </c>
    </row>
    <row r="41" spans="1:3" s="689" customFormat="1" ht="15" customHeight="1">
      <c r="A41" s="691"/>
      <c r="B41" s="688"/>
      <c r="C41" s="688"/>
    </row>
    <row r="42" spans="1:3" s="689" customFormat="1" ht="15" customHeight="1">
      <c r="A42" s="686">
        <v>2</v>
      </c>
      <c r="B42" s="687" t="s">
        <v>331</v>
      </c>
      <c r="C42" s="688"/>
    </row>
    <row r="43" spans="1:3" s="689" customFormat="1" ht="15" customHeight="1">
      <c r="A43" s="688" t="str">
        <f>'40'!A3</f>
        <v>2.2.1 Lebendgeborene und allgemeine Geburtenziffer nach Stadtteilen 1995 bis 2019</v>
      </c>
      <c r="B43" s="688"/>
      <c r="C43" s="717">
        <v>40</v>
      </c>
    </row>
    <row r="44" spans="1:3" s="689" customFormat="1" ht="15" customHeight="1">
      <c r="A44" s="688" t="str">
        <f>'42'!A1</f>
        <v>2.2.2 Gestorbene und Gestorbenenüberschuss nach Stadtteilen 1995 bis 2019</v>
      </c>
      <c r="B44" s="688"/>
      <c r="C44" s="717">
        <v>42</v>
      </c>
    </row>
    <row r="45" spans="1:3" s="689" customFormat="1" ht="15" customHeight="1">
      <c r="A45" s="688" t="str">
        <f>'45'!A3</f>
        <v>2.3.1 Zu- und Fortgezogene nach Stadtteilen 1995 bis 2019</v>
      </c>
      <c r="B45" s="688"/>
      <c r="C45" s="717">
        <v>45</v>
      </c>
    </row>
    <row r="46" spans="1:3" s="689" customFormat="1" ht="15" customHeight="1">
      <c r="A46" s="688" t="str">
        <f>'47'!A1</f>
        <v>2.3.2 (Außen-)Wanderungssaldo nach Stadtteilen 1995 bis 2019</v>
      </c>
      <c r="B46" s="688"/>
      <c r="C46" s="717">
        <v>47</v>
      </c>
    </row>
    <row r="47" spans="1:3" s="689" customFormat="1" ht="15" customHeight="1">
      <c r="A47" s="688" t="str">
        <f>'50'!A1</f>
        <v>2.3.5 Umzüge und Bevölkerungssaldi nach Stadtteilen 2019 - absolut</v>
      </c>
      <c r="B47" s="688"/>
      <c r="C47" s="717">
        <v>50</v>
      </c>
    </row>
    <row r="48" spans="1:3" s="689" customFormat="1" ht="15" customHeight="1">
      <c r="A48" s="688" t="str">
        <f>'52'!A1</f>
        <v>2.3.6 Umzüge und Bevölkerungssaldi nach Stadtteilen 2019 - in Prozent</v>
      </c>
      <c r="B48" s="688"/>
      <c r="C48" s="717">
        <v>52</v>
      </c>
    </row>
    <row r="49" spans="1:3" s="689" customFormat="1" ht="15" customHeight="1">
      <c r="A49" s="691"/>
      <c r="B49" s="688"/>
      <c r="C49" s="688"/>
    </row>
    <row r="50" spans="1:3" s="689" customFormat="1" ht="15" customHeight="1">
      <c r="A50" s="691"/>
      <c r="B50" s="688"/>
      <c r="C50" s="688"/>
    </row>
    <row r="51" spans="1:3" s="693" customFormat="1" ht="15" customHeight="1">
      <c r="A51" s="691"/>
      <c r="B51" s="685"/>
      <c r="C51" s="688"/>
    </row>
    <row r="52" spans="1:3" s="693" customFormat="1" ht="15" customHeight="1">
      <c r="A52" s="692"/>
      <c r="B52" s="692"/>
      <c r="C52" s="688"/>
    </row>
    <row r="53" spans="1:3" s="693" customFormat="1" ht="15" customHeight="1">
      <c r="A53" s="692"/>
      <c r="B53" s="692"/>
      <c r="C53" s="688"/>
    </row>
    <row r="54" spans="1:3" s="693" customFormat="1" ht="15" customHeight="1">
      <c r="A54" s="692"/>
      <c r="B54" s="692"/>
      <c r="C54" s="688"/>
    </row>
    <row r="55" spans="1:3" s="693" customFormat="1" ht="15" customHeight="1">
      <c r="A55" s="692"/>
      <c r="B55" s="692"/>
      <c r="C55" s="688"/>
    </row>
    <row r="56" spans="1:3" s="693" customFormat="1" ht="15" customHeight="1">
      <c r="A56" s="692"/>
      <c r="B56" s="692"/>
      <c r="C56" s="688"/>
    </row>
    <row r="57" spans="1:3" s="693" customFormat="1" ht="15" customHeight="1">
      <c r="A57" s="692"/>
      <c r="B57" s="692"/>
      <c r="C57" s="688"/>
    </row>
    <row r="58" spans="1:3" s="693" customFormat="1" ht="15" customHeight="1">
      <c r="A58" s="692"/>
      <c r="B58" s="692"/>
      <c r="C58" s="688"/>
    </row>
    <row r="59" spans="1:3" s="693" customFormat="1" ht="15" customHeight="1">
      <c r="A59" s="692"/>
      <c r="B59" s="692"/>
      <c r="C59" s="688"/>
    </row>
    <row r="60" spans="1:3" s="693" customFormat="1" ht="15" customHeight="1">
      <c r="A60" s="692"/>
      <c r="B60" s="692"/>
      <c r="C60" s="688"/>
    </row>
    <row r="61" spans="1:3" s="693" customFormat="1" ht="15" customHeight="1">
      <c r="A61" s="692"/>
      <c r="B61" s="692"/>
      <c r="C61" s="688"/>
    </row>
    <row r="62" spans="1:3" s="693" customFormat="1" ht="15" customHeight="1">
      <c r="A62" s="692"/>
      <c r="B62" s="692"/>
      <c r="C62" s="688"/>
    </row>
    <row r="63" spans="1:3">
      <c r="A63" s="759"/>
      <c r="B63" s="759"/>
      <c r="C63" s="760"/>
    </row>
  </sheetData>
  <hyperlinks>
    <hyperlink ref="C12" location="'02'!A1" display="'02'!A1"/>
    <hyperlink ref="C13" location="'06'!A1" display="'06'!A1"/>
    <hyperlink ref="C17" location="'10'!A3" display="'10'!A3"/>
    <hyperlink ref="C18" location="'11'!A1" display="'11'!A1"/>
    <hyperlink ref="C19" location="'11'!A38" display="'11'!A38"/>
    <hyperlink ref="C20" location="'12'!A1" display="'12'!A1"/>
    <hyperlink ref="C21" location="'13'!A1" display="'13'!A1"/>
    <hyperlink ref="C22" location="'15'!A1" display="'15'!A1"/>
    <hyperlink ref="C23" location="'16'!A1" display="'16'!A1"/>
    <hyperlink ref="C24" location="'17'!A1" display="'17'!A1"/>
    <hyperlink ref="C25" location="'18'!A1" display="'18'!A1"/>
    <hyperlink ref="C26" location="'18'!A33" display="'18'!A33"/>
    <hyperlink ref="C27" location="'19'!A1" display="'19'!A1"/>
    <hyperlink ref="C28" location="'19'!A30" display="'19'!A30"/>
    <hyperlink ref="C29" location="'20'!A3" display="'20'!A3"/>
    <hyperlink ref="C30" location="'21'!A1" display="'21'!A1"/>
    <hyperlink ref="C31" location="'22'!A1" display="'22'!A1"/>
    <hyperlink ref="C32" location="'23'!A1" display="'23'!A1"/>
    <hyperlink ref="C33" location="'24'!A1" display="'24'!A1"/>
    <hyperlink ref="C34" location="'25'!A1" display="'25'!A1"/>
    <hyperlink ref="C35" location="'26'!A1" display="'26'!A1"/>
    <hyperlink ref="C36" location="'27'!A1" display="'27'!A1"/>
    <hyperlink ref="C37" location="'28'!A1" display="'28'!A1"/>
    <hyperlink ref="C38" location="'29'!A1" display="'29'!A1"/>
    <hyperlink ref="C39" location="'37'!A1" display="'37'!A1"/>
    <hyperlink ref="C40" location="'38'!A3" display="'38'!A3"/>
    <hyperlink ref="C43" location="'40'!A3" display="'40'!A3"/>
    <hyperlink ref="C44" location="'42'!A1" display="'42'!A1"/>
    <hyperlink ref="C45" location="'45'!A3" display="'45'!A3"/>
    <hyperlink ref="C46" location="'47'!A1" display="'47'!A1"/>
    <hyperlink ref="C47" location="'50'!A1" display="'50'!A1"/>
    <hyperlink ref="C48" location="'52'!A1" display="'52'!A1"/>
  </hyperlinks>
  <pageMargins left="0.70866141732283472" right="0.70866141732283472" top="0.70866141732283472" bottom="0.70866141732283472" header="0.47244094488188981" footer="0.47244094488188981"/>
  <pageSetup paperSize="9" orientation="portrait" r:id="rId1"/>
  <headerFooter differentOddEven="1" differentFirst="1">
    <oddFooter>&amp;L&amp;"Calibri,Standard"&amp;7Landeshauptstadt Dresden, Kommunale Statistikstelle - Bevölkerungsbewegung 2019&amp;R&amp;"Calibri,Standard"&amp;9 5</oddFooter>
    <evenFooter>&amp;L&amp;"Calibri,Standard"&amp;9 4&amp;R&amp;"Calibri,Standard"&amp;7Landeshauptstadt Dresden, Kommunale Statistikstelle - Bevölkerungsbewegung 2019</evenFooter>
    <firstFooter>&amp;L&amp;"Calibri,Standard"&amp;7Landeshauptstadt Dresden, Kommunale Statistikstelle - Bevölkerungsbewegung 2019&amp;R&amp;"Calibri,Standard"&amp;9 3</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23"/>
  <sheetViews>
    <sheetView showGridLines="0" showWhiteSpace="0" zoomScaleNormal="100" zoomScalePageLayoutView="115" workbookViewId="0"/>
  </sheetViews>
  <sheetFormatPr baseColWidth="10" defaultColWidth="11.42578125" defaultRowHeight="12.75"/>
  <cols>
    <col min="1" max="1" width="7" style="1" customWidth="1"/>
    <col min="2" max="2" width="6.85546875" style="1" customWidth="1"/>
    <col min="3" max="3" width="7.42578125" style="1" customWidth="1"/>
    <col min="4" max="11" width="7.140625" style="1" customWidth="1"/>
    <col min="12" max="12" width="9.7109375" style="1" customWidth="1"/>
    <col min="13" max="13" width="2.28515625" style="1" customWidth="1"/>
    <col min="14" max="16384" width="11.42578125" style="1"/>
  </cols>
  <sheetData>
    <row r="1" spans="1:14" s="4" customFormat="1" ht="12.75" customHeight="1">
      <c r="A1" s="412" t="s">
        <v>490</v>
      </c>
      <c r="B1" s="411"/>
      <c r="C1" s="411"/>
      <c r="D1" s="411"/>
      <c r="E1" s="411"/>
      <c r="F1" s="411"/>
      <c r="G1" s="411"/>
      <c r="H1" s="411"/>
      <c r="I1" s="411"/>
      <c r="J1" s="411"/>
      <c r="K1" s="411"/>
      <c r="L1" s="411"/>
      <c r="N1" s="716" t="s">
        <v>410</v>
      </c>
    </row>
    <row r="2" spans="1:14" ht="12" customHeight="1">
      <c r="A2" s="121"/>
      <c r="B2" s="121"/>
      <c r="C2" s="121"/>
      <c r="D2" s="121"/>
      <c r="E2" s="121"/>
      <c r="F2" s="121"/>
      <c r="G2" s="121"/>
      <c r="H2" s="121"/>
      <c r="I2" s="121"/>
      <c r="J2" s="121"/>
      <c r="K2" s="121"/>
      <c r="L2" s="121"/>
      <c r="N2" s="716"/>
    </row>
    <row r="3" spans="1:14" s="4" customFormat="1" ht="12" customHeight="1">
      <c r="A3" s="935" t="s">
        <v>4</v>
      </c>
      <c r="B3" s="946" t="s">
        <v>170</v>
      </c>
      <c r="C3" s="949" t="s">
        <v>571</v>
      </c>
      <c r="D3" s="939" t="s">
        <v>169</v>
      </c>
      <c r="E3" s="951"/>
      <c r="F3" s="951"/>
      <c r="G3" s="951"/>
      <c r="H3" s="951"/>
      <c r="I3" s="951"/>
      <c r="J3" s="951"/>
      <c r="K3" s="951"/>
      <c r="L3" s="941"/>
      <c r="N3" s="716"/>
    </row>
    <row r="4" spans="1:14" s="4" customFormat="1" ht="12" customHeight="1">
      <c r="A4" s="1112"/>
      <c r="B4" s="1111"/>
      <c r="C4" s="1113"/>
      <c r="D4" s="377" t="s">
        <v>168</v>
      </c>
      <c r="E4" s="377" t="s">
        <v>167</v>
      </c>
      <c r="F4" s="377" t="s">
        <v>166</v>
      </c>
      <c r="G4" s="376" t="s">
        <v>165</v>
      </c>
      <c r="H4" s="376" t="s">
        <v>164</v>
      </c>
      <c r="I4" s="376" t="s">
        <v>163</v>
      </c>
      <c r="J4" s="376" t="s">
        <v>162</v>
      </c>
      <c r="K4" s="376" t="s">
        <v>161</v>
      </c>
      <c r="L4" s="375" t="s">
        <v>160</v>
      </c>
    </row>
    <row r="5" spans="1:14" ht="15.75" hidden="1" customHeight="1">
      <c r="A5" s="409" t="s">
        <v>137</v>
      </c>
      <c r="B5" s="408"/>
      <c r="C5" s="408"/>
      <c r="D5" s="408"/>
      <c r="E5" s="408"/>
      <c r="F5" s="408"/>
      <c r="G5" s="408"/>
      <c r="H5" s="408"/>
      <c r="I5" s="408"/>
      <c r="J5" s="408"/>
      <c r="K5" s="408"/>
      <c r="L5" s="407"/>
    </row>
    <row r="6" spans="1:14" ht="19.5" hidden="1" customHeight="1">
      <c r="A6" s="406">
        <v>1990</v>
      </c>
      <c r="B6" s="405">
        <v>2291</v>
      </c>
      <c r="C6" s="404">
        <v>1083</v>
      </c>
      <c r="D6" s="404">
        <v>169</v>
      </c>
      <c r="E6" s="404">
        <v>94</v>
      </c>
      <c r="F6" s="404">
        <v>169</v>
      </c>
      <c r="G6" s="404">
        <v>54</v>
      </c>
      <c r="H6" s="404">
        <v>643</v>
      </c>
      <c r="I6" s="404">
        <v>856</v>
      </c>
      <c r="J6" s="404">
        <v>165</v>
      </c>
      <c r="K6" s="404">
        <v>23</v>
      </c>
      <c r="L6" s="404">
        <v>118</v>
      </c>
    </row>
    <row r="7" spans="1:14" ht="12.75" hidden="1" customHeight="1">
      <c r="A7" s="403">
        <v>1991</v>
      </c>
      <c r="B7" s="402">
        <v>1364</v>
      </c>
      <c r="C7" s="401">
        <v>704</v>
      </c>
      <c r="D7" s="401">
        <v>84</v>
      </c>
      <c r="E7" s="401">
        <v>54</v>
      </c>
      <c r="F7" s="401">
        <v>71</v>
      </c>
      <c r="G7" s="401">
        <v>32</v>
      </c>
      <c r="H7" s="401">
        <v>423</v>
      </c>
      <c r="I7" s="401">
        <v>456</v>
      </c>
      <c r="J7" s="401">
        <v>113</v>
      </c>
      <c r="K7" s="401">
        <v>22</v>
      </c>
      <c r="L7" s="401">
        <v>109</v>
      </c>
    </row>
    <row r="8" spans="1:14" ht="12.75" hidden="1" customHeight="1">
      <c r="A8" s="403">
        <v>1992</v>
      </c>
      <c r="B8" s="402">
        <v>1327</v>
      </c>
      <c r="C8" s="401">
        <v>673</v>
      </c>
      <c r="D8" s="401">
        <v>63</v>
      </c>
      <c r="E8" s="401">
        <v>43</v>
      </c>
      <c r="F8" s="401">
        <v>106</v>
      </c>
      <c r="G8" s="401">
        <v>24</v>
      </c>
      <c r="H8" s="401">
        <v>352</v>
      </c>
      <c r="I8" s="401">
        <v>460</v>
      </c>
      <c r="J8" s="401">
        <v>115</v>
      </c>
      <c r="K8" s="401">
        <v>25</v>
      </c>
      <c r="L8" s="401">
        <v>139</v>
      </c>
    </row>
    <row r="9" spans="1:14" ht="12.75" hidden="1" customHeight="1">
      <c r="A9" s="403">
        <v>1993</v>
      </c>
      <c r="B9" s="402">
        <v>1216</v>
      </c>
      <c r="C9" s="401">
        <v>607</v>
      </c>
      <c r="D9" s="401">
        <v>44</v>
      </c>
      <c r="E9" s="401">
        <v>45</v>
      </c>
      <c r="F9" s="401">
        <v>98</v>
      </c>
      <c r="G9" s="401">
        <v>42</v>
      </c>
      <c r="H9" s="401">
        <v>327</v>
      </c>
      <c r="I9" s="401">
        <v>427</v>
      </c>
      <c r="J9" s="401">
        <v>118</v>
      </c>
      <c r="K9" s="401">
        <v>13</v>
      </c>
      <c r="L9" s="401">
        <v>102</v>
      </c>
    </row>
    <row r="10" spans="1:14" ht="12.75" hidden="1" customHeight="1">
      <c r="A10" s="403">
        <v>1994</v>
      </c>
      <c r="B10" s="402">
        <v>1576</v>
      </c>
      <c r="C10" s="401">
        <v>756</v>
      </c>
      <c r="D10" s="401">
        <v>40</v>
      </c>
      <c r="E10" s="401">
        <v>50</v>
      </c>
      <c r="F10" s="401">
        <v>121</v>
      </c>
      <c r="G10" s="401">
        <v>58</v>
      </c>
      <c r="H10" s="401">
        <v>392</v>
      </c>
      <c r="I10" s="401">
        <v>650</v>
      </c>
      <c r="J10" s="401">
        <v>141</v>
      </c>
      <c r="K10" s="401">
        <v>22</v>
      </c>
      <c r="L10" s="401">
        <v>102</v>
      </c>
    </row>
    <row r="11" spans="1:14" hidden="1">
      <c r="A11" s="403">
        <v>1995</v>
      </c>
      <c r="B11" s="402">
        <v>2249</v>
      </c>
      <c r="C11" s="401">
        <v>1055</v>
      </c>
      <c r="D11" s="401">
        <v>53</v>
      </c>
      <c r="E11" s="401">
        <v>61</v>
      </c>
      <c r="F11" s="401">
        <v>168</v>
      </c>
      <c r="G11" s="401">
        <v>60</v>
      </c>
      <c r="H11" s="401">
        <v>484</v>
      </c>
      <c r="I11" s="401">
        <v>966</v>
      </c>
      <c r="J11" s="401">
        <v>236</v>
      </c>
      <c r="K11" s="401">
        <v>31</v>
      </c>
      <c r="L11" s="401">
        <v>190</v>
      </c>
    </row>
    <row r="12" spans="1:14" hidden="1">
      <c r="A12" s="403">
        <v>1996</v>
      </c>
      <c r="B12" s="402">
        <v>2918</v>
      </c>
      <c r="C12" s="401">
        <v>1455</v>
      </c>
      <c r="D12" s="401">
        <v>92</v>
      </c>
      <c r="E12" s="401">
        <v>71</v>
      </c>
      <c r="F12" s="401">
        <v>273</v>
      </c>
      <c r="G12" s="401">
        <v>79</v>
      </c>
      <c r="H12" s="401">
        <v>577</v>
      </c>
      <c r="I12" s="401">
        <v>1260</v>
      </c>
      <c r="J12" s="401">
        <v>265</v>
      </c>
      <c r="K12" s="401">
        <v>40</v>
      </c>
      <c r="L12" s="401">
        <v>261</v>
      </c>
    </row>
    <row r="13" spans="1:14" hidden="1">
      <c r="A13" s="403">
        <v>1997</v>
      </c>
      <c r="B13" s="402">
        <v>3311</v>
      </c>
      <c r="C13" s="401">
        <v>1583</v>
      </c>
      <c r="D13" s="401">
        <v>82</v>
      </c>
      <c r="E13" s="401">
        <v>66</v>
      </c>
      <c r="F13" s="401">
        <v>274</v>
      </c>
      <c r="G13" s="401">
        <v>94</v>
      </c>
      <c r="H13" s="401">
        <v>676</v>
      </c>
      <c r="I13" s="401">
        <v>1451</v>
      </c>
      <c r="J13" s="401">
        <v>299</v>
      </c>
      <c r="K13" s="401">
        <v>67</v>
      </c>
      <c r="L13" s="401">
        <v>302</v>
      </c>
    </row>
    <row r="14" spans="1:14" hidden="1">
      <c r="A14" s="403">
        <v>1998</v>
      </c>
      <c r="B14" s="402">
        <v>3716</v>
      </c>
      <c r="C14" s="401">
        <v>1829</v>
      </c>
      <c r="D14" s="401">
        <v>111</v>
      </c>
      <c r="E14" s="401">
        <v>73</v>
      </c>
      <c r="F14" s="401">
        <v>287</v>
      </c>
      <c r="G14" s="401">
        <v>100</v>
      </c>
      <c r="H14" s="401">
        <v>819</v>
      </c>
      <c r="I14" s="401">
        <v>1605</v>
      </c>
      <c r="J14" s="401">
        <v>390</v>
      </c>
      <c r="K14" s="401">
        <v>76</v>
      </c>
      <c r="L14" s="401">
        <v>255</v>
      </c>
    </row>
    <row r="15" spans="1:14" hidden="1">
      <c r="A15" s="403">
        <v>1999</v>
      </c>
      <c r="B15" s="402">
        <v>3851</v>
      </c>
      <c r="C15" s="401">
        <v>1922</v>
      </c>
      <c r="D15" s="401">
        <v>123</v>
      </c>
      <c r="E15" s="401">
        <v>118</v>
      </c>
      <c r="F15" s="401">
        <v>255</v>
      </c>
      <c r="G15" s="401">
        <v>105</v>
      </c>
      <c r="H15" s="401">
        <v>997</v>
      </c>
      <c r="I15" s="401">
        <v>1590</v>
      </c>
      <c r="J15" s="401">
        <v>361</v>
      </c>
      <c r="K15" s="401">
        <v>76</v>
      </c>
      <c r="L15" s="401">
        <v>226</v>
      </c>
    </row>
    <row r="16" spans="1:14" hidden="1">
      <c r="A16" s="403">
        <v>2000</v>
      </c>
      <c r="B16" s="402">
        <v>4008</v>
      </c>
      <c r="C16" s="401">
        <v>2042</v>
      </c>
      <c r="D16" s="401">
        <v>117</v>
      </c>
      <c r="E16" s="401">
        <v>95</v>
      </c>
      <c r="F16" s="401">
        <v>268</v>
      </c>
      <c r="G16" s="401">
        <v>90</v>
      </c>
      <c r="H16" s="401">
        <v>1145</v>
      </c>
      <c r="I16" s="401">
        <v>1596</v>
      </c>
      <c r="J16" s="401">
        <v>362</v>
      </c>
      <c r="K16" s="401">
        <v>79</v>
      </c>
      <c r="L16" s="401">
        <v>256</v>
      </c>
    </row>
    <row r="17" spans="1:14" hidden="1">
      <c r="A17" s="403">
        <v>2001</v>
      </c>
      <c r="B17" s="402">
        <v>4091</v>
      </c>
      <c r="C17" s="401">
        <v>2082</v>
      </c>
      <c r="D17" s="401">
        <v>121</v>
      </c>
      <c r="E17" s="401">
        <v>81</v>
      </c>
      <c r="F17" s="401">
        <v>227</v>
      </c>
      <c r="G17" s="401">
        <v>113</v>
      </c>
      <c r="H17" s="401">
        <v>1159</v>
      </c>
      <c r="I17" s="401">
        <v>1645</v>
      </c>
      <c r="J17" s="401">
        <v>346</v>
      </c>
      <c r="K17" s="401">
        <v>73</v>
      </c>
      <c r="L17" s="401">
        <v>326</v>
      </c>
    </row>
    <row r="18" spans="1:14" hidden="1">
      <c r="A18" s="403">
        <v>2002</v>
      </c>
      <c r="B18" s="402">
        <v>3697</v>
      </c>
      <c r="C18" s="401">
        <v>1892</v>
      </c>
      <c r="D18" s="401">
        <v>114</v>
      </c>
      <c r="E18" s="401">
        <v>85</v>
      </c>
      <c r="F18" s="401">
        <v>175</v>
      </c>
      <c r="G18" s="401">
        <v>101</v>
      </c>
      <c r="H18" s="401">
        <v>1052</v>
      </c>
      <c r="I18" s="401">
        <v>1489</v>
      </c>
      <c r="J18" s="401">
        <v>303</v>
      </c>
      <c r="K18" s="401">
        <v>63</v>
      </c>
      <c r="L18" s="401">
        <v>315</v>
      </c>
    </row>
    <row r="19" spans="1:14" hidden="1">
      <c r="A19" s="403">
        <v>2003</v>
      </c>
      <c r="B19" s="402">
        <v>3666</v>
      </c>
      <c r="C19" s="401">
        <v>1875</v>
      </c>
      <c r="D19" s="401">
        <v>106</v>
      </c>
      <c r="E19" s="401">
        <v>100</v>
      </c>
      <c r="F19" s="401">
        <v>186</v>
      </c>
      <c r="G19" s="401">
        <v>92</v>
      </c>
      <c r="H19" s="401">
        <v>1115</v>
      </c>
      <c r="I19" s="401">
        <v>1434</v>
      </c>
      <c r="J19" s="401">
        <v>340</v>
      </c>
      <c r="K19" s="401">
        <v>62</v>
      </c>
      <c r="L19" s="401">
        <v>231</v>
      </c>
    </row>
    <row r="20" spans="1:14" hidden="1">
      <c r="A20" s="403">
        <v>2004</v>
      </c>
      <c r="B20" s="402">
        <v>3480</v>
      </c>
      <c r="C20" s="401">
        <v>1730</v>
      </c>
      <c r="D20" s="401">
        <v>90</v>
      </c>
      <c r="E20" s="401">
        <v>82</v>
      </c>
      <c r="F20" s="401">
        <v>153</v>
      </c>
      <c r="G20" s="401">
        <v>111</v>
      </c>
      <c r="H20" s="401">
        <v>1061</v>
      </c>
      <c r="I20" s="401">
        <v>1424</v>
      </c>
      <c r="J20" s="401">
        <v>306</v>
      </c>
      <c r="K20" s="401">
        <v>59</v>
      </c>
      <c r="L20" s="401">
        <v>194</v>
      </c>
    </row>
    <row r="21" spans="1:14" hidden="1">
      <c r="A21" s="403">
        <v>2005</v>
      </c>
      <c r="B21" s="402">
        <v>3615</v>
      </c>
      <c r="C21" s="401">
        <v>1825</v>
      </c>
      <c r="D21" s="401">
        <v>108</v>
      </c>
      <c r="E21" s="401">
        <v>91</v>
      </c>
      <c r="F21" s="401">
        <v>120</v>
      </c>
      <c r="G21" s="401">
        <v>88</v>
      </c>
      <c r="H21" s="401">
        <v>1078</v>
      </c>
      <c r="I21" s="401">
        <v>1544</v>
      </c>
      <c r="J21" s="401">
        <v>287</v>
      </c>
      <c r="K21" s="401">
        <v>58</v>
      </c>
      <c r="L21" s="401">
        <v>241</v>
      </c>
    </row>
    <row r="22" spans="1:14" hidden="1">
      <c r="A22" s="403">
        <v>2006</v>
      </c>
      <c r="B22" s="402">
        <v>3872</v>
      </c>
      <c r="C22" s="401">
        <v>1935</v>
      </c>
      <c r="D22" s="401">
        <v>114</v>
      </c>
      <c r="E22" s="401">
        <v>99</v>
      </c>
      <c r="F22" s="401">
        <v>157</v>
      </c>
      <c r="G22" s="401">
        <v>83</v>
      </c>
      <c r="H22" s="401">
        <v>1202</v>
      </c>
      <c r="I22" s="401">
        <v>1602</v>
      </c>
      <c r="J22" s="401">
        <v>341</v>
      </c>
      <c r="K22" s="401">
        <v>52</v>
      </c>
      <c r="L22" s="401">
        <v>222</v>
      </c>
    </row>
    <row r="23" spans="1:14" hidden="1">
      <c r="A23" s="403">
        <v>2007</v>
      </c>
      <c r="B23" s="402">
        <v>3698</v>
      </c>
      <c r="C23" s="401">
        <v>1860</v>
      </c>
      <c r="D23" s="401">
        <v>103</v>
      </c>
      <c r="E23" s="401">
        <v>73</v>
      </c>
      <c r="F23" s="401">
        <v>160</v>
      </c>
      <c r="G23" s="401">
        <v>69</v>
      </c>
      <c r="H23" s="401">
        <v>1100</v>
      </c>
      <c r="I23" s="401">
        <v>1515</v>
      </c>
      <c r="J23" s="401">
        <v>377</v>
      </c>
      <c r="K23" s="401">
        <v>50</v>
      </c>
      <c r="L23" s="401">
        <v>251</v>
      </c>
    </row>
    <row r="24" spans="1:14" hidden="1">
      <c r="A24" s="403">
        <v>2008</v>
      </c>
      <c r="B24" s="402">
        <v>3914</v>
      </c>
      <c r="C24" s="401">
        <v>1896</v>
      </c>
      <c r="D24" s="401">
        <v>107</v>
      </c>
      <c r="E24" s="401">
        <v>75</v>
      </c>
      <c r="F24" s="401">
        <v>151</v>
      </c>
      <c r="G24" s="401">
        <v>57</v>
      </c>
      <c r="H24" s="401">
        <v>1265</v>
      </c>
      <c r="I24" s="401">
        <v>1592</v>
      </c>
      <c r="J24" s="401">
        <v>380</v>
      </c>
      <c r="K24" s="401">
        <v>64</v>
      </c>
      <c r="L24" s="401">
        <v>223</v>
      </c>
    </row>
    <row r="25" spans="1:14" hidden="1">
      <c r="A25" s="403">
        <v>2009</v>
      </c>
      <c r="B25" s="402">
        <v>3834</v>
      </c>
      <c r="C25" s="401">
        <v>1935</v>
      </c>
      <c r="D25" s="401">
        <v>100</v>
      </c>
      <c r="E25" s="401">
        <v>83</v>
      </c>
      <c r="F25" s="401">
        <v>166</v>
      </c>
      <c r="G25" s="401">
        <v>54</v>
      </c>
      <c r="H25" s="401">
        <v>1245</v>
      </c>
      <c r="I25" s="401">
        <v>1488</v>
      </c>
      <c r="J25" s="401">
        <v>391</v>
      </c>
      <c r="K25" s="401">
        <v>50</v>
      </c>
      <c r="L25" s="401">
        <v>257</v>
      </c>
    </row>
    <row r="26" spans="1:14" hidden="1">
      <c r="A26" s="403">
        <v>2010</v>
      </c>
      <c r="B26" s="402">
        <v>3838</v>
      </c>
      <c r="C26" s="401">
        <v>1883</v>
      </c>
      <c r="D26" s="401">
        <v>109</v>
      </c>
      <c r="E26" s="401">
        <v>90</v>
      </c>
      <c r="F26" s="401">
        <v>189</v>
      </c>
      <c r="G26" s="401">
        <v>60</v>
      </c>
      <c r="H26" s="401">
        <v>1164</v>
      </c>
      <c r="I26" s="401">
        <v>1584</v>
      </c>
      <c r="J26" s="401">
        <v>392</v>
      </c>
      <c r="K26" s="401">
        <v>44</v>
      </c>
      <c r="L26" s="401">
        <v>206</v>
      </c>
    </row>
    <row r="27" spans="1:14" hidden="1">
      <c r="A27" s="403">
        <v>2011</v>
      </c>
      <c r="B27" s="402">
        <v>4002</v>
      </c>
      <c r="C27" s="401">
        <v>1930</v>
      </c>
      <c r="D27" s="401">
        <v>120</v>
      </c>
      <c r="E27" s="401">
        <v>100</v>
      </c>
      <c r="F27" s="401">
        <v>171</v>
      </c>
      <c r="G27" s="401">
        <v>64</v>
      </c>
      <c r="H27" s="401">
        <v>1182</v>
      </c>
      <c r="I27" s="401">
        <v>1671</v>
      </c>
      <c r="J27" s="401">
        <v>402</v>
      </c>
      <c r="K27" s="401">
        <v>58</v>
      </c>
      <c r="L27" s="401">
        <v>234</v>
      </c>
    </row>
    <row r="28" spans="1:14" hidden="1">
      <c r="A28" s="403">
        <v>2012</v>
      </c>
      <c r="B28" s="402">
        <v>3806</v>
      </c>
      <c r="C28" s="401">
        <v>1778</v>
      </c>
      <c r="D28" s="401">
        <v>116</v>
      </c>
      <c r="E28" s="401">
        <v>83</v>
      </c>
      <c r="F28" s="401">
        <v>152</v>
      </c>
      <c r="G28" s="401">
        <v>61</v>
      </c>
      <c r="H28" s="401">
        <v>1117</v>
      </c>
      <c r="I28" s="401">
        <v>1557</v>
      </c>
      <c r="J28" s="401">
        <v>399</v>
      </c>
      <c r="K28" s="401">
        <v>53</v>
      </c>
      <c r="L28" s="401">
        <v>268</v>
      </c>
    </row>
    <row r="29" spans="1:14" hidden="1">
      <c r="A29" s="403">
        <v>2013</v>
      </c>
      <c r="B29" s="402">
        <v>3616</v>
      </c>
      <c r="C29" s="401">
        <v>1722</v>
      </c>
      <c r="D29" s="401">
        <v>94</v>
      </c>
      <c r="E29" s="401">
        <v>73</v>
      </c>
      <c r="F29" s="401">
        <v>158</v>
      </c>
      <c r="G29" s="401">
        <v>73</v>
      </c>
      <c r="H29" s="401">
        <v>975</v>
      </c>
      <c r="I29" s="401">
        <v>1505</v>
      </c>
      <c r="J29" s="401">
        <v>407</v>
      </c>
      <c r="K29" s="401">
        <v>49</v>
      </c>
      <c r="L29" s="401">
        <v>282</v>
      </c>
    </row>
    <row r="30" spans="1:14" hidden="1">
      <c r="A30" s="403">
        <v>2014</v>
      </c>
      <c r="B30" s="402">
        <v>3493</v>
      </c>
      <c r="C30" s="401">
        <v>1683</v>
      </c>
      <c r="D30" s="401">
        <v>108</v>
      </c>
      <c r="E30" s="401">
        <v>68</v>
      </c>
      <c r="F30" s="401">
        <v>135</v>
      </c>
      <c r="G30" s="401">
        <v>62</v>
      </c>
      <c r="H30" s="401">
        <v>838</v>
      </c>
      <c r="I30" s="401">
        <v>1563</v>
      </c>
      <c r="J30" s="401">
        <v>379</v>
      </c>
      <c r="K30" s="401">
        <v>61</v>
      </c>
      <c r="L30" s="401">
        <v>279</v>
      </c>
    </row>
    <row r="31" spans="1:14" hidden="1">
      <c r="A31" s="403">
        <v>2015</v>
      </c>
      <c r="B31" s="402">
        <v>3673</v>
      </c>
      <c r="C31" s="401">
        <v>1703</v>
      </c>
      <c r="D31" s="401">
        <v>102</v>
      </c>
      <c r="E31" s="401">
        <v>96</v>
      </c>
      <c r="F31" s="401">
        <v>174</v>
      </c>
      <c r="G31" s="401">
        <v>95</v>
      </c>
      <c r="H31" s="401">
        <v>843</v>
      </c>
      <c r="I31" s="401">
        <v>1606</v>
      </c>
      <c r="J31" s="401">
        <v>413</v>
      </c>
      <c r="K31" s="401">
        <v>71</v>
      </c>
      <c r="L31" s="401">
        <v>273</v>
      </c>
    </row>
    <row r="32" spans="1:14" hidden="1">
      <c r="A32" s="403">
        <v>2016</v>
      </c>
      <c r="B32" s="402">
        <v>4047</v>
      </c>
      <c r="C32" s="401">
        <v>1789</v>
      </c>
      <c r="D32" s="401">
        <v>100</v>
      </c>
      <c r="E32" s="401">
        <v>91</v>
      </c>
      <c r="F32" s="401">
        <v>209</v>
      </c>
      <c r="G32" s="401">
        <v>95</v>
      </c>
      <c r="H32" s="401">
        <v>1000</v>
      </c>
      <c r="I32" s="401">
        <v>1766</v>
      </c>
      <c r="J32" s="401">
        <v>407</v>
      </c>
      <c r="K32" s="401">
        <v>69</v>
      </c>
      <c r="L32" s="401">
        <v>310</v>
      </c>
      <c r="N32" s="400"/>
    </row>
    <row r="33" spans="1:14" hidden="1">
      <c r="A33" s="403">
        <v>2017</v>
      </c>
      <c r="B33" s="402">
        <v>3652</v>
      </c>
      <c r="C33" s="401">
        <v>1727</v>
      </c>
      <c r="D33" s="401">
        <v>103</v>
      </c>
      <c r="E33" s="401">
        <v>106</v>
      </c>
      <c r="F33" s="401">
        <v>225</v>
      </c>
      <c r="G33" s="401">
        <v>89</v>
      </c>
      <c r="H33" s="401">
        <v>961</v>
      </c>
      <c r="I33" s="401">
        <v>1448</v>
      </c>
      <c r="J33" s="401">
        <v>406</v>
      </c>
      <c r="K33" s="401">
        <v>51</v>
      </c>
      <c r="L33" s="401">
        <v>263</v>
      </c>
      <c r="N33" s="400"/>
    </row>
    <row r="34" spans="1:14" ht="4.5" hidden="1" customHeight="1">
      <c r="A34" s="399"/>
      <c r="B34" s="398"/>
      <c r="C34" s="397"/>
      <c r="D34" s="397"/>
      <c r="E34" s="397"/>
      <c r="F34" s="397"/>
      <c r="G34" s="397"/>
      <c r="H34" s="397"/>
      <c r="I34" s="397"/>
      <c r="J34" s="397"/>
      <c r="K34" s="397"/>
      <c r="L34" s="397"/>
    </row>
    <row r="35" spans="1:14" ht="15.75" hidden="1" customHeight="1">
      <c r="A35" s="409" t="s">
        <v>174</v>
      </c>
      <c r="B35" s="408"/>
      <c r="C35" s="408"/>
      <c r="D35" s="408"/>
      <c r="E35" s="408"/>
      <c r="F35" s="408"/>
      <c r="G35" s="408"/>
      <c r="H35" s="408"/>
      <c r="I35" s="408"/>
      <c r="J35" s="408"/>
      <c r="K35" s="408"/>
      <c r="L35" s="407"/>
    </row>
    <row r="36" spans="1:14" ht="19.5" hidden="1" customHeight="1">
      <c r="A36" s="406">
        <v>1990</v>
      </c>
      <c r="B36" s="405">
        <v>1379</v>
      </c>
      <c r="C36" s="404">
        <v>687</v>
      </c>
      <c r="D36" s="404">
        <v>88</v>
      </c>
      <c r="E36" s="404">
        <v>52</v>
      </c>
      <c r="F36" s="404">
        <v>159</v>
      </c>
      <c r="G36" s="404">
        <v>58</v>
      </c>
      <c r="H36" s="404">
        <v>364</v>
      </c>
      <c r="I36" s="404">
        <v>502</v>
      </c>
      <c r="J36" s="404">
        <v>72</v>
      </c>
      <c r="K36" s="404">
        <v>17</v>
      </c>
      <c r="L36" s="404">
        <v>67</v>
      </c>
      <c r="M36" s="400"/>
    </row>
    <row r="37" spans="1:14" hidden="1">
      <c r="A37" s="403">
        <v>1991</v>
      </c>
      <c r="B37" s="402">
        <v>764</v>
      </c>
      <c r="C37" s="401">
        <v>380</v>
      </c>
      <c r="D37" s="401">
        <v>41</v>
      </c>
      <c r="E37" s="401">
        <v>19</v>
      </c>
      <c r="F37" s="401">
        <v>51</v>
      </c>
      <c r="G37" s="401">
        <v>26</v>
      </c>
      <c r="H37" s="401">
        <v>292</v>
      </c>
      <c r="I37" s="401">
        <v>243</v>
      </c>
      <c r="J37" s="401">
        <v>34</v>
      </c>
      <c r="K37" s="401">
        <v>15</v>
      </c>
      <c r="L37" s="401">
        <v>43</v>
      </c>
      <c r="M37" s="400"/>
    </row>
    <row r="38" spans="1:14" hidden="1">
      <c r="A38" s="403">
        <v>1992</v>
      </c>
      <c r="B38" s="402">
        <v>835</v>
      </c>
      <c r="C38" s="401">
        <v>445</v>
      </c>
      <c r="D38" s="401">
        <v>31</v>
      </c>
      <c r="E38" s="401">
        <v>20</v>
      </c>
      <c r="F38" s="401">
        <v>70</v>
      </c>
      <c r="G38" s="401">
        <v>58</v>
      </c>
      <c r="H38" s="401">
        <v>281</v>
      </c>
      <c r="I38" s="401">
        <v>248</v>
      </c>
      <c r="J38" s="401">
        <v>68</v>
      </c>
      <c r="K38" s="401">
        <v>6</v>
      </c>
      <c r="L38" s="401">
        <v>53</v>
      </c>
      <c r="M38" s="400"/>
    </row>
    <row r="39" spans="1:14" hidden="1">
      <c r="A39" s="403">
        <v>1993</v>
      </c>
      <c r="B39" s="402">
        <v>919</v>
      </c>
      <c r="C39" s="401">
        <v>483</v>
      </c>
      <c r="D39" s="401">
        <v>31</v>
      </c>
      <c r="E39" s="401">
        <v>33</v>
      </c>
      <c r="F39" s="401">
        <v>94</v>
      </c>
      <c r="G39" s="401">
        <v>45</v>
      </c>
      <c r="H39" s="401">
        <v>238</v>
      </c>
      <c r="I39" s="401">
        <v>329</v>
      </c>
      <c r="J39" s="401">
        <v>71</v>
      </c>
      <c r="K39" s="401">
        <v>15</v>
      </c>
      <c r="L39" s="401">
        <v>63</v>
      </c>
      <c r="M39" s="400"/>
    </row>
    <row r="40" spans="1:14" hidden="1">
      <c r="A40" s="403">
        <v>1994</v>
      </c>
      <c r="B40" s="402">
        <v>1033</v>
      </c>
      <c r="C40" s="401">
        <v>492</v>
      </c>
      <c r="D40" s="401">
        <v>22</v>
      </c>
      <c r="E40" s="401">
        <v>33</v>
      </c>
      <c r="F40" s="401">
        <v>77</v>
      </c>
      <c r="G40" s="401">
        <v>66</v>
      </c>
      <c r="H40" s="401">
        <v>299</v>
      </c>
      <c r="I40" s="401">
        <v>389</v>
      </c>
      <c r="J40" s="401">
        <v>71</v>
      </c>
      <c r="K40" s="401">
        <v>12</v>
      </c>
      <c r="L40" s="401">
        <v>64</v>
      </c>
      <c r="M40" s="400"/>
    </row>
    <row r="41" spans="1:14" hidden="1">
      <c r="A41" s="403">
        <v>1995</v>
      </c>
      <c r="B41" s="402">
        <v>1129</v>
      </c>
      <c r="C41" s="401">
        <v>599</v>
      </c>
      <c r="D41" s="401">
        <v>22</v>
      </c>
      <c r="E41" s="401">
        <v>32</v>
      </c>
      <c r="F41" s="401">
        <v>98</v>
      </c>
      <c r="G41" s="401">
        <v>54</v>
      </c>
      <c r="H41" s="401">
        <v>308</v>
      </c>
      <c r="I41" s="401">
        <v>438</v>
      </c>
      <c r="J41" s="401">
        <v>71</v>
      </c>
      <c r="K41" s="401">
        <v>11</v>
      </c>
      <c r="L41" s="401">
        <v>95</v>
      </c>
      <c r="M41" s="400"/>
    </row>
    <row r="42" spans="1:14" hidden="1">
      <c r="A42" s="403">
        <v>1996</v>
      </c>
      <c r="B42" s="402">
        <v>1248</v>
      </c>
      <c r="C42" s="401">
        <v>644</v>
      </c>
      <c r="D42" s="401">
        <v>30</v>
      </c>
      <c r="E42" s="401">
        <v>40</v>
      </c>
      <c r="F42" s="401">
        <v>104</v>
      </c>
      <c r="G42" s="401">
        <v>53</v>
      </c>
      <c r="H42" s="401">
        <v>313</v>
      </c>
      <c r="I42" s="401">
        <v>486</v>
      </c>
      <c r="J42" s="401">
        <v>96</v>
      </c>
      <c r="K42" s="401">
        <v>19</v>
      </c>
      <c r="L42" s="401">
        <v>107</v>
      </c>
      <c r="M42" s="400"/>
    </row>
    <row r="43" spans="1:14" hidden="1">
      <c r="A43" s="403">
        <v>1997</v>
      </c>
      <c r="B43" s="402">
        <v>1462</v>
      </c>
      <c r="C43" s="401">
        <v>753</v>
      </c>
      <c r="D43" s="401">
        <v>42</v>
      </c>
      <c r="E43" s="401">
        <v>41</v>
      </c>
      <c r="F43" s="401">
        <v>118</v>
      </c>
      <c r="G43" s="401">
        <v>36</v>
      </c>
      <c r="H43" s="401">
        <v>388</v>
      </c>
      <c r="I43" s="401">
        <v>592</v>
      </c>
      <c r="J43" s="401">
        <v>99</v>
      </c>
      <c r="K43" s="401">
        <v>30</v>
      </c>
      <c r="L43" s="401">
        <v>116</v>
      </c>
      <c r="M43" s="400"/>
    </row>
    <row r="44" spans="1:14" hidden="1">
      <c r="A44" s="403">
        <v>1998</v>
      </c>
      <c r="B44" s="402">
        <v>1683</v>
      </c>
      <c r="C44" s="401">
        <v>897</v>
      </c>
      <c r="D44" s="401">
        <v>46</v>
      </c>
      <c r="E44" s="401">
        <v>29</v>
      </c>
      <c r="F44" s="401">
        <v>111</v>
      </c>
      <c r="G44" s="401">
        <v>37</v>
      </c>
      <c r="H44" s="401">
        <v>500</v>
      </c>
      <c r="I44" s="401">
        <v>659</v>
      </c>
      <c r="J44" s="401">
        <v>126</v>
      </c>
      <c r="K44" s="401">
        <v>40</v>
      </c>
      <c r="L44" s="401">
        <v>135</v>
      </c>
      <c r="M44" s="400"/>
    </row>
    <row r="45" spans="1:14" ht="12.75" hidden="1" customHeight="1">
      <c r="A45" s="403">
        <v>1999</v>
      </c>
      <c r="B45" s="402">
        <v>1847</v>
      </c>
      <c r="C45" s="401">
        <v>987</v>
      </c>
      <c r="D45" s="401">
        <v>75</v>
      </c>
      <c r="E45" s="401">
        <v>32</v>
      </c>
      <c r="F45" s="401">
        <v>125</v>
      </c>
      <c r="G45" s="401">
        <v>57</v>
      </c>
      <c r="H45" s="401">
        <v>580</v>
      </c>
      <c r="I45" s="401">
        <v>725</v>
      </c>
      <c r="J45" s="401">
        <v>103</v>
      </c>
      <c r="K45" s="401">
        <v>35</v>
      </c>
      <c r="L45" s="401">
        <v>115</v>
      </c>
      <c r="M45" s="400"/>
    </row>
    <row r="46" spans="1:14" ht="12.75" hidden="1" customHeight="1">
      <c r="A46" s="403">
        <v>2000</v>
      </c>
      <c r="B46" s="402">
        <v>2345</v>
      </c>
      <c r="C46" s="401">
        <v>1243</v>
      </c>
      <c r="D46" s="401">
        <v>47</v>
      </c>
      <c r="E46" s="401">
        <v>53</v>
      </c>
      <c r="F46" s="401">
        <v>145</v>
      </c>
      <c r="G46" s="401">
        <v>57</v>
      </c>
      <c r="H46" s="401">
        <v>851</v>
      </c>
      <c r="I46" s="401">
        <v>883</v>
      </c>
      <c r="J46" s="401">
        <v>156</v>
      </c>
      <c r="K46" s="401">
        <v>33</v>
      </c>
      <c r="L46" s="401">
        <v>120</v>
      </c>
      <c r="M46" s="400"/>
    </row>
    <row r="47" spans="1:14" ht="12.75" hidden="1" customHeight="1">
      <c r="A47" s="403">
        <v>2001</v>
      </c>
      <c r="B47" s="402">
        <v>2263</v>
      </c>
      <c r="C47" s="401">
        <v>1191</v>
      </c>
      <c r="D47" s="401">
        <v>60</v>
      </c>
      <c r="E47" s="401">
        <v>51</v>
      </c>
      <c r="F47" s="401">
        <v>112</v>
      </c>
      <c r="G47" s="401">
        <v>75</v>
      </c>
      <c r="H47" s="401">
        <v>826</v>
      </c>
      <c r="I47" s="401">
        <v>845</v>
      </c>
      <c r="J47" s="401">
        <v>146</v>
      </c>
      <c r="K47" s="401">
        <v>42</v>
      </c>
      <c r="L47" s="401">
        <v>106</v>
      </c>
      <c r="M47" s="400"/>
    </row>
    <row r="48" spans="1:14" ht="12.75" hidden="1" customHeight="1">
      <c r="A48" s="403">
        <v>2002</v>
      </c>
      <c r="B48" s="402">
        <v>2278</v>
      </c>
      <c r="C48" s="401">
        <v>1216</v>
      </c>
      <c r="D48" s="401">
        <v>60</v>
      </c>
      <c r="E48" s="401">
        <v>48</v>
      </c>
      <c r="F48" s="401">
        <v>108</v>
      </c>
      <c r="G48" s="401">
        <v>60</v>
      </c>
      <c r="H48" s="401">
        <v>876</v>
      </c>
      <c r="I48" s="401">
        <v>813</v>
      </c>
      <c r="J48" s="401">
        <v>139</v>
      </c>
      <c r="K48" s="401">
        <v>39</v>
      </c>
      <c r="L48" s="401">
        <v>135</v>
      </c>
      <c r="M48" s="400"/>
    </row>
    <row r="49" spans="1:13" ht="12.75" hidden="1" customHeight="1">
      <c r="A49" s="403">
        <v>2003</v>
      </c>
      <c r="B49" s="402">
        <v>2184</v>
      </c>
      <c r="C49" s="401">
        <v>1125</v>
      </c>
      <c r="D49" s="401">
        <v>54</v>
      </c>
      <c r="E49" s="401">
        <v>35</v>
      </c>
      <c r="F49" s="401">
        <v>70</v>
      </c>
      <c r="G49" s="401">
        <v>80</v>
      </c>
      <c r="H49" s="401">
        <v>828</v>
      </c>
      <c r="I49" s="401">
        <v>822</v>
      </c>
      <c r="J49" s="401">
        <v>154</v>
      </c>
      <c r="K49" s="401">
        <v>36</v>
      </c>
      <c r="L49" s="401">
        <v>105</v>
      </c>
      <c r="M49" s="400"/>
    </row>
    <row r="50" spans="1:13" ht="12.75" hidden="1" customHeight="1">
      <c r="A50" s="403">
        <v>2004</v>
      </c>
      <c r="B50" s="402">
        <v>2313</v>
      </c>
      <c r="C50" s="401">
        <v>1197</v>
      </c>
      <c r="D50" s="401">
        <v>41</v>
      </c>
      <c r="E50" s="401">
        <v>53</v>
      </c>
      <c r="F50" s="401">
        <v>80</v>
      </c>
      <c r="G50" s="401">
        <v>73</v>
      </c>
      <c r="H50" s="401">
        <v>859</v>
      </c>
      <c r="I50" s="401">
        <v>956</v>
      </c>
      <c r="J50" s="401">
        <v>128</v>
      </c>
      <c r="K50" s="401">
        <v>31</v>
      </c>
      <c r="L50" s="401">
        <v>92</v>
      </c>
      <c r="M50" s="400"/>
    </row>
    <row r="51" spans="1:13" ht="12.75" hidden="1" customHeight="1">
      <c r="A51" s="403">
        <v>2005</v>
      </c>
      <c r="B51" s="402">
        <v>2947</v>
      </c>
      <c r="C51" s="401">
        <v>1476</v>
      </c>
      <c r="D51" s="401">
        <v>44</v>
      </c>
      <c r="E51" s="401">
        <v>39</v>
      </c>
      <c r="F51" s="401">
        <v>68</v>
      </c>
      <c r="G51" s="401">
        <v>96</v>
      </c>
      <c r="H51" s="401">
        <v>1329</v>
      </c>
      <c r="I51" s="401">
        <v>1045</v>
      </c>
      <c r="J51" s="401">
        <v>165</v>
      </c>
      <c r="K51" s="401">
        <v>33</v>
      </c>
      <c r="L51" s="401">
        <v>128</v>
      </c>
      <c r="M51" s="400"/>
    </row>
    <row r="52" spans="1:13" ht="12.75" hidden="1" customHeight="1">
      <c r="A52" s="403">
        <v>2006</v>
      </c>
      <c r="B52" s="402">
        <v>3276</v>
      </c>
      <c r="C52" s="401">
        <v>1695</v>
      </c>
      <c r="D52" s="401">
        <v>51</v>
      </c>
      <c r="E52" s="401">
        <v>40</v>
      </c>
      <c r="F52" s="401">
        <v>72</v>
      </c>
      <c r="G52" s="401">
        <v>95</v>
      </c>
      <c r="H52" s="401">
        <v>1497</v>
      </c>
      <c r="I52" s="401">
        <v>1168</v>
      </c>
      <c r="J52" s="401">
        <v>202</v>
      </c>
      <c r="K52" s="401">
        <v>27</v>
      </c>
      <c r="L52" s="401">
        <v>124</v>
      </c>
      <c r="M52" s="400"/>
    </row>
    <row r="53" spans="1:13" ht="12.75" hidden="1" customHeight="1">
      <c r="A53" s="403">
        <v>2007</v>
      </c>
      <c r="B53" s="402">
        <v>2845</v>
      </c>
      <c r="C53" s="401">
        <v>1460</v>
      </c>
      <c r="D53" s="401">
        <v>40</v>
      </c>
      <c r="E53" s="401">
        <v>42</v>
      </c>
      <c r="F53" s="401">
        <v>76</v>
      </c>
      <c r="G53" s="401">
        <v>49</v>
      </c>
      <c r="H53" s="401">
        <v>1284</v>
      </c>
      <c r="I53" s="401">
        <v>1036</v>
      </c>
      <c r="J53" s="401">
        <v>180</v>
      </c>
      <c r="K53" s="401">
        <v>26</v>
      </c>
      <c r="L53" s="401">
        <v>112</v>
      </c>
      <c r="M53" s="400"/>
    </row>
    <row r="54" spans="1:13" ht="12.75" hidden="1" customHeight="1">
      <c r="A54" s="403">
        <v>2008</v>
      </c>
      <c r="B54" s="402">
        <v>2945</v>
      </c>
      <c r="C54" s="401">
        <v>1531</v>
      </c>
      <c r="D54" s="401">
        <v>40</v>
      </c>
      <c r="E54" s="401">
        <v>45</v>
      </c>
      <c r="F54" s="401">
        <v>79</v>
      </c>
      <c r="G54" s="401">
        <v>43</v>
      </c>
      <c r="H54" s="401">
        <v>1339</v>
      </c>
      <c r="I54" s="401">
        <v>1012</v>
      </c>
      <c r="J54" s="401">
        <v>206</v>
      </c>
      <c r="K54" s="401">
        <v>35</v>
      </c>
      <c r="L54" s="401">
        <v>146</v>
      </c>
      <c r="M54" s="400"/>
    </row>
    <row r="55" spans="1:13" ht="12.75" hidden="1" customHeight="1">
      <c r="A55" s="403">
        <v>2009</v>
      </c>
      <c r="B55" s="402">
        <v>2945</v>
      </c>
      <c r="C55" s="401">
        <v>1501</v>
      </c>
      <c r="D55" s="401">
        <v>46</v>
      </c>
      <c r="E55" s="401">
        <v>47</v>
      </c>
      <c r="F55" s="401">
        <v>81</v>
      </c>
      <c r="G55" s="401">
        <v>49</v>
      </c>
      <c r="H55" s="401">
        <v>1311</v>
      </c>
      <c r="I55" s="401">
        <v>1035</v>
      </c>
      <c r="J55" s="401">
        <v>203</v>
      </c>
      <c r="K55" s="401">
        <v>29</v>
      </c>
      <c r="L55" s="401">
        <v>144</v>
      </c>
      <c r="M55" s="400"/>
    </row>
    <row r="56" spans="1:13" ht="12.75" hidden="1" customHeight="1">
      <c r="A56" s="403">
        <v>2010</v>
      </c>
      <c r="B56" s="402">
        <v>2764</v>
      </c>
      <c r="C56" s="401">
        <v>1384</v>
      </c>
      <c r="D56" s="401">
        <v>44</v>
      </c>
      <c r="E56" s="401">
        <v>47</v>
      </c>
      <c r="F56" s="401">
        <v>78</v>
      </c>
      <c r="G56" s="401">
        <v>50</v>
      </c>
      <c r="H56" s="401">
        <v>1193</v>
      </c>
      <c r="I56" s="401">
        <v>974</v>
      </c>
      <c r="J56" s="401">
        <v>219</v>
      </c>
      <c r="K56" s="401">
        <v>32</v>
      </c>
      <c r="L56" s="401">
        <v>127</v>
      </c>
      <c r="M56" s="400"/>
    </row>
    <row r="57" spans="1:13" ht="12.75" hidden="1" customHeight="1">
      <c r="A57" s="403">
        <v>2011</v>
      </c>
      <c r="B57" s="402">
        <v>2841</v>
      </c>
      <c r="C57" s="401">
        <v>1375</v>
      </c>
      <c r="D57" s="401">
        <v>47</v>
      </c>
      <c r="E57" s="401">
        <v>40</v>
      </c>
      <c r="F57" s="401">
        <v>85</v>
      </c>
      <c r="G57" s="401">
        <v>55</v>
      </c>
      <c r="H57" s="401">
        <v>1218</v>
      </c>
      <c r="I57" s="401">
        <v>1017</v>
      </c>
      <c r="J57" s="401">
        <v>221</v>
      </c>
      <c r="K57" s="401">
        <v>35</v>
      </c>
      <c r="L57" s="401">
        <v>123</v>
      </c>
      <c r="M57" s="400"/>
    </row>
    <row r="58" spans="1:13" ht="12.75" hidden="1" customHeight="1">
      <c r="A58" s="403">
        <v>2012</v>
      </c>
      <c r="B58" s="402">
        <v>2483</v>
      </c>
      <c r="C58" s="401">
        <v>1226</v>
      </c>
      <c r="D58" s="401">
        <v>44</v>
      </c>
      <c r="E58" s="401">
        <v>38</v>
      </c>
      <c r="F58" s="401">
        <v>77</v>
      </c>
      <c r="G58" s="401">
        <v>54</v>
      </c>
      <c r="H58" s="401">
        <v>1043</v>
      </c>
      <c r="I58" s="401">
        <v>884</v>
      </c>
      <c r="J58" s="401">
        <v>176</v>
      </c>
      <c r="K58" s="401">
        <v>36</v>
      </c>
      <c r="L58" s="401">
        <v>131</v>
      </c>
      <c r="M58" s="400"/>
    </row>
    <row r="59" spans="1:13" ht="12.75" hidden="1" customHeight="1">
      <c r="A59" s="403">
        <v>2013</v>
      </c>
      <c r="B59" s="402">
        <v>2287</v>
      </c>
      <c r="C59" s="401">
        <v>1058</v>
      </c>
      <c r="D59" s="401">
        <v>39</v>
      </c>
      <c r="E59" s="401">
        <v>27</v>
      </c>
      <c r="F59" s="401">
        <v>57</v>
      </c>
      <c r="G59" s="401">
        <v>51</v>
      </c>
      <c r="H59" s="401">
        <v>848</v>
      </c>
      <c r="I59" s="401">
        <v>936</v>
      </c>
      <c r="J59" s="401">
        <v>182</v>
      </c>
      <c r="K59" s="401">
        <v>30</v>
      </c>
      <c r="L59" s="401">
        <v>117</v>
      </c>
      <c r="M59" s="400"/>
    </row>
    <row r="60" spans="1:13" ht="12.75" hidden="1" customHeight="1">
      <c r="A60" s="403">
        <v>2014</v>
      </c>
      <c r="B60" s="402">
        <v>2365</v>
      </c>
      <c r="C60" s="401">
        <v>1123</v>
      </c>
      <c r="D60" s="401">
        <v>47</v>
      </c>
      <c r="E60" s="401">
        <v>38</v>
      </c>
      <c r="F60" s="401">
        <v>61</v>
      </c>
      <c r="G60" s="401">
        <v>67</v>
      </c>
      <c r="H60" s="401">
        <v>880</v>
      </c>
      <c r="I60" s="401">
        <v>955</v>
      </c>
      <c r="J60" s="401">
        <v>175</v>
      </c>
      <c r="K60" s="401">
        <v>37</v>
      </c>
      <c r="L60" s="401">
        <v>105</v>
      </c>
      <c r="M60" s="400"/>
    </row>
    <row r="61" spans="1:13" ht="12.75" hidden="1" customHeight="1">
      <c r="A61" s="403">
        <v>2015</v>
      </c>
      <c r="B61" s="402">
        <v>2313</v>
      </c>
      <c r="C61" s="401">
        <v>1094</v>
      </c>
      <c r="D61" s="401">
        <v>31</v>
      </c>
      <c r="E61" s="401">
        <v>32</v>
      </c>
      <c r="F61" s="401">
        <v>57</v>
      </c>
      <c r="G61" s="401">
        <v>81</v>
      </c>
      <c r="H61" s="401">
        <v>826</v>
      </c>
      <c r="I61" s="401">
        <v>919</v>
      </c>
      <c r="J61" s="401">
        <v>176</v>
      </c>
      <c r="K61" s="401">
        <v>48</v>
      </c>
      <c r="L61" s="401">
        <v>143</v>
      </c>
      <c r="M61" s="400"/>
    </row>
    <row r="62" spans="1:13" ht="12.75" hidden="1" customHeight="1">
      <c r="A62" s="403">
        <v>2016</v>
      </c>
      <c r="B62" s="402">
        <v>2555</v>
      </c>
      <c r="C62" s="401">
        <v>1140</v>
      </c>
      <c r="D62" s="401">
        <v>43</v>
      </c>
      <c r="E62" s="401">
        <v>47</v>
      </c>
      <c r="F62" s="401">
        <v>95</v>
      </c>
      <c r="G62" s="401">
        <v>75</v>
      </c>
      <c r="H62" s="401">
        <v>980</v>
      </c>
      <c r="I62" s="401">
        <v>932</v>
      </c>
      <c r="J62" s="401">
        <v>206</v>
      </c>
      <c r="K62" s="401">
        <v>39</v>
      </c>
      <c r="L62" s="401">
        <v>138</v>
      </c>
      <c r="M62" s="400"/>
    </row>
    <row r="63" spans="1:13" ht="9" hidden="1" customHeight="1">
      <c r="A63" s="403">
        <v>2017</v>
      </c>
      <c r="B63" s="402">
        <v>2531</v>
      </c>
      <c r="C63" s="401">
        <v>1172</v>
      </c>
      <c r="D63" s="401">
        <v>64</v>
      </c>
      <c r="E63" s="401">
        <v>63</v>
      </c>
      <c r="F63" s="401">
        <v>125</v>
      </c>
      <c r="G63" s="401">
        <v>92</v>
      </c>
      <c r="H63" s="401">
        <v>893</v>
      </c>
      <c r="I63" s="401">
        <v>946</v>
      </c>
      <c r="J63" s="401">
        <v>202</v>
      </c>
      <c r="K63" s="401">
        <v>18</v>
      </c>
      <c r="L63" s="401">
        <v>128</v>
      </c>
      <c r="M63" s="400"/>
    </row>
    <row r="64" spans="1:13" ht="6" hidden="1" customHeight="1">
      <c r="A64" s="399"/>
      <c r="B64" s="398"/>
      <c r="C64" s="397"/>
      <c r="D64" s="397"/>
      <c r="E64" s="397"/>
      <c r="F64" s="397"/>
      <c r="G64" s="397"/>
      <c r="H64" s="397"/>
      <c r="I64" s="397"/>
      <c r="J64" s="397"/>
      <c r="K64" s="397"/>
      <c r="L64" s="397"/>
    </row>
    <row r="65" spans="1:12" s="4" customFormat="1" ht="16.5" customHeight="1">
      <c r="A65" s="366"/>
      <c r="B65" s="1105" t="s">
        <v>122</v>
      </c>
      <c r="C65" s="1106"/>
      <c r="D65" s="1106"/>
      <c r="E65" s="1106"/>
      <c r="F65" s="1106"/>
      <c r="G65" s="1106"/>
      <c r="H65" s="1106"/>
      <c r="I65" s="1106"/>
      <c r="J65" s="1106"/>
      <c r="K65" s="1106"/>
      <c r="L65" s="1107"/>
    </row>
    <row r="66" spans="1:12" s="4" customFormat="1" ht="11.45" customHeight="1">
      <c r="A66" s="362">
        <v>1990</v>
      </c>
      <c r="B66" s="761">
        <v>3670</v>
      </c>
      <c r="C66" s="762">
        <v>1770</v>
      </c>
      <c r="D66" s="762">
        <v>257</v>
      </c>
      <c r="E66" s="762">
        <v>146</v>
      </c>
      <c r="F66" s="762">
        <v>328</v>
      </c>
      <c r="G66" s="762">
        <v>112</v>
      </c>
      <c r="H66" s="762">
        <v>1007</v>
      </c>
      <c r="I66" s="762">
        <v>1358</v>
      </c>
      <c r="J66" s="762">
        <v>237</v>
      </c>
      <c r="K66" s="762">
        <v>40</v>
      </c>
      <c r="L66" s="762">
        <v>185</v>
      </c>
    </row>
    <row r="67" spans="1:12" s="4" customFormat="1" ht="12" hidden="1" customHeight="1">
      <c r="A67" s="362">
        <v>1991</v>
      </c>
      <c r="B67" s="789">
        <v>2128</v>
      </c>
      <c r="C67" s="762">
        <v>1084</v>
      </c>
      <c r="D67" s="762">
        <v>125</v>
      </c>
      <c r="E67" s="762">
        <v>73</v>
      </c>
      <c r="F67" s="762">
        <v>122</v>
      </c>
      <c r="G67" s="762">
        <v>58</v>
      </c>
      <c r="H67" s="762">
        <v>715</v>
      </c>
      <c r="I67" s="762">
        <v>699</v>
      </c>
      <c r="J67" s="762">
        <v>147</v>
      </c>
      <c r="K67" s="762">
        <v>37</v>
      </c>
      <c r="L67" s="762">
        <v>152</v>
      </c>
    </row>
    <row r="68" spans="1:12" s="4" customFormat="1" ht="12" hidden="1" customHeight="1">
      <c r="A68" s="362">
        <v>1992</v>
      </c>
      <c r="B68" s="789">
        <v>2162</v>
      </c>
      <c r="C68" s="762">
        <v>1118</v>
      </c>
      <c r="D68" s="762">
        <v>94</v>
      </c>
      <c r="E68" s="762">
        <v>63</v>
      </c>
      <c r="F68" s="762">
        <v>176</v>
      </c>
      <c r="G68" s="762">
        <v>82</v>
      </c>
      <c r="H68" s="762">
        <v>633</v>
      </c>
      <c r="I68" s="762">
        <v>708</v>
      </c>
      <c r="J68" s="762">
        <v>183</v>
      </c>
      <c r="K68" s="762">
        <v>31</v>
      </c>
      <c r="L68" s="762">
        <v>192</v>
      </c>
    </row>
    <row r="69" spans="1:12" s="4" customFormat="1" ht="12" hidden="1" customHeight="1">
      <c r="A69" s="362">
        <v>1993</v>
      </c>
      <c r="B69" s="789">
        <v>2135</v>
      </c>
      <c r="C69" s="762">
        <v>1090</v>
      </c>
      <c r="D69" s="762">
        <v>75</v>
      </c>
      <c r="E69" s="762">
        <v>78</v>
      </c>
      <c r="F69" s="762">
        <v>192</v>
      </c>
      <c r="G69" s="762">
        <v>87</v>
      </c>
      <c r="H69" s="762">
        <v>565</v>
      </c>
      <c r="I69" s="762">
        <v>756</v>
      </c>
      <c r="J69" s="762">
        <v>189</v>
      </c>
      <c r="K69" s="762">
        <v>28</v>
      </c>
      <c r="L69" s="762">
        <v>165</v>
      </c>
    </row>
    <row r="70" spans="1:12" s="4" customFormat="1" ht="12" hidden="1" customHeight="1">
      <c r="A70" s="362">
        <v>1994</v>
      </c>
      <c r="B70" s="789">
        <v>2609</v>
      </c>
      <c r="C70" s="762">
        <v>1248</v>
      </c>
      <c r="D70" s="762">
        <v>62</v>
      </c>
      <c r="E70" s="762">
        <v>83</v>
      </c>
      <c r="F70" s="762">
        <v>198</v>
      </c>
      <c r="G70" s="762">
        <v>124</v>
      </c>
      <c r="H70" s="762">
        <v>691</v>
      </c>
      <c r="I70" s="762">
        <v>1039</v>
      </c>
      <c r="J70" s="762">
        <v>212</v>
      </c>
      <c r="K70" s="762">
        <v>34</v>
      </c>
      <c r="L70" s="762">
        <v>166</v>
      </c>
    </row>
    <row r="71" spans="1:12" s="4" customFormat="1" ht="11.45" customHeight="1">
      <c r="A71" s="362">
        <v>1995</v>
      </c>
      <c r="B71" s="789">
        <v>3378</v>
      </c>
      <c r="C71" s="762">
        <v>1654</v>
      </c>
      <c r="D71" s="762">
        <v>75</v>
      </c>
      <c r="E71" s="762">
        <v>93</v>
      </c>
      <c r="F71" s="762">
        <v>266</v>
      </c>
      <c r="G71" s="762">
        <v>114</v>
      </c>
      <c r="H71" s="762">
        <v>792</v>
      </c>
      <c r="I71" s="762">
        <v>1404</v>
      </c>
      <c r="J71" s="762">
        <v>307</v>
      </c>
      <c r="K71" s="762">
        <v>42</v>
      </c>
      <c r="L71" s="762">
        <v>285</v>
      </c>
    </row>
    <row r="72" spans="1:12" s="4" customFormat="1" ht="12" hidden="1" customHeight="1">
      <c r="A72" s="362">
        <v>1996</v>
      </c>
      <c r="B72" s="789">
        <v>4166</v>
      </c>
      <c r="C72" s="762">
        <v>2099</v>
      </c>
      <c r="D72" s="762">
        <v>122</v>
      </c>
      <c r="E72" s="762">
        <v>111</v>
      </c>
      <c r="F72" s="762">
        <v>377</v>
      </c>
      <c r="G72" s="762">
        <v>132</v>
      </c>
      <c r="H72" s="762">
        <v>890</v>
      </c>
      <c r="I72" s="762">
        <v>1746</v>
      </c>
      <c r="J72" s="762">
        <v>361</v>
      </c>
      <c r="K72" s="762">
        <v>59</v>
      </c>
      <c r="L72" s="762">
        <v>368</v>
      </c>
    </row>
    <row r="73" spans="1:12" s="4" customFormat="1" ht="12" hidden="1" customHeight="1">
      <c r="A73" s="362">
        <v>1997</v>
      </c>
      <c r="B73" s="789">
        <v>4773</v>
      </c>
      <c r="C73" s="762">
        <v>2336</v>
      </c>
      <c r="D73" s="762">
        <v>124</v>
      </c>
      <c r="E73" s="762">
        <v>107</v>
      </c>
      <c r="F73" s="762">
        <v>392</v>
      </c>
      <c r="G73" s="762">
        <v>130</v>
      </c>
      <c r="H73" s="762">
        <v>1064</v>
      </c>
      <c r="I73" s="762">
        <v>2043</v>
      </c>
      <c r="J73" s="762">
        <v>398</v>
      </c>
      <c r="K73" s="762">
        <v>97</v>
      </c>
      <c r="L73" s="762">
        <v>418</v>
      </c>
    </row>
    <row r="74" spans="1:12" s="4" customFormat="1" ht="12" hidden="1" customHeight="1">
      <c r="A74" s="362">
        <v>1998</v>
      </c>
      <c r="B74" s="789">
        <v>5399</v>
      </c>
      <c r="C74" s="762">
        <v>2726</v>
      </c>
      <c r="D74" s="762">
        <v>157</v>
      </c>
      <c r="E74" s="762">
        <v>102</v>
      </c>
      <c r="F74" s="762">
        <v>398</v>
      </c>
      <c r="G74" s="762">
        <v>137</v>
      </c>
      <c r="H74" s="762">
        <v>1319</v>
      </c>
      <c r="I74" s="762">
        <v>2264</v>
      </c>
      <c r="J74" s="762">
        <v>516</v>
      </c>
      <c r="K74" s="762">
        <v>116</v>
      </c>
      <c r="L74" s="762">
        <v>390</v>
      </c>
    </row>
    <row r="75" spans="1:12" s="4" customFormat="1" ht="12" hidden="1" customHeight="1">
      <c r="A75" s="362">
        <v>1999</v>
      </c>
      <c r="B75" s="789">
        <v>5698</v>
      </c>
      <c r="C75" s="762">
        <v>2909</v>
      </c>
      <c r="D75" s="762">
        <v>198</v>
      </c>
      <c r="E75" s="762">
        <v>150</v>
      </c>
      <c r="F75" s="762">
        <v>380</v>
      </c>
      <c r="G75" s="762">
        <v>162</v>
      </c>
      <c r="H75" s="762">
        <v>1577</v>
      </c>
      <c r="I75" s="762">
        <v>2315</v>
      </c>
      <c r="J75" s="762">
        <v>464</v>
      </c>
      <c r="K75" s="762">
        <v>111</v>
      </c>
      <c r="L75" s="762">
        <v>341</v>
      </c>
    </row>
    <row r="76" spans="1:12" s="4" customFormat="1" ht="11.45" customHeight="1">
      <c r="A76" s="362">
        <v>2000</v>
      </c>
      <c r="B76" s="789">
        <v>6353</v>
      </c>
      <c r="C76" s="762">
        <v>3285</v>
      </c>
      <c r="D76" s="762">
        <v>164</v>
      </c>
      <c r="E76" s="762">
        <v>148</v>
      </c>
      <c r="F76" s="762">
        <v>413</v>
      </c>
      <c r="G76" s="762">
        <v>147</v>
      </c>
      <c r="H76" s="762">
        <v>1996</v>
      </c>
      <c r="I76" s="762">
        <v>2479</v>
      </c>
      <c r="J76" s="762">
        <v>518</v>
      </c>
      <c r="K76" s="762">
        <v>112</v>
      </c>
      <c r="L76" s="762">
        <v>376</v>
      </c>
    </row>
    <row r="77" spans="1:12" s="4" customFormat="1" ht="12" hidden="1" customHeight="1">
      <c r="A77" s="362">
        <v>2001</v>
      </c>
      <c r="B77" s="789">
        <v>6354</v>
      </c>
      <c r="C77" s="762">
        <v>3273</v>
      </c>
      <c r="D77" s="762">
        <v>181</v>
      </c>
      <c r="E77" s="762">
        <v>132</v>
      </c>
      <c r="F77" s="762">
        <v>339</v>
      </c>
      <c r="G77" s="762">
        <v>188</v>
      </c>
      <c r="H77" s="762">
        <v>1985</v>
      </c>
      <c r="I77" s="762">
        <v>2490</v>
      </c>
      <c r="J77" s="762">
        <v>492</v>
      </c>
      <c r="K77" s="762">
        <v>115</v>
      </c>
      <c r="L77" s="762">
        <v>432</v>
      </c>
    </row>
    <row r="78" spans="1:12" s="4" customFormat="1" ht="15" hidden="1" customHeight="1">
      <c r="A78" s="362">
        <v>2002</v>
      </c>
      <c r="B78" s="789">
        <v>5975</v>
      </c>
      <c r="C78" s="762">
        <v>3108</v>
      </c>
      <c r="D78" s="762">
        <v>174</v>
      </c>
      <c r="E78" s="762">
        <v>133</v>
      </c>
      <c r="F78" s="762">
        <v>283</v>
      </c>
      <c r="G78" s="762">
        <v>161</v>
      </c>
      <c r="H78" s="762">
        <v>1928</v>
      </c>
      <c r="I78" s="762">
        <v>2302</v>
      </c>
      <c r="J78" s="762">
        <v>442</v>
      </c>
      <c r="K78" s="762">
        <v>102</v>
      </c>
      <c r="L78" s="762">
        <v>450</v>
      </c>
    </row>
    <row r="79" spans="1:12" s="4" customFormat="1" ht="12" hidden="1" customHeight="1">
      <c r="A79" s="362">
        <v>2003</v>
      </c>
      <c r="B79" s="789">
        <v>5850</v>
      </c>
      <c r="C79" s="762">
        <v>3000</v>
      </c>
      <c r="D79" s="762">
        <v>160</v>
      </c>
      <c r="E79" s="762">
        <v>135</v>
      </c>
      <c r="F79" s="762">
        <v>256</v>
      </c>
      <c r="G79" s="762">
        <v>172</v>
      </c>
      <c r="H79" s="762">
        <v>1943</v>
      </c>
      <c r="I79" s="762">
        <v>2256</v>
      </c>
      <c r="J79" s="762">
        <v>494</v>
      </c>
      <c r="K79" s="762">
        <v>98</v>
      </c>
      <c r="L79" s="762">
        <v>336</v>
      </c>
    </row>
    <row r="80" spans="1:12" s="4" customFormat="1" ht="15" hidden="1" customHeight="1">
      <c r="A80" s="362">
        <v>2004</v>
      </c>
      <c r="B80" s="789">
        <v>5793</v>
      </c>
      <c r="C80" s="762">
        <v>2927</v>
      </c>
      <c r="D80" s="762">
        <v>131</v>
      </c>
      <c r="E80" s="762">
        <v>135</v>
      </c>
      <c r="F80" s="762">
        <v>233</v>
      </c>
      <c r="G80" s="762">
        <v>184</v>
      </c>
      <c r="H80" s="762">
        <v>1920</v>
      </c>
      <c r="I80" s="762">
        <v>2380</v>
      </c>
      <c r="J80" s="762">
        <v>434</v>
      </c>
      <c r="K80" s="762">
        <v>90</v>
      </c>
      <c r="L80" s="762">
        <v>286</v>
      </c>
    </row>
    <row r="81" spans="1:12" s="4" customFormat="1" ht="11.45" customHeight="1">
      <c r="A81" s="362">
        <v>2005</v>
      </c>
      <c r="B81" s="789">
        <v>6562</v>
      </c>
      <c r="C81" s="762">
        <v>3301</v>
      </c>
      <c r="D81" s="762">
        <v>152</v>
      </c>
      <c r="E81" s="762">
        <v>130</v>
      </c>
      <c r="F81" s="762">
        <v>188</v>
      </c>
      <c r="G81" s="762">
        <v>184</v>
      </c>
      <c r="H81" s="762">
        <v>2407</v>
      </c>
      <c r="I81" s="762">
        <v>2589</v>
      </c>
      <c r="J81" s="762">
        <v>452</v>
      </c>
      <c r="K81" s="762">
        <v>91</v>
      </c>
      <c r="L81" s="762">
        <v>369</v>
      </c>
    </row>
    <row r="82" spans="1:12" s="4" customFormat="1" ht="12" hidden="1" customHeight="1">
      <c r="A82" s="362">
        <v>2006</v>
      </c>
      <c r="B82" s="789">
        <v>7148</v>
      </c>
      <c r="C82" s="762">
        <v>3630</v>
      </c>
      <c r="D82" s="762">
        <v>165</v>
      </c>
      <c r="E82" s="762">
        <v>139</v>
      </c>
      <c r="F82" s="762">
        <v>229</v>
      </c>
      <c r="G82" s="762">
        <v>178</v>
      </c>
      <c r="H82" s="762">
        <v>2699</v>
      </c>
      <c r="I82" s="762">
        <v>2770</v>
      </c>
      <c r="J82" s="762">
        <v>543</v>
      </c>
      <c r="K82" s="762">
        <v>79</v>
      </c>
      <c r="L82" s="762">
        <v>346</v>
      </c>
    </row>
    <row r="83" spans="1:12" s="4" customFormat="1" ht="12" hidden="1" customHeight="1">
      <c r="A83" s="362">
        <v>2007</v>
      </c>
      <c r="B83" s="789">
        <v>6543</v>
      </c>
      <c r="C83" s="762">
        <v>3320</v>
      </c>
      <c r="D83" s="762">
        <v>143</v>
      </c>
      <c r="E83" s="762">
        <v>115</v>
      </c>
      <c r="F83" s="762">
        <v>236</v>
      </c>
      <c r="G83" s="762">
        <v>118</v>
      </c>
      <c r="H83" s="762">
        <v>2384</v>
      </c>
      <c r="I83" s="762">
        <v>2551</v>
      </c>
      <c r="J83" s="762">
        <v>557</v>
      </c>
      <c r="K83" s="762">
        <v>76</v>
      </c>
      <c r="L83" s="762">
        <v>363</v>
      </c>
    </row>
    <row r="84" spans="1:12" s="4" customFormat="1" ht="12" hidden="1" customHeight="1">
      <c r="A84" s="362">
        <v>2008</v>
      </c>
      <c r="B84" s="789">
        <v>6859</v>
      </c>
      <c r="C84" s="762">
        <v>3427</v>
      </c>
      <c r="D84" s="762">
        <v>147</v>
      </c>
      <c r="E84" s="762">
        <v>120</v>
      </c>
      <c r="F84" s="762">
        <v>230</v>
      </c>
      <c r="G84" s="762">
        <v>100</v>
      </c>
      <c r="H84" s="762">
        <v>2604</v>
      </c>
      <c r="I84" s="762">
        <v>2604</v>
      </c>
      <c r="J84" s="762">
        <v>586</v>
      </c>
      <c r="K84" s="762">
        <v>99</v>
      </c>
      <c r="L84" s="762">
        <v>369</v>
      </c>
    </row>
    <row r="85" spans="1:12" s="4" customFormat="1" ht="18" hidden="1" customHeight="1">
      <c r="A85" s="362">
        <v>2009</v>
      </c>
      <c r="B85" s="789">
        <v>6779</v>
      </c>
      <c r="C85" s="762">
        <v>3436</v>
      </c>
      <c r="D85" s="762">
        <v>146</v>
      </c>
      <c r="E85" s="762">
        <v>130</v>
      </c>
      <c r="F85" s="762">
        <v>247</v>
      </c>
      <c r="G85" s="762">
        <v>103</v>
      </c>
      <c r="H85" s="762">
        <v>2556</v>
      </c>
      <c r="I85" s="762">
        <v>2523</v>
      </c>
      <c r="J85" s="762">
        <v>594</v>
      </c>
      <c r="K85" s="762">
        <v>79</v>
      </c>
      <c r="L85" s="762">
        <v>401</v>
      </c>
    </row>
    <row r="86" spans="1:12" s="4" customFormat="1" ht="11.45" customHeight="1">
      <c r="A86" s="362">
        <v>2010</v>
      </c>
      <c r="B86" s="789">
        <v>6602</v>
      </c>
      <c r="C86" s="762">
        <v>3267</v>
      </c>
      <c r="D86" s="762">
        <v>153</v>
      </c>
      <c r="E86" s="762">
        <v>137</v>
      </c>
      <c r="F86" s="762">
        <v>267</v>
      </c>
      <c r="G86" s="762">
        <v>110</v>
      </c>
      <c r="H86" s="762">
        <v>2357</v>
      </c>
      <c r="I86" s="762">
        <v>2558</v>
      </c>
      <c r="J86" s="762">
        <v>611</v>
      </c>
      <c r="K86" s="762">
        <v>76</v>
      </c>
      <c r="L86" s="762">
        <v>333</v>
      </c>
    </row>
    <row r="87" spans="1:12" s="4" customFormat="1" ht="18" hidden="1" customHeight="1">
      <c r="A87" s="362">
        <v>2011</v>
      </c>
      <c r="B87" s="789">
        <v>6843</v>
      </c>
      <c r="C87" s="762">
        <v>3305</v>
      </c>
      <c r="D87" s="762">
        <v>167</v>
      </c>
      <c r="E87" s="762">
        <v>140</v>
      </c>
      <c r="F87" s="762">
        <v>256</v>
      </c>
      <c r="G87" s="762">
        <v>119</v>
      </c>
      <c r="H87" s="762">
        <v>2400</v>
      </c>
      <c r="I87" s="762">
        <v>2688</v>
      </c>
      <c r="J87" s="762">
        <v>623</v>
      </c>
      <c r="K87" s="762">
        <v>93</v>
      </c>
      <c r="L87" s="762">
        <v>357</v>
      </c>
    </row>
    <row r="88" spans="1:12" s="4" customFormat="1" ht="18" hidden="1" customHeight="1">
      <c r="A88" s="362">
        <v>2012</v>
      </c>
      <c r="B88" s="789">
        <v>6289</v>
      </c>
      <c r="C88" s="762">
        <v>3004</v>
      </c>
      <c r="D88" s="762">
        <v>160</v>
      </c>
      <c r="E88" s="762">
        <v>121</v>
      </c>
      <c r="F88" s="762">
        <v>229</v>
      </c>
      <c r="G88" s="762">
        <v>115</v>
      </c>
      <c r="H88" s="762">
        <v>2160</v>
      </c>
      <c r="I88" s="762">
        <v>2441</v>
      </c>
      <c r="J88" s="762">
        <v>575</v>
      </c>
      <c r="K88" s="762">
        <v>89</v>
      </c>
      <c r="L88" s="762">
        <v>399</v>
      </c>
    </row>
    <row r="89" spans="1:12" s="4" customFormat="1" ht="18" hidden="1" customHeight="1">
      <c r="A89" s="362">
        <v>2013</v>
      </c>
      <c r="B89" s="789">
        <v>5903</v>
      </c>
      <c r="C89" s="762">
        <v>2780</v>
      </c>
      <c r="D89" s="762">
        <v>133</v>
      </c>
      <c r="E89" s="762">
        <v>100</v>
      </c>
      <c r="F89" s="762">
        <v>215</v>
      </c>
      <c r="G89" s="762">
        <v>124</v>
      </c>
      <c r="H89" s="762">
        <v>1823</v>
      </c>
      <c r="I89" s="762">
        <v>2441</v>
      </c>
      <c r="J89" s="762">
        <v>589</v>
      </c>
      <c r="K89" s="762">
        <v>79</v>
      </c>
      <c r="L89" s="762">
        <v>399</v>
      </c>
    </row>
    <row r="90" spans="1:12" s="4" customFormat="1" ht="18" hidden="1" customHeight="1">
      <c r="A90" s="362">
        <v>2014</v>
      </c>
      <c r="B90" s="789">
        <v>5858</v>
      </c>
      <c r="C90" s="762">
        <v>2806</v>
      </c>
      <c r="D90" s="762">
        <v>155</v>
      </c>
      <c r="E90" s="762">
        <v>106</v>
      </c>
      <c r="F90" s="762">
        <v>196</v>
      </c>
      <c r="G90" s="762">
        <v>129</v>
      </c>
      <c r="H90" s="762">
        <v>1718</v>
      </c>
      <c r="I90" s="762">
        <v>2518</v>
      </c>
      <c r="J90" s="762">
        <v>554</v>
      </c>
      <c r="K90" s="762">
        <v>98</v>
      </c>
      <c r="L90" s="762">
        <v>384</v>
      </c>
    </row>
    <row r="91" spans="1:12" s="4" customFormat="1" ht="16.5" customHeight="1">
      <c r="A91" s="362">
        <v>2015</v>
      </c>
      <c r="B91" s="789">
        <v>5986</v>
      </c>
      <c r="C91" s="762">
        <v>2797</v>
      </c>
      <c r="D91" s="762">
        <v>133</v>
      </c>
      <c r="E91" s="762">
        <v>128</v>
      </c>
      <c r="F91" s="762">
        <v>231</v>
      </c>
      <c r="G91" s="762">
        <v>176</v>
      </c>
      <c r="H91" s="762">
        <v>1669</v>
      </c>
      <c r="I91" s="762">
        <v>2525</v>
      </c>
      <c r="J91" s="762">
        <v>589</v>
      </c>
      <c r="K91" s="762">
        <v>119</v>
      </c>
      <c r="L91" s="762">
        <v>416</v>
      </c>
    </row>
    <row r="92" spans="1:12" s="4" customFormat="1" ht="11.45" customHeight="1">
      <c r="A92" s="362">
        <v>2016</v>
      </c>
      <c r="B92" s="789">
        <v>6602</v>
      </c>
      <c r="C92" s="762">
        <v>2929</v>
      </c>
      <c r="D92" s="762">
        <v>143</v>
      </c>
      <c r="E92" s="762">
        <v>138</v>
      </c>
      <c r="F92" s="762">
        <v>304</v>
      </c>
      <c r="G92" s="762">
        <v>170</v>
      </c>
      <c r="H92" s="762">
        <v>1980</v>
      </c>
      <c r="I92" s="762">
        <v>2698</v>
      </c>
      <c r="J92" s="762">
        <v>613</v>
      </c>
      <c r="K92" s="762">
        <v>108</v>
      </c>
      <c r="L92" s="762">
        <v>448</v>
      </c>
    </row>
    <row r="93" spans="1:12" s="4" customFormat="1" ht="11.45" customHeight="1">
      <c r="A93" s="362">
        <v>2017</v>
      </c>
      <c r="B93" s="789">
        <v>6183</v>
      </c>
      <c r="C93" s="762">
        <v>2899</v>
      </c>
      <c r="D93" s="762">
        <v>167</v>
      </c>
      <c r="E93" s="762">
        <v>169</v>
      </c>
      <c r="F93" s="762">
        <v>350</v>
      </c>
      <c r="G93" s="762">
        <v>181</v>
      </c>
      <c r="H93" s="762">
        <v>1854</v>
      </c>
      <c r="I93" s="762">
        <v>2394</v>
      </c>
      <c r="J93" s="762">
        <v>608</v>
      </c>
      <c r="K93" s="762">
        <v>69</v>
      </c>
      <c r="L93" s="762">
        <v>391</v>
      </c>
    </row>
    <row r="94" spans="1:12" s="4" customFormat="1" ht="11.45" customHeight="1">
      <c r="A94" s="362">
        <v>2018</v>
      </c>
      <c r="B94" s="789">
        <v>5484</v>
      </c>
      <c r="C94" s="762">
        <v>2533</v>
      </c>
      <c r="D94" s="762">
        <v>106</v>
      </c>
      <c r="E94" s="762">
        <v>120</v>
      </c>
      <c r="F94" s="762">
        <v>263</v>
      </c>
      <c r="G94" s="762">
        <v>184</v>
      </c>
      <c r="H94" s="762">
        <v>1698</v>
      </c>
      <c r="I94" s="762">
        <v>2009</v>
      </c>
      <c r="J94" s="762">
        <v>516</v>
      </c>
      <c r="K94" s="762">
        <v>104</v>
      </c>
      <c r="L94" s="762">
        <v>484</v>
      </c>
    </row>
    <row r="95" spans="1:12" s="4" customFormat="1" ht="11.45" customHeight="1">
      <c r="A95" s="362">
        <v>2019</v>
      </c>
      <c r="B95" s="876">
        <v>5486</v>
      </c>
      <c r="C95" s="762">
        <v>2658</v>
      </c>
      <c r="D95" s="762">
        <v>109</v>
      </c>
      <c r="E95" s="762">
        <v>113</v>
      </c>
      <c r="F95" s="762">
        <v>243</v>
      </c>
      <c r="G95" s="762">
        <v>177</v>
      </c>
      <c r="H95" s="762">
        <v>1869</v>
      </c>
      <c r="I95" s="762">
        <v>1858</v>
      </c>
      <c r="J95" s="762">
        <v>526</v>
      </c>
      <c r="K95" s="762">
        <v>117</v>
      </c>
      <c r="L95" s="789">
        <v>474</v>
      </c>
    </row>
    <row r="96" spans="1:12" s="4" customFormat="1" ht="16.5" customHeight="1">
      <c r="A96" s="396"/>
      <c r="B96" s="1108" t="s">
        <v>173</v>
      </c>
      <c r="C96" s="1126"/>
      <c r="D96" s="1126"/>
      <c r="E96" s="1126"/>
      <c r="F96" s="1126"/>
      <c r="G96" s="1126"/>
      <c r="H96" s="1126"/>
      <c r="I96" s="1126"/>
      <c r="J96" s="1126"/>
      <c r="K96" s="1126"/>
      <c r="L96" s="1127"/>
    </row>
    <row r="97" spans="1:12" s="4" customFormat="1" ht="11.45" customHeight="1">
      <c r="A97" s="362">
        <v>1990</v>
      </c>
      <c r="B97" s="761">
        <v>2079</v>
      </c>
      <c r="C97" s="762">
        <v>959</v>
      </c>
      <c r="D97" s="762">
        <v>120</v>
      </c>
      <c r="E97" s="762">
        <v>93</v>
      </c>
      <c r="F97" s="762">
        <v>174</v>
      </c>
      <c r="G97" s="762">
        <v>26</v>
      </c>
      <c r="H97" s="762">
        <v>530</v>
      </c>
      <c r="I97" s="762">
        <v>905</v>
      </c>
      <c r="J97" s="762">
        <v>91</v>
      </c>
      <c r="K97" s="762">
        <v>16</v>
      </c>
      <c r="L97" s="762">
        <v>124</v>
      </c>
    </row>
    <row r="98" spans="1:12" s="4" customFormat="1" ht="12" hidden="1" customHeight="1">
      <c r="A98" s="362">
        <v>1991</v>
      </c>
      <c r="B98" s="789">
        <v>1720</v>
      </c>
      <c r="C98" s="762">
        <v>823</v>
      </c>
      <c r="D98" s="762">
        <v>57</v>
      </c>
      <c r="E98" s="762">
        <v>38</v>
      </c>
      <c r="F98" s="762">
        <v>75</v>
      </c>
      <c r="G98" s="762">
        <v>43</v>
      </c>
      <c r="H98" s="762">
        <v>843</v>
      </c>
      <c r="I98" s="762">
        <v>473</v>
      </c>
      <c r="J98" s="762">
        <v>60</v>
      </c>
      <c r="K98" s="762">
        <v>17</v>
      </c>
      <c r="L98" s="762">
        <v>114</v>
      </c>
    </row>
    <row r="99" spans="1:12" s="4" customFormat="1" ht="12" hidden="1" customHeight="1">
      <c r="A99" s="362">
        <v>1992</v>
      </c>
      <c r="B99" s="789">
        <v>1560</v>
      </c>
      <c r="C99" s="762">
        <v>803</v>
      </c>
      <c r="D99" s="762">
        <v>39</v>
      </c>
      <c r="E99" s="762">
        <v>51</v>
      </c>
      <c r="F99" s="762">
        <v>100</v>
      </c>
      <c r="G99" s="762">
        <v>84</v>
      </c>
      <c r="H99" s="762">
        <v>598</v>
      </c>
      <c r="I99" s="762">
        <v>474</v>
      </c>
      <c r="J99" s="762">
        <v>77</v>
      </c>
      <c r="K99" s="762">
        <v>20</v>
      </c>
      <c r="L99" s="762">
        <v>117</v>
      </c>
    </row>
    <row r="100" spans="1:12" s="4" customFormat="1" ht="12" hidden="1" customHeight="1">
      <c r="A100" s="362">
        <v>1993</v>
      </c>
      <c r="B100" s="789">
        <v>1322</v>
      </c>
      <c r="C100" s="762">
        <v>694</v>
      </c>
      <c r="D100" s="762">
        <v>32</v>
      </c>
      <c r="E100" s="762">
        <v>48</v>
      </c>
      <c r="F100" s="762">
        <v>91</v>
      </c>
      <c r="G100" s="762">
        <v>69</v>
      </c>
      <c r="H100" s="762">
        <v>415</v>
      </c>
      <c r="I100" s="762">
        <v>482</v>
      </c>
      <c r="J100" s="762">
        <v>71</v>
      </c>
      <c r="K100" s="762">
        <v>13</v>
      </c>
      <c r="L100" s="762">
        <v>101</v>
      </c>
    </row>
    <row r="101" spans="1:12" s="4" customFormat="1" ht="12" hidden="1" customHeight="1">
      <c r="A101" s="362">
        <v>1994</v>
      </c>
      <c r="B101" s="789">
        <v>1778</v>
      </c>
      <c r="C101" s="762">
        <v>890</v>
      </c>
      <c r="D101" s="762">
        <v>38</v>
      </c>
      <c r="E101" s="762">
        <v>37</v>
      </c>
      <c r="F101" s="762">
        <v>92</v>
      </c>
      <c r="G101" s="762">
        <v>86</v>
      </c>
      <c r="H101" s="762">
        <v>657</v>
      </c>
      <c r="I101" s="762">
        <v>647</v>
      </c>
      <c r="J101" s="762">
        <v>77</v>
      </c>
      <c r="K101" s="762">
        <v>20</v>
      </c>
      <c r="L101" s="762">
        <v>124</v>
      </c>
    </row>
    <row r="102" spans="1:12" s="4" customFormat="1" ht="11.45" customHeight="1">
      <c r="A102" s="362">
        <v>1995</v>
      </c>
      <c r="B102" s="789">
        <v>1930</v>
      </c>
      <c r="C102" s="762">
        <v>925</v>
      </c>
      <c r="D102" s="762">
        <v>26</v>
      </c>
      <c r="E102" s="762">
        <v>41</v>
      </c>
      <c r="F102" s="762">
        <v>106</v>
      </c>
      <c r="G102" s="762">
        <v>78</v>
      </c>
      <c r="H102" s="762">
        <v>565</v>
      </c>
      <c r="I102" s="762">
        <v>826</v>
      </c>
      <c r="J102" s="762">
        <v>107</v>
      </c>
      <c r="K102" s="762">
        <v>20</v>
      </c>
      <c r="L102" s="762">
        <v>161</v>
      </c>
    </row>
    <row r="103" spans="1:12" s="4" customFormat="1" ht="12" hidden="1" customHeight="1">
      <c r="A103" s="362">
        <v>1996</v>
      </c>
      <c r="B103" s="789">
        <v>2212</v>
      </c>
      <c r="C103" s="762">
        <v>1044</v>
      </c>
      <c r="D103" s="762">
        <v>24</v>
      </c>
      <c r="E103" s="762">
        <v>42</v>
      </c>
      <c r="F103" s="762">
        <v>132</v>
      </c>
      <c r="G103" s="762">
        <v>68</v>
      </c>
      <c r="H103" s="762">
        <v>711</v>
      </c>
      <c r="I103" s="762">
        <v>915</v>
      </c>
      <c r="J103" s="762">
        <v>112</v>
      </c>
      <c r="K103" s="762">
        <v>29</v>
      </c>
      <c r="L103" s="762">
        <v>179</v>
      </c>
    </row>
    <row r="104" spans="1:12" s="4" customFormat="1" ht="12" hidden="1" customHeight="1">
      <c r="A104" s="362">
        <v>1997</v>
      </c>
      <c r="B104" s="789">
        <v>2492</v>
      </c>
      <c r="C104" s="762">
        <v>1137</v>
      </c>
      <c r="D104" s="762">
        <v>52</v>
      </c>
      <c r="E104" s="762">
        <v>40</v>
      </c>
      <c r="F104" s="762">
        <v>135</v>
      </c>
      <c r="G104" s="762">
        <v>46</v>
      </c>
      <c r="H104" s="762">
        <v>636</v>
      </c>
      <c r="I104" s="762">
        <v>1122</v>
      </c>
      <c r="J104" s="762">
        <v>191</v>
      </c>
      <c r="K104" s="762">
        <v>56</v>
      </c>
      <c r="L104" s="762">
        <v>214</v>
      </c>
    </row>
    <row r="105" spans="1:12" s="4" customFormat="1" ht="12" hidden="1" customHeight="1">
      <c r="A105" s="362">
        <v>1998</v>
      </c>
      <c r="B105" s="789">
        <v>2765</v>
      </c>
      <c r="C105" s="762">
        <v>1406</v>
      </c>
      <c r="D105" s="762">
        <v>70</v>
      </c>
      <c r="E105" s="762">
        <v>52</v>
      </c>
      <c r="F105" s="762">
        <v>156</v>
      </c>
      <c r="G105" s="762">
        <v>54</v>
      </c>
      <c r="H105" s="762">
        <v>772</v>
      </c>
      <c r="I105" s="762">
        <v>1186</v>
      </c>
      <c r="J105" s="762">
        <v>198</v>
      </c>
      <c r="K105" s="762">
        <v>68</v>
      </c>
      <c r="L105" s="762">
        <v>209</v>
      </c>
    </row>
    <row r="106" spans="1:12" s="4" customFormat="1" ht="12" hidden="1" customHeight="1">
      <c r="A106" s="362">
        <v>1999</v>
      </c>
      <c r="B106" s="789">
        <v>3031</v>
      </c>
      <c r="C106" s="762">
        <v>1559</v>
      </c>
      <c r="D106" s="762">
        <v>75</v>
      </c>
      <c r="E106" s="762">
        <v>61</v>
      </c>
      <c r="F106" s="762">
        <v>135</v>
      </c>
      <c r="G106" s="762">
        <v>74</v>
      </c>
      <c r="H106" s="762">
        <v>924</v>
      </c>
      <c r="I106" s="762">
        <v>1258</v>
      </c>
      <c r="J106" s="762">
        <v>228</v>
      </c>
      <c r="K106" s="762">
        <v>68</v>
      </c>
      <c r="L106" s="762">
        <v>208</v>
      </c>
    </row>
    <row r="107" spans="1:12" s="4" customFormat="1" ht="11.45" customHeight="1">
      <c r="A107" s="362">
        <v>2000</v>
      </c>
      <c r="B107" s="789">
        <v>3735</v>
      </c>
      <c r="C107" s="762">
        <v>1883</v>
      </c>
      <c r="D107" s="762">
        <v>72</v>
      </c>
      <c r="E107" s="762">
        <v>61</v>
      </c>
      <c r="F107" s="762">
        <v>154</v>
      </c>
      <c r="G107" s="762">
        <v>69</v>
      </c>
      <c r="H107" s="762">
        <v>1427</v>
      </c>
      <c r="I107" s="762">
        <v>1489</v>
      </c>
      <c r="J107" s="762">
        <v>203</v>
      </c>
      <c r="K107" s="762">
        <v>85</v>
      </c>
      <c r="L107" s="762">
        <v>175</v>
      </c>
    </row>
    <row r="108" spans="1:12" s="4" customFormat="1" ht="12" hidden="1" customHeight="1">
      <c r="A108" s="362">
        <v>2001</v>
      </c>
      <c r="B108" s="789">
        <v>3778</v>
      </c>
      <c r="C108" s="762">
        <v>1895</v>
      </c>
      <c r="D108" s="762">
        <v>81</v>
      </c>
      <c r="E108" s="762">
        <v>70</v>
      </c>
      <c r="F108" s="762">
        <v>126</v>
      </c>
      <c r="G108" s="762">
        <v>72</v>
      </c>
      <c r="H108" s="762">
        <v>1433</v>
      </c>
      <c r="I108" s="762">
        <v>1531</v>
      </c>
      <c r="J108" s="762">
        <v>221</v>
      </c>
      <c r="K108" s="762">
        <v>70</v>
      </c>
      <c r="L108" s="762">
        <v>174</v>
      </c>
    </row>
    <row r="109" spans="1:12" s="4" customFormat="1" ht="15" hidden="1" customHeight="1">
      <c r="A109" s="362">
        <v>2002</v>
      </c>
      <c r="B109" s="789">
        <v>3648</v>
      </c>
      <c r="C109" s="762">
        <v>1893</v>
      </c>
      <c r="D109" s="762">
        <v>89</v>
      </c>
      <c r="E109" s="762">
        <v>56</v>
      </c>
      <c r="F109" s="762">
        <v>127</v>
      </c>
      <c r="G109" s="762">
        <v>73</v>
      </c>
      <c r="H109" s="762">
        <v>1414</v>
      </c>
      <c r="I109" s="762">
        <v>1455</v>
      </c>
      <c r="J109" s="762">
        <v>190</v>
      </c>
      <c r="K109" s="762">
        <v>59</v>
      </c>
      <c r="L109" s="762">
        <v>185</v>
      </c>
    </row>
    <row r="110" spans="1:12" s="4" customFormat="1" ht="12" hidden="1" customHeight="1">
      <c r="A110" s="362">
        <v>2003</v>
      </c>
      <c r="B110" s="789">
        <v>3576</v>
      </c>
      <c r="C110" s="762">
        <v>1808</v>
      </c>
      <c r="D110" s="762">
        <v>92</v>
      </c>
      <c r="E110" s="762">
        <v>54</v>
      </c>
      <c r="F110" s="762">
        <v>127</v>
      </c>
      <c r="G110" s="762">
        <v>67</v>
      </c>
      <c r="H110" s="762">
        <v>1416</v>
      </c>
      <c r="I110" s="762">
        <v>1451</v>
      </c>
      <c r="J110" s="762">
        <v>189</v>
      </c>
      <c r="K110" s="762">
        <v>47</v>
      </c>
      <c r="L110" s="762">
        <v>133</v>
      </c>
    </row>
    <row r="111" spans="1:12" s="4" customFormat="1" ht="15" hidden="1" customHeight="1">
      <c r="A111" s="362">
        <v>2004</v>
      </c>
      <c r="B111" s="789">
        <v>3760</v>
      </c>
      <c r="C111" s="762">
        <v>1820</v>
      </c>
      <c r="D111" s="762">
        <v>68</v>
      </c>
      <c r="E111" s="762">
        <v>50</v>
      </c>
      <c r="F111" s="762">
        <v>83</v>
      </c>
      <c r="G111" s="762">
        <v>69</v>
      </c>
      <c r="H111" s="762">
        <v>1532</v>
      </c>
      <c r="I111" s="762">
        <v>1606</v>
      </c>
      <c r="J111" s="762">
        <v>150</v>
      </c>
      <c r="K111" s="762">
        <v>48</v>
      </c>
      <c r="L111" s="762">
        <v>154</v>
      </c>
    </row>
    <row r="112" spans="1:12" s="4" customFormat="1" ht="11.45" customHeight="1">
      <c r="A112" s="362">
        <v>2005</v>
      </c>
      <c r="B112" s="789">
        <v>5200</v>
      </c>
      <c r="C112" s="762">
        <v>2520</v>
      </c>
      <c r="D112" s="762">
        <v>93</v>
      </c>
      <c r="E112" s="762">
        <v>57</v>
      </c>
      <c r="F112" s="762">
        <v>82</v>
      </c>
      <c r="G112" s="762">
        <v>79</v>
      </c>
      <c r="H112" s="762">
        <v>2624</v>
      </c>
      <c r="I112" s="762">
        <v>1953</v>
      </c>
      <c r="J112" s="762">
        <v>168</v>
      </c>
      <c r="K112" s="762">
        <v>29</v>
      </c>
      <c r="L112" s="762">
        <v>115</v>
      </c>
    </row>
    <row r="113" spans="1:12" s="4" customFormat="1" ht="12" hidden="1" customHeight="1">
      <c r="A113" s="362">
        <v>2006</v>
      </c>
      <c r="B113" s="789">
        <v>6168</v>
      </c>
      <c r="C113" s="762">
        <v>3090</v>
      </c>
      <c r="D113" s="762">
        <v>92</v>
      </c>
      <c r="E113" s="762">
        <v>73</v>
      </c>
      <c r="F113" s="762">
        <v>107</v>
      </c>
      <c r="G113" s="762">
        <v>110</v>
      </c>
      <c r="H113" s="762">
        <v>3084</v>
      </c>
      <c r="I113" s="762">
        <v>2321</v>
      </c>
      <c r="J113" s="762">
        <v>208</v>
      </c>
      <c r="K113" s="762">
        <v>37</v>
      </c>
      <c r="L113" s="762">
        <v>136</v>
      </c>
    </row>
    <row r="114" spans="1:12" s="4" customFormat="1" ht="12" hidden="1" customHeight="1">
      <c r="A114" s="362">
        <v>2007</v>
      </c>
      <c r="B114" s="789">
        <v>5378</v>
      </c>
      <c r="C114" s="762">
        <v>2683</v>
      </c>
      <c r="D114" s="762">
        <v>88</v>
      </c>
      <c r="E114" s="762">
        <v>66</v>
      </c>
      <c r="F114" s="762">
        <v>88</v>
      </c>
      <c r="G114" s="762">
        <v>78</v>
      </c>
      <c r="H114" s="762">
        <v>2638</v>
      </c>
      <c r="I114" s="762">
        <v>2026</v>
      </c>
      <c r="J114" s="762">
        <v>219</v>
      </c>
      <c r="K114" s="762">
        <v>33</v>
      </c>
      <c r="L114" s="762">
        <v>142</v>
      </c>
    </row>
    <row r="115" spans="1:12" s="4" customFormat="1" ht="12" hidden="1" customHeight="1">
      <c r="A115" s="362">
        <v>2008</v>
      </c>
      <c r="B115" s="789">
        <v>5565</v>
      </c>
      <c r="C115" s="762">
        <v>2795</v>
      </c>
      <c r="D115" s="762">
        <v>97</v>
      </c>
      <c r="E115" s="762">
        <v>79</v>
      </c>
      <c r="F115" s="762">
        <v>122</v>
      </c>
      <c r="G115" s="762">
        <v>58</v>
      </c>
      <c r="H115" s="762">
        <v>2749</v>
      </c>
      <c r="I115" s="762">
        <v>2027</v>
      </c>
      <c r="J115" s="762">
        <v>261</v>
      </c>
      <c r="K115" s="762">
        <v>38</v>
      </c>
      <c r="L115" s="762">
        <v>134</v>
      </c>
    </row>
    <row r="116" spans="1:12" s="4" customFormat="1" ht="18" hidden="1" customHeight="1">
      <c r="A116" s="362">
        <v>2009</v>
      </c>
      <c r="B116" s="789">
        <v>5811</v>
      </c>
      <c r="C116" s="762">
        <v>2849</v>
      </c>
      <c r="D116" s="762">
        <v>91</v>
      </c>
      <c r="E116" s="762">
        <v>81</v>
      </c>
      <c r="F116" s="762">
        <v>115</v>
      </c>
      <c r="G116" s="762">
        <v>58</v>
      </c>
      <c r="H116" s="762">
        <v>2921</v>
      </c>
      <c r="I116" s="762">
        <v>2097</v>
      </c>
      <c r="J116" s="762">
        <v>278</v>
      </c>
      <c r="K116" s="762">
        <v>35</v>
      </c>
      <c r="L116" s="762">
        <v>135</v>
      </c>
    </row>
    <row r="117" spans="1:12" s="4" customFormat="1" ht="11.45" customHeight="1">
      <c r="A117" s="362">
        <v>2010</v>
      </c>
      <c r="B117" s="789">
        <v>5468</v>
      </c>
      <c r="C117" s="762">
        <v>2607</v>
      </c>
      <c r="D117" s="762">
        <v>92</v>
      </c>
      <c r="E117" s="762">
        <v>66</v>
      </c>
      <c r="F117" s="762">
        <v>144</v>
      </c>
      <c r="G117" s="762">
        <v>63</v>
      </c>
      <c r="H117" s="762">
        <v>2554</v>
      </c>
      <c r="I117" s="762">
        <v>2054</v>
      </c>
      <c r="J117" s="762">
        <v>264</v>
      </c>
      <c r="K117" s="762">
        <v>57</v>
      </c>
      <c r="L117" s="762">
        <v>174</v>
      </c>
    </row>
    <row r="118" spans="1:12" s="4" customFormat="1" ht="18" hidden="1" customHeight="1">
      <c r="A118" s="362">
        <v>2011</v>
      </c>
      <c r="B118" s="789">
        <v>5741</v>
      </c>
      <c r="C118" s="762">
        <v>2597</v>
      </c>
      <c r="D118" s="762">
        <v>90</v>
      </c>
      <c r="E118" s="762">
        <v>83</v>
      </c>
      <c r="F118" s="762">
        <v>142</v>
      </c>
      <c r="G118" s="762">
        <v>78</v>
      </c>
      <c r="H118" s="762">
        <v>2737</v>
      </c>
      <c r="I118" s="762">
        <v>2163</v>
      </c>
      <c r="J118" s="762">
        <v>287</v>
      </c>
      <c r="K118" s="762">
        <v>33</v>
      </c>
      <c r="L118" s="762">
        <v>128</v>
      </c>
    </row>
    <row r="119" spans="1:12" s="4" customFormat="1" ht="18" hidden="1" customHeight="1">
      <c r="A119" s="362">
        <v>2012</v>
      </c>
      <c r="B119" s="789">
        <v>5685</v>
      </c>
      <c r="C119" s="762">
        <v>2573</v>
      </c>
      <c r="D119" s="762">
        <v>108</v>
      </c>
      <c r="E119" s="762">
        <v>95</v>
      </c>
      <c r="F119" s="762">
        <v>139</v>
      </c>
      <c r="G119" s="762">
        <v>71</v>
      </c>
      <c r="H119" s="762">
        <v>2497</v>
      </c>
      <c r="I119" s="762">
        <v>2245</v>
      </c>
      <c r="J119" s="762">
        <v>309</v>
      </c>
      <c r="K119" s="762">
        <v>56</v>
      </c>
      <c r="L119" s="762">
        <v>165</v>
      </c>
    </row>
    <row r="120" spans="1:12" s="4" customFormat="1" ht="18" hidden="1" customHeight="1">
      <c r="A120" s="362">
        <v>2013</v>
      </c>
      <c r="B120" s="789">
        <v>5663</v>
      </c>
      <c r="C120" s="762">
        <v>2625</v>
      </c>
      <c r="D120" s="762">
        <v>120</v>
      </c>
      <c r="E120" s="762">
        <v>110</v>
      </c>
      <c r="F120" s="762">
        <v>199</v>
      </c>
      <c r="G120" s="762">
        <v>99</v>
      </c>
      <c r="H120" s="762">
        <v>2408</v>
      </c>
      <c r="I120" s="762">
        <v>2182</v>
      </c>
      <c r="J120" s="762">
        <v>301</v>
      </c>
      <c r="K120" s="762">
        <v>57</v>
      </c>
      <c r="L120" s="762">
        <v>187</v>
      </c>
    </row>
    <row r="121" spans="1:12" s="4" customFormat="1" ht="18" hidden="1" customHeight="1">
      <c r="A121" s="362">
        <v>2014</v>
      </c>
      <c r="B121" s="789">
        <v>6130</v>
      </c>
      <c r="C121" s="762">
        <v>2469</v>
      </c>
      <c r="D121" s="762">
        <v>110</v>
      </c>
      <c r="E121" s="762">
        <v>84</v>
      </c>
      <c r="F121" s="762">
        <v>155</v>
      </c>
      <c r="G121" s="762">
        <v>93</v>
      </c>
      <c r="H121" s="762">
        <v>2548</v>
      </c>
      <c r="I121" s="762">
        <v>2616</v>
      </c>
      <c r="J121" s="762">
        <v>308</v>
      </c>
      <c r="K121" s="762">
        <v>51</v>
      </c>
      <c r="L121" s="762">
        <v>165</v>
      </c>
    </row>
    <row r="122" spans="1:12" s="4" customFormat="1" ht="16.5" customHeight="1">
      <c r="A122" s="362">
        <v>2015</v>
      </c>
      <c r="B122" s="789">
        <v>7337</v>
      </c>
      <c r="C122" s="762">
        <v>2722</v>
      </c>
      <c r="D122" s="762">
        <v>121</v>
      </c>
      <c r="E122" s="762">
        <v>117</v>
      </c>
      <c r="F122" s="762">
        <v>299</v>
      </c>
      <c r="G122" s="762">
        <v>152</v>
      </c>
      <c r="H122" s="762">
        <v>2884</v>
      </c>
      <c r="I122" s="762">
        <v>3137</v>
      </c>
      <c r="J122" s="762">
        <v>367</v>
      </c>
      <c r="K122" s="762">
        <v>63</v>
      </c>
      <c r="L122" s="762">
        <v>197</v>
      </c>
    </row>
    <row r="123" spans="1:12" s="4" customFormat="1" ht="11.45" customHeight="1">
      <c r="A123" s="362">
        <v>2016</v>
      </c>
      <c r="B123" s="789">
        <v>6380</v>
      </c>
      <c r="C123" s="762">
        <v>2546</v>
      </c>
      <c r="D123" s="762">
        <v>150</v>
      </c>
      <c r="E123" s="762">
        <v>141</v>
      </c>
      <c r="F123" s="762">
        <v>264</v>
      </c>
      <c r="G123" s="762">
        <v>147</v>
      </c>
      <c r="H123" s="762">
        <v>2580</v>
      </c>
      <c r="I123" s="762">
        <v>2567</v>
      </c>
      <c r="J123" s="762">
        <v>331</v>
      </c>
      <c r="K123" s="762">
        <v>40</v>
      </c>
      <c r="L123" s="762">
        <v>160</v>
      </c>
    </row>
    <row r="124" spans="1:12" s="4" customFormat="1" ht="11.45" customHeight="1">
      <c r="A124" s="362">
        <v>2017</v>
      </c>
      <c r="B124" s="789">
        <v>5350</v>
      </c>
      <c r="C124" s="762">
        <v>2441</v>
      </c>
      <c r="D124" s="762">
        <v>128</v>
      </c>
      <c r="E124" s="762">
        <v>104</v>
      </c>
      <c r="F124" s="762">
        <v>210</v>
      </c>
      <c r="G124" s="762">
        <v>123</v>
      </c>
      <c r="H124" s="762">
        <v>2197</v>
      </c>
      <c r="I124" s="762">
        <v>2061</v>
      </c>
      <c r="J124" s="762">
        <v>300</v>
      </c>
      <c r="K124" s="762">
        <v>62</v>
      </c>
      <c r="L124" s="762">
        <v>165</v>
      </c>
    </row>
    <row r="125" spans="1:12" s="4" customFormat="1" ht="11.45" customHeight="1">
      <c r="A125" s="362">
        <v>2018</v>
      </c>
      <c r="B125" s="789">
        <v>5038</v>
      </c>
      <c r="C125" s="762">
        <v>2276</v>
      </c>
      <c r="D125" s="762">
        <v>109</v>
      </c>
      <c r="E125" s="762">
        <v>78</v>
      </c>
      <c r="F125" s="762">
        <v>146</v>
      </c>
      <c r="G125" s="762">
        <v>130</v>
      </c>
      <c r="H125" s="762">
        <v>2263</v>
      </c>
      <c r="I125" s="762">
        <v>1837</v>
      </c>
      <c r="J125" s="762">
        <v>256</v>
      </c>
      <c r="K125" s="762">
        <v>45</v>
      </c>
      <c r="L125" s="762">
        <v>174</v>
      </c>
    </row>
    <row r="126" spans="1:12" s="4" customFormat="1" ht="11.45" customHeight="1">
      <c r="A126" s="362">
        <v>2019</v>
      </c>
      <c r="B126" s="876">
        <v>4623</v>
      </c>
      <c r="C126" s="762">
        <v>2189</v>
      </c>
      <c r="D126" s="762">
        <v>76</v>
      </c>
      <c r="E126" s="762">
        <v>64</v>
      </c>
      <c r="F126" s="762">
        <v>118</v>
      </c>
      <c r="G126" s="762">
        <v>122</v>
      </c>
      <c r="H126" s="762">
        <v>2130</v>
      </c>
      <c r="I126" s="762">
        <v>1624</v>
      </c>
      <c r="J126" s="762">
        <v>252</v>
      </c>
      <c r="K126" s="762">
        <v>48</v>
      </c>
      <c r="L126" s="789">
        <v>189</v>
      </c>
    </row>
    <row r="127" spans="1:12" s="4" customFormat="1" ht="16.5" customHeight="1">
      <c r="A127" s="396"/>
      <c r="B127" s="1108" t="s">
        <v>172</v>
      </c>
      <c r="C127" s="1126"/>
      <c r="D127" s="1126"/>
      <c r="E127" s="1126"/>
      <c r="F127" s="1126"/>
      <c r="G127" s="1126"/>
      <c r="H127" s="1126"/>
      <c r="I127" s="1126"/>
      <c r="J127" s="1126"/>
      <c r="K127" s="1126"/>
      <c r="L127" s="1127"/>
    </row>
    <row r="128" spans="1:12" s="4" customFormat="1" ht="11.45" customHeight="1">
      <c r="A128" s="362">
        <v>1990</v>
      </c>
      <c r="B128" s="761">
        <v>3440</v>
      </c>
      <c r="C128" s="762">
        <v>1593</v>
      </c>
      <c r="D128" s="762">
        <v>233</v>
      </c>
      <c r="E128" s="762">
        <v>161</v>
      </c>
      <c r="F128" s="762">
        <v>259</v>
      </c>
      <c r="G128" s="762">
        <v>67</v>
      </c>
      <c r="H128" s="762">
        <v>871</v>
      </c>
      <c r="I128" s="762">
        <v>1537</v>
      </c>
      <c r="J128" s="762">
        <v>195</v>
      </c>
      <c r="K128" s="762">
        <v>22</v>
      </c>
      <c r="L128" s="762">
        <v>95</v>
      </c>
    </row>
    <row r="129" spans="1:12" s="4" customFormat="1" ht="12" hidden="1" customHeight="1">
      <c r="A129" s="362">
        <v>1991</v>
      </c>
      <c r="B129" s="789">
        <v>2610</v>
      </c>
      <c r="C129" s="762">
        <v>1125</v>
      </c>
      <c r="D129" s="762">
        <v>116</v>
      </c>
      <c r="E129" s="762">
        <v>84</v>
      </c>
      <c r="F129" s="762">
        <v>125</v>
      </c>
      <c r="G129" s="762">
        <v>33</v>
      </c>
      <c r="H129" s="762">
        <v>1131</v>
      </c>
      <c r="I129" s="762">
        <v>912</v>
      </c>
      <c r="J129" s="762">
        <v>89</v>
      </c>
      <c r="K129" s="762">
        <v>17</v>
      </c>
      <c r="L129" s="762">
        <v>103</v>
      </c>
    </row>
    <row r="130" spans="1:12" s="4" customFormat="1" ht="12" hidden="1" customHeight="1">
      <c r="A130" s="362">
        <v>1992</v>
      </c>
      <c r="B130" s="789">
        <v>2053</v>
      </c>
      <c r="C130" s="762">
        <v>925</v>
      </c>
      <c r="D130" s="762">
        <v>65</v>
      </c>
      <c r="E130" s="762">
        <v>79</v>
      </c>
      <c r="F130" s="762">
        <v>141</v>
      </c>
      <c r="G130" s="762">
        <v>49</v>
      </c>
      <c r="H130" s="762">
        <v>610</v>
      </c>
      <c r="I130" s="762">
        <v>888</v>
      </c>
      <c r="J130" s="762">
        <v>114</v>
      </c>
      <c r="K130" s="762">
        <v>17</v>
      </c>
      <c r="L130" s="762">
        <v>90</v>
      </c>
    </row>
    <row r="131" spans="1:12" s="4" customFormat="1" ht="12" hidden="1" customHeight="1">
      <c r="A131" s="362">
        <v>1993</v>
      </c>
      <c r="B131" s="789">
        <v>1908</v>
      </c>
      <c r="C131" s="762">
        <v>867</v>
      </c>
      <c r="D131" s="762">
        <v>49</v>
      </c>
      <c r="E131" s="762">
        <v>74</v>
      </c>
      <c r="F131" s="762">
        <v>105</v>
      </c>
      <c r="G131" s="762">
        <v>48</v>
      </c>
      <c r="H131" s="762">
        <v>484</v>
      </c>
      <c r="I131" s="762">
        <v>932</v>
      </c>
      <c r="J131" s="762">
        <v>102</v>
      </c>
      <c r="K131" s="762">
        <v>15</v>
      </c>
      <c r="L131" s="762">
        <v>99</v>
      </c>
    </row>
    <row r="132" spans="1:12" s="4" customFormat="1" ht="12" hidden="1" customHeight="1">
      <c r="A132" s="362">
        <v>1994</v>
      </c>
      <c r="B132" s="789">
        <v>2038</v>
      </c>
      <c r="C132" s="762">
        <v>886</v>
      </c>
      <c r="D132" s="762">
        <v>39</v>
      </c>
      <c r="E132" s="762">
        <v>61</v>
      </c>
      <c r="F132" s="762">
        <v>87</v>
      </c>
      <c r="G132" s="762">
        <v>51</v>
      </c>
      <c r="H132" s="762">
        <v>524</v>
      </c>
      <c r="I132" s="762">
        <v>1024</v>
      </c>
      <c r="J132" s="762">
        <v>120</v>
      </c>
      <c r="K132" s="762">
        <v>18</v>
      </c>
      <c r="L132" s="762">
        <v>114</v>
      </c>
    </row>
    <row r="133" spans="1:12" s="4" customFormat="1" ht="11.45" customHeight="1">
      <c r="A133" s="362">
        <v>1995</v>
      </c>
      <c r="B133" s="789">
        <v>2209</v>
      </c>
      <c r="C133" s="762">
        <v>918</v>
      </c>
      <c r="D133" s="762">
        <v>48</v>
      </c>
      <c r="E133" s="762">
        <v>62</v>
      </c>
      <c r="F133" s="762">
        <v>108</v>
      </c>
      <c r="G133" s="762">
        <v>53</v>
      </c>
      <c r="H133" s="762">
        <v>443</v>
      </c>
      <c r="I133" s="762">
        <v>1195</v>
      </c>
      <c r="J133" s="762">
        <v>129</v>
      </c>
      <c r="K133" s="762">
        <v>30</v>
      </c>
      <c r="L133" s="762">
        <v>141</v>
      </c>
    </row>
    <row r="134" spans="1:12" s="4" customFormat="1" ht="12" hidden="1" customHeight="1">
      <c r="A134" s="362">
        <v>1996</v>
      </c>
      <c r="B134" s="789">
        <v>2431</v>
      </c>
      <c r="C134" s="762">
        <v>1044</v>
      </c>
      <c r="D134" s="762">
        <v>44</v>
      </c>
      <c r="E134" s="762">
        <v>49</v>
      </c>
      <c r="F134" s="762">
        <v>142</v>
      </c>
      <c r="G134" s="762">
        <v>65</v>
      </c>
      <c r="H134" s="762">
        <v>577</v>
      </c>
      <c r="I134" s="762">
        <v>1205</v>
      </c>
      <c r="J134" s="762">
        <v>129</v>
      </c>
      <c r="K134" s="762">
        <v>37</v>
      </c>
      <c r="L134" s="762">
        <v>183</v>
      </c>
    </row>
    <row r="135" spans="1:12" s="4" customFormat="1" ht="12" hidden="1" customHeight="1">
      <c r="A135" s="362">
        <v>1997</v>
      </c>
      <c r="B135" s="789">
        <v>2442</v>
      </c>
      <c r="C135" s="762">
        <v>1058</v>
      </c>
      <c r="D135" s="762">
        <v>59</v>
      </c>
      <c r="E135" s="762">
        <v>46</v>
      </c>
      <c r="F135" s="762">
        <v>160</v>
      </c>
      <c r="G135" s="762">
        <v>56</v>
      </c>
      <c r="H135" s="762">
        <v>475</v>
      </c>
      <c r="I135" s="762">
        <v>1183</v>
      </c>
      <c r="J135" s="762">
        <v>183</v>
      </c>
      <c r="K135" s="762">
        <v>59</v>
      </c>
      <c r="L135" s="762">
        <v>221</v>
      </c>
    </row>
    <row r="136" spans="1:12" s="4" customFormat="1" ht="12" hidden="1" customHeight="1">
      <c r="A136" s="362">
        <v>1998</v>
      </c>
      <c r="B136" s="789">
        <v>2533</v>
      </c>
      <c r="C136" s="762">
        <v>1175</v>
      </c>
      <c r="D136" s="762">
        <v>74</v>
      </c>
      <c r="E136" s="762">
        <v>55</v>
      </c>
      <c r="F136" s="762">
        <v>137</v>
      </c>
      <c r="G136" s="762">
        <v>40</v>
      </c>
      <c r="H136" s="762">
        <v>539</v>
      </c>
      <c r="I136" s="762">
        <v>1240</v>
      </c>
      <c r="J136" s="762">
        <v>158</v>
      </c>
      <c r="K136" s="762">
        <v>67</v>
      </c>
      <c r="L136" s="762">
        <v>223</v>
      </c>
    </row>
    <row r="137" spans="1:12" s="4" customFormat="1" ht="12" hidden="1" customHeight="1">
      <c r="A137" s="362">
        <v>1999</v>
      </c>
      <c r="B137" s="789">
        <v>2441</v>
      </c>
      <c r="C137" s="762">
        <v>1183</v>
      </c>
      <c r="D137" s="762">
        <v>78</v>
      </c>
      <c r="E137" s="762">
        <v>44</v>
      </c>
      <c r="F137" s="762">
        <v>130</v>
      </c>
      <c r="G137" s="762">
        <v>45</v>
      </c>
      <c r="H137" s="762">
        <v>596</v>
      </c>
      <c r="I137" s="762">
        <v>1198</v>
      </c>
      <c r="J137" s="762">
        <v>138</v>
      </c>
      <c r="K137" s="762">
        <v>47</v>
      </c>
      <c r="L137" s="762">
        <v>165</v>
      </c>
    </row>
    <row r="138" spans="1:12" s="4" customFormat="1" ht="11.45" customHeight="1">
      <c r="A138" s="362">
        <v>2000</v>
      </c>
      <c r="B138" s="789">
        <v>3184</v>
      </c>
      <c r="C138" s="762">
        <v>1524</v>
      </c>
      <c r="D138" s="762">
        <v>85</v>
      </c>
      <c r="E138" s="762">
        <v>75</v>
      </c>
      <c r="F138" s="762">
        <v>130</v>
      </c>
      <c r="G138" s="762">
        <v>40</v>
      </c>
      <c r="H138" s="762">
        <v>1043</v>
      </c>
      <c r="I138" s="762">
        <v>1428</v>
      </c>
      <c r="J138" s="762">
        <v>149</v>
      </c>
      <c r="K138" s="762">
        <v>58</v>
      </c>
      <c r="L138" s="762">
        <v>176</v>
      </c>
    </row>
    <row r="139" spans="1:12" s="4" customFormat="1" ht="12" hidden="1" customHeight="1">
      <c r="A139" s="362">
        <v>2001</v>
      </c>
      <c r="B139" s="789">
        <v>3046</v>
      </c>
      <c r="C139" s="762">
        <v>1480</v>
      </c>
      <c r="D139" s="762">
        <v>85</v>
      </c>
      <c r="E139" s="762">
        <v>58</v>
      </c>
      <c r="F139" s="762">
        <v>126</v>
      </c>
      <c r="G139" s="762">
        <v>38</v>
      </c>
      <c r="H139" s="762">
        <v>973</v>
      </c>
      <c r="I139" s="762">
        <v>1360</v>
      </c>
      <c r="J139" s="762">
        <v>160</v>
      </c>
      <c r="K139" s="762">
        <v>74</v>
      </c>
      <c r="L139" s="762">
        <v>172</v>
      </c>
    </row>
    <row r="140" spans="1:12" s="4" customFormat="1" ht="15" hidden="1" customHeight="1">
      <c r="A140" s="362">
        <v>2002</v>
      </c>
      <c r="B140" s="789">
        <v>2894</v>
      </c>
      <c r="C140" s="762">
        <v>1428</v>
      </c>
      <c r="D140" s="762">
        <v>71</v>
      </c>
      <c r="E140" s="762">
        <v>49</v>
      </c>
      <c r="F140" s="762">
        <v>96</v>
      </c>
      <c r="G140" s="762">
        <v>42</v>
      </c>
      <c r="H140" s="762">
        <v>956</v>
      </c>
      <c r="I140" s="762">
        <v>1269</v>
      </c>
      <c r="J140" s="762">
        <v>144</v>
      </c>
      <c r="K140" s="762">
        <v>67</v>
      </c>
      <c r="L140" s="762">
        <v>200</v>
      </c>
    </row>
    <row r="141" spans="1:12" s="4" customFormat="1" ht="12" hidden="1" customHeight="1">
      <c r="A141" s="362">
        <v>2003</v>
      </c>
      <c r="B141" s="789">
        <v>3147</v>
      </c>
      <c r="C141" s="762">
        <v>1559</v>
      </c>
      <c r="D141" s="762">
        <v>70</v>
      </c>
      <c r="E141" s="762">
        <v>72</v>
      </c>
      <c r="F141" s="762">
        <v>113</v>
      </c>
      <c r="G141" s="762">
        <v>34</v>
      </c>
      <c r="H141" s="762">
        <v>1170</v>
      </c>
      <c r="I141" s="762">
        <v>1324</v>
      </c>
      <c r="J141" s="762">
        <v>148</v>
      </c>
      <c r="K141" s="762">
        <v>61</v>
      </c>
      <c r="L141" s="762">
        <v>155</v>
      </c>
    </row>
    <row r="142" spans="1:12" s="4" customFormat="1" ht="15" hidden="1" customHeight="1">
      <c r="A142" s="362">
        <v>2004</v>
      </c>
      <c r="B142" s="789">
        <v>3607</v>
      </c>
      <c r="C142" s="762">
        <v>1774</v>
      </c>
      <c r="D142" s="762">
        <v>78</v>
      </c>
      <c r="E142" s="762">
        <v>61</v>
      </c>
      <c r="F142" s="762">
        <v>105</v>
      </c>
      <c r="G142" s="762">
        <v>43</v>
      </c>
      <c r="H142" s="762">
        <v>1276</v>
      </c>
      <c r="I142" s="762">
        <v>1632</v>
      </c>
      <c r="J142" s="762">
        <v>169</v>
      </c>
      <c r="K142" s="762">
        <v>51</v>
      </c>
      <c r="L142" s="762">
        <v>192</v>
      </c>
    </row>
    <row r="143" spans="1:12" s="4" customFormat="1" ht="11.45" customHeight="1">
      <c r="A143" s="362">
        <v>2005</v>
      </c>
      <c r="B143" s="789">
        <v>4787</v>
      </c>
      <c r="C143" s="762">
        <v>2257</v>
      </c>
      <c r="D143" s="762">
        <v>79</v>
      </c>
      <c r="E143" s="762">
        <v>50</v>
      </c>
      <c r="F143" s="762">
        <v>85</v>
      </c>
      <c r="G143" s="762">
        <v>49</v>
      </c>
      <c r="H143" s="762">
        <v>2265</v>
      </c>
      <c r="I143" s="762">
        <v>1858</v>
      </c>
      <c r="J143" s="762">
        <v>159</v>
      </c>
      <c r="K143" s="762">
        <v>58</v>
      </c>
      <c r="L143" s="762">
        <v>184</v>
      </c>
    </row>
    <row r="144" spans="1:12" s="4" customFormat="1" ht="12" hidden="1" customHeight="1">
      <c r="A144" s="362">
        <v>2006</v>
      </c>
      <c r="B144" s="789">
        <v>5273</v>
      </c>
      <c r="C144" s="762">
        <v>2541</v>
      </c>
      <c r="D144" s="762">
        <v>101</v>
      </c>
      <c r="E144" s="762">
        <v>60</v>
      </c>
      <c r="F144" s="762">
        <v>74</v>
      </c>
      <c r="G144" s="762">
        <v>58</v>
      </c>
      <c r="H144" s="762">
        <v>2516</v>
      </c>
      <c r="I144" s="762">
        <v>2050</v>
      </c>
      <c r="J144" s="762">
        <v>186</v>
      </c>
      <c r="K144" s="762">
        <v>61</v>
      </c>
      <c r="L144" s="762">
        <v>167</v>
      </c>
    </row>
    <row r="145" spans="1:12" s="4" customFormat="1" ht="12" hidden="1" customHeight="1">
      <c r="A145" s="362">
        <v>2007</v>
      </c>
      <c r="B145" s="789">
        <v>4998</v>
      </c>
      <c r="C145" s="762">
        <v>2442</v>
      </c>
      <c r="D145" s="762">
        <v>94</v>
      </c>
      <c r="E145" s="762">
        <v>79</v>
      </c>
      <c r="F145" s="762">
        <v>92</v>
      </c>
      <c r="G145" s="762">
        <v>34</v>
      </c>
      <c r="H145" s="762">
        <v>2386</v>
      </c>
      <c r="I145" s="762">
        <v>1902</v>
      </c>
      <c r="J145" s="762">
        <v>171</v>
      </c>
      <c r="K145" s="762">
        <v>49</v>
      </c>
      <c r="L145" s="762">
        <v>191</v>
      </c>
    </row>
    <row r="146" spans="1:12" s="4" customFormat="1" ht="12" hidden="1" customHeight="1">
      <c r="A146" s="362">
        <v>2008</v>
      </c>
      <c r="B146" s="789">
        <v>5053</v>
      </c>
      <c r="C146" s="762">
        <v>2366</v>
      </c>
      <c r="D146" s="762">
        <v>91</v>
      </c>
      <c r="E146" s="762">
        <v>61</v>
      </c>
      <c r="F146" s="762">
        <v>108</v>
      </c>
      <c r="G146" s="762">
        <v>36</v>
      </c>
      <c r="H146" s="762">
        <v>2512</v>
      </c>
      <c r="I146" s="762">
        <v>1793</v>
      </c>
      <c r="J146" s="762">
        <v>211</v>
      </c>
      <c r="K146" s="762">
        <v>48</v>
      </c>
      <c r="L146" s="762">
        <v>193</v>
      </c>
    </row>
    <row r="147" spans="1:12" s="4" customFormat="1" ht="18" hidden="1" customHeight="1">
      <c r="A147" s="362">
        <v>2009</v>
      </c>
      <c r="B147" s="789">
        <v>5132</v>
      </c>
      <c r="C147" s="762">
        <v>2532</v>
      </c>
      <c r="D147" s="762">
        <v>86</v>
      </c>
      <c r="E147" s="762">
        <v>61</v>
      </c>
      <c r="F147" s="762">
        <v>79</v>
      </c>
      <c r="G147" s="762">
        <v>34</v>
      </c>
      <c r="H147" s="762">
        <v>2637</v>
      </c>
      <c r="I147" s="762">
        <v>1802</v>
      </c>
      <c r="J147" s="762">
        <v>188</v>
      </c>
      <c r="K147" s="762">
        <v>34</v>
      </c>
      <c r="L147" s="762">
        <v>211</v>
      </c>
    </row>
    <row r="148" spans="1:12" s="4" customFormat="1" ht="11.45" customHeight="1">
      <c r="A148" s="362">
        <v>2010</v>
      </c>
      <c r="B148" s="789">
        <v>4929</v>
      </c>
      <c r="C148" s="762">
        <v>2411</v>
      </c>
      <c r="D148" s="762">
        <v>92</v>
      </c>
      <c r="E148" s="762">
        <v>81</v>
      </c>
      <c r="F148" s="762">
        <v>108</v>
      </c>
      <c r="G148" s="762">
        <v>32</v>
      </c>
      <c r="H148" s="762">
        <v>2405</v>
      </c>
      <c r="I148" s="762">
        <v>1748</v>
      </c>
      <c r="J148" s="762">
        <v>223</v>
      </c>
      <c r="K148" s="762">
        <v>50</v>
      </c>
      <c r="L148" s="762">
        <v>190</v>
      </c>
    </row>
    <row r="149" spans="1:12" s="4" customFormat="1" ht="18" hidden="1" customHeight="1">
      <c r="A149" s="362">
        <v>2011</v>
      </c>
      <c r="B149" s="789">
        <v>5221</v>
      </c>
      <c r="C149" s="762">
        <v>2448</v>
      </c>
      <c r="D149" s="762">
        <v>78</v>
      </c>
      <c r="E149" s="762">
        <v>62</v>
      </c>
      <c r="F149" s="762">
        <v>109</v>
      </c>
      <c r="G149" s="762">
        <v>33</v>
      </c>
      <c r="H149" s="762">
        <v>2495</v>
      </c>
      <c r="I149" s="762">
        <v>1941</v>
      </c>
      <c r="J149" s="762">
        <v>259</v>
      </c>
      <c r="K149" s="762">
        <v>45</v>
      </c>
      <c r="L149" s="762">
        <v>199</v>
      </c>
    </row>
    <row r="150" spans="1:12" s="4" customFormat="1" ht="18" hidden="1" customHeight="1">
      <c r="A150" s="362">
        <v>2012</v>
      </c>
      <c r="B150" s="789">
        <v>5058</v>
      </c>
      <c r="C150" s="762">
        <v>2420</v>
      </c>
      <c r="D150" s="762">
        <v>76</v>
      </c>
      <c r="E150" s="762">
        <v>67</v>
      </c>
      <c r="F150" s="762">
        <v>87</v>
      </c>
      <c r="G150" s="762">
        <v>37</v>
      </c>
      <c r="H150" s="762">
        <v>2358</v>
      </c>
      <c r="I150" s="762">
        <v>2020</v>
      </c>
      <c r="J150" s="762">
        <v>203</v>
      </c>
      <c r="K150" s="762">
        <v>40</v>
      </c>
      <c r="L150" s="762">
        <v>170</v>
      </c>
    </row>
    <row r="151" spans="1:12" s="4" customFormat="1" ht="18" hidden="1" customHeight="1">
      <c r="A151" s="362">
        <v>2013</v>
      </c>
      <c r="B151" s="789">
        <v>4903</v>
      </c>
      <c r="C151" s="762">
        <v>2328</v>
      </c>
      <c r="D151" s="762">
        <v>90</v>
      </c>
      <c r="E151" s="762">
        <v>59</v>
      </c>
      <c r="F151" s="762">
        <v>87</v>
      </c>
      <c r="G151" s="762">
        <v>48</v>
      </c>
      <c r="H151" s="762">
        <v>2226</v>
      </c>
      <c r="I151" s="762">
        <v>1885</v>
      </c>
      <c r="J151" s="762">
        <v>226</v>
      </c>
      <c r="K151" s="762">
        <v>58</v>
      </c>
      <c r="L151" s="762">
        <v>224</v>
      </c>
    </row>
    <row r="152" spans="1:12" s="4" customFormat="1" ht="18" hidden="1" customHeight="1">
      <c r="A152" s="362">
        <v>2014</v>
      </c>
      <c r="B152" s="789">
        <v>4871</v>
      </c>
      <c r="C152" s="762">
        <v>2379</v>
      </c>
      <c r="D152" s="762">
        <v>99</v>
      </c>
      <c r="E152" s="762">
        <v>65</v>
      </c>
      <c r="F152" s="762">
        <v>109</v>
      </c>
      <c r="G152" s="762">
        <v>61</v>
      </c>
      <c r="H152" s="762">
        <v>2073</v>
      </c>
      <c r="I152" s="762">
        <v>1990</v>
      </c>
      <c r="J152" s="762">
        <v>249</v>
      </c>
      <c r="K152" s="762">
        <v>57</v>
      </c>
      <c r="L152" s="762">
        <v>168</v>
      </c>
    </row>
    <row r="153" spans="1:12" s="4" customFormat="1" ht="16.5" customHeight="1">
      <c r="A153" s="362">
        <v>2015</v>
      </c>
      <c r="B153" s="789">
        <v>4542</v>
      </c>
      <c r="C153" s="762">
        <v>2199</v>
      </c>
      <c r="D153" s="762">
        <v>87</v>
      </c>
      <c r="E153" s="762">
        <v>61</v>
      </c>
      <c r="F153" s="762">
        <v>95</v>
      </c>
      <c r="G153" s="762">
        <v>51</v>
      </c>
      <c r="H153" s="762">
        <v>1853</v>
      </c>
      <c r="I153" s="762">
        <v>1939</v>
      </c>
      <c r="J153" s="762">
        <v>207</v>
      </c>
      <c r="K153" s="762">
        <v>48</v>
      </c>
      <c r="L153" s="762">
        <v>201</v>
      </c>
    </row>
    <row r="154" spans="1:12" s="4" customFormat="1" ht="11.45" customHeight="1">
      <c r="A154" s="362">
        <v>2016</v>
      </c>
      <c r="B154" s="789">
        <v>4550</v>
      </c>
      <c r="C154" s="762">
        <v>2163</v>
      </c>
      <c r="D154" s="762">
        <v>88</v>
      </c>
      <c r="E154" s="762">
        <v>47</v>
      </c>
      <c r="F154" s="762">
        <v>97</v>
      </c>
      <c r="G154" s="762">
        <v>65</v>
      </c>
      <c r="H154" s="762">
        <v>1900</v>
      </c>
      <c r="I154" s="762">
        <v>1860</v>
      </c>
      <c r="J154" s="762">
        <v>232</v>
      </c>
      <c r="K154" s="762">
        <v>55</v>
      </c>
      <c r="L154" s="762">
        <v>206</v>
      </c>
    </row>
    <row r="155" spans="1:12" s="4" customFormat="1" ht="11.45" customHeight="1">
      <c r="A155" s="362">
        <v>2017</v>
      </c>
      <c r="B155" s="789">
        <v>4243</v>
      </c>
      <c r="C155" s="762">
        <v>2014</v>
      </c>
      <c r="D155" s="762">
        <v>72</v>
      </c>
      <c r="E155" s="762">
        <v>70</v>
      </c>
      <c r="F155" s="762">
        <v>89</v>
      </c>
      <c r="G155" s="762">
        <v>67</v>
      </c>
      <c r="H155" s="762">
        <v>1841</v>
      </c>
      <c r="I155" s="762">
        <v>1673</v>
      </c>
      <c r="J155" s="762">
        <v>195</v>
      </c>
      <c r="K155" s="762">
        <v>48</v>
      </c>
      <c r="L155" s="762">
        <v>188</v>
      </c>
    </row>
    <row r="156" spans="1:12" s="4" customFormat="1" ht="11.45" customHeight="1">
      <c r="A156" s="362">
        <v>2018</v>
      </c>
      <c r="B156" s="789">
        <v>4188</v>
      </c>
      <c r="C156" s="762">
        <v>2021</v>
      </c>
      <c r="D156" s="762">
        <v>92</v>
      </c>
      <c r="E156" s="762">
        <v>66</v>
      </c>
      <c r="F156" s="762">
        <v>104</v>
      </c>
      <c r="G156" s="762">
        <v>48</v>
      </c>
      <c r="H156" s="762">
        <v>1761</v>
      </c>
      <c r="I156" s="762">
        <v>1613</v>
      </c>
      <c r="J156" s="762">
        <v>229</v>
      </c>
      <c r="K156" s="762">
        <v>61</v>
      </c>
      <c r="L156" s="762">
        <v>214</v>
      </c>
    </row>
    <row r="157" spans="1:12" s="4" customFormat="1" ht="11.45" customHeight="1">
      <c r="A157" s="362">
        <v>2019</v>
      </c>
      <c r="B157" s="876">
        <v>4160</v>
      </c>
      <c r="C157" s="762">
        <v>2033</v>
      </c>
      <c r="D157" s="762">
        <v>90</v>
      </c>
      <c r="E157" s="762">
        <v>70</v>
      </c>
      <c r="F157" s="762">
        <v>108</v>
      </c>
      <c r="G157" s="762">
        <v>82</v>
      </c>
      <c r="H157" s="762">
        <v>1741</v>
      </c>
      <c r="I157" s="762">
        <v>1585</v>
      </c>
      <c r="J157" s="762">
        <v>221</v>
      </c>
      <c r="K157" s="762">
        <v>54</v>
      </c>
      <c r="L157" s="789">
        <v>209</v>
      </c>
    </row>
    <row r="158" spans="1:12" s="4" customFormat="1" ht="16.5" customHeight="1">
      <c r="A158" s="396"/>
      <c r="B158" s="1108" t="s">
        <v>171</v>
      </c>
      <c r="C158" s="1126"/>
      <c r="D158" s="1126"/>
      <c r="E158" s="1126"/>
      <c r="F158" s="1126"/>
      <c r="G158" s="1126"/>
      <c r="H158" s="1126"/>
      <c r="I158" s="1126"/>
      <c r="J158" s="1126"/>
      <c r="K158" s="1126"/>
      <c r="L158" s="1127"/>
    </row>
    <row r="159" spans="1:12" s="4" customFormat="1" ht="11.45" customHeight="1">
      <c r="A159" s="362">
        <v>1990</v>
      </c>
      <c r="B159" s="761">
        <v>539</v>
      </c>
      <c r="C159" s="762">
        <v>156</v>
      </c>
      <c r="D159" s="762">
        <v>11</v>
      </c>
      <c r="E159" s="762">
        <v>8</v>
      </c>
      <c r="F159" s="762">
        <v>14</v>
      </c>
      <c r="G159" s="762">
        <v>5</v>
      </c>
      <c r="H159" s="762">
        <v>168</v>
      </c>
      <c r="I159" s="762">
        <v>258</v>
      </c>
      <c r="J159" s="762">
        <v>63</v>
      </c>
      <c r="K159" s="762">
        <v>8</v>
      </c>
      <c r="L159" s="762">
        <v>4</v>
      </c>
    </row>
    <row r="160" spans="1:12" s="4" customFormat="1" ht="12" hidden="1" customHeight="1">
      <c r="A160" s="362">
        <v>1991</v>
      </c>
      <c r="B160" s="789">
        <v>3008</v>
      </c>
      <c r="C160" s="762">
        <v>953</v>
      </c>
      <c r="D160" s="762">
        <v>72</v>
      </c>
      <c r="E160" s="762">
        <v>90</v>
      </c>
      <c r="F160" s="762">
        <v>147</v>
      </c>
      <c r="G160" s="762">
        <v>43</v>
      </c>
      <c r="H160" s="762">
        <v>876</v>
      </c>
      <c r="I160" s="762">
        <v>1415</v>
      </c>
      <c r="J160" s="762">
        <v>293</v>
      </c>
      <c r="K160" s="762">
        <v>27</v>
      </c>
      <c r="L160" s="762">
        <v>45</v>
      </c>
    </row>
    <row r="161" spans="1:12" s="4" customFormat="1" ht="12" hidden="1" customHeight="1">
      <c r="A161" s="362">
        <v>1992</v>
      </c>
      <c r="B161" s="789">
        <v>3787</v>
      </c>
      <c r="C161" s="762">
        <v>1274</v>
      </c>
      <c r="D161" s="762">
        <v>117</v>
      </c>
      <c r="E161" s="762">
        <v>103</v>
      </c>
      <c r="F161" s="762">
        <v>186</v>
      </c>
      <c r="G161" s="762">
        <v>54</v>
      </c>
      <c r="H161" s="762">
        <v>953</v>
      </c>
      <c r="I161" s="762">
        <v>1881</v>
      </c>
      <c r="J161" s="762">
        <v>394</v>
      </c>
      <c r="K161" s="762">
        <v>35</v>
      </c>
      <c r="L161" s="762">
        <v>64</v>
      </c>
    </row>
    <row r="162" spans="1:12" s="4" customFormat="1" ht="12" hidden="1" customHeight="1">
      <c r="A162" s="362">
        <v>1993</v>
      </c>
      <c r="B162" s="789">
        <v>4411</v>
      </c>
      <c r="C162" s="762">
        <v>1646</v>
      </c>
      <c r="D162" s="762">
        <v>135</v>
      </c>
      <c r="E162" s="762">
        <v>123</v>
      </c>
      <c r="F162" s="762">
        <v>234</v>
      </c>
      <c r="G162" s="762">
        <v>77</v>
      </c>
      <c r="H162" s="762">
        <v>938</v>
      </c>
      <c r="I162" s="762">
        <v>2376</v>
      </c>
      <c r="J162" s="762">
        <v>416</v>
      </c>
      <c r="K162" s="762">
        <v>33</v>
      </c>
      <c r="L162" s="762">
        <v>79</v>
      </c>
    </row>
    <row r="163" spans="1:12" s="4" customFormat="1" ht="12" hidden="1" customHeight="1">
      <c r="A163" s="362">
        <v>1994</v>
      </c>
      <c r="B163" s="789">
        <v>5316</v>
      </c>
      <c r="C163" s="762">
        <v>2050</v>
      </c>
      <c r="D163" s="762">
        <v>144</v>
      </c>
      <c r="E163" s="762">
        <v>143</v>
      </c>
      <c r="F163" s="762">
        <v>246</v>
      </c>
      <c r="G163" s="762">
        <v>82</v>
      </c>
      <c r="H163" s="762">
        <v>1027</v>
      </c>
      <c r="I163" s="762">
        <v>2954</v>
      </c>
      <c r="J163" s="762">
        <v>518</v>
      </c>
      <c r="K163" s="762">
        <v>43</v>
      </c>
      <c r="L163" s="762">
        <v>159</v>
      </c>
    </row>
    <row r="164" spans="1:12" s="4" customFormat="1" ht="11.45" customHeight="1">
      <c r="A164" s="362">
        <v>1995</v>
      </c>
      <c r="B164" s="789">
        <v>5505</v>
      </c>
      <c r="C164" s="762">
        <v>2088</v>
      </c>
      <c r="D164" s="762">
        <v>143</v>
      </c>
      <c r="E164" s="762">
        <v>153</v>
      </c>
      <c r="F164" s="762">
        <v>246</v>
      </c>
      <c r="G164" s="762">
        <v>66</v>
      </c>
      <c r="H164" s="762">
        <v>939</v>
      </c>
      <c r="I164" s="762">
        <v>3221</v>
      </c>
      <c r="J164" s="762">
        <v>501</v>
      </c>
      <c r="K164" s="762">
        <v>42</v>
      </c>
      <c r="L164" s="762">
        <v>194</v>
      </c>
    </row>
    <row r="165" spans="1:12" s="4" customFormat="1" ht="12" hidden="1" customHeight="1">
      <c r="A165" s="362">
        <v>1996</v>
      </c>
      <c r="B165" s="789">
        <v>4986</v>
      </c>
      <c r="C165" s="762">
        <v>1956</v>
      </c>
      <c r="D165" s="762">
        <v>144</v>
      </c>
      <c r="E165" s="762">
        <v>118</v>
      </c>
      <c r="F165" s="762">
        <v>252</v>
      </c>
      <c r="G165" s="762">
        <v>90</v>
      </c>
      <c r="H165" s="762">
        <v>805</v>
      </c>
      <c r="I165" s="762">
        <v>2827</v>
      </c>
      <c r="J165" s="762">
        <v>492</v>
      </c>
      <c r="K165" s="762">
        <v>66</v>
      </c>
      <c r="L165" s="762">
        <v>192</v>
      </c>
    </row>
    <row r="166" spans="1:12" s="4" customFormat="1" ht="12" hidden="1" customHeight="1">
      <c r="A166" s="362">
        <v>1997</v>
      </c>
      <c r="B166" s="789">
        <v>4688</v>
      </c>
      <c r="C166" s="762">
        <v>1921</v>
      </c>
      <c r="D166" s="762">
        <v>130</v>
      </c>
      <c r="E166" s="762">
        <v>117</v>
      </c>
      <c r="F166" s="762">
        <v>249</v>
      </c>
      <c r="G166" s="762">
        <v>78</v>
      </c>
      <c r="H166" s="762">
        <v>768</v>
      </c>
      <c r="I166" s="762">
        <v>2528</v>
      </c>
      <c r="J166" s="762">
        <v>474</v>
      </c>
      <c r="K166" s="762">
        <v>103</v>
      </c>
      <c r="L166" s="762">
        <v>241</v>
      </c>
    </row>
    <row r="167" spans="1:12" s="4" customFormat="1" ht="12" hidden="1" customHeight="1">
      <c r="A167" s="362">
        <v>1998</v>
      </c>
      <c r="B167" s="789">
        <v>4407</v>
      </c>
      <c r="C167" s="762">
        <v>1854</v>
      </c>
      <c r="D167" s="762">
        <v>123</v>
      </c>
      <c r="E167" s="762">
        <v>102</v>
      </c>
      <c r="F167" s="762">
        <v>234</v>
      </c>
      <c r="G167" s="762">
        <v>81</v>
      </c>
      <c r="H167" s="762">
        <v>699</v>
      </c>
      <c r="I167" s="762">
        <v>2316</v>
      </c>
      <c r="J167" s="762">
        <v>443</v>
      </c>
      <c r="K167" s="762">
        <v>135</v>
      </c>
      <c r="L167" s="762">
        <v>274</v>
      </c>
    </row>
    <row r="168" spans="1:12" s="4" customFormat="1" ht="12" hidden="1" customHeight="1">
      <c r="A168" s="362">
        <v>1999</v>
      </c>
      <c r="B168" s="789">
        <v>4105</v>
      </c>
      <c r="C168" s="762">
        <v>1754</v>
      </c>
      <c r="D168" s="762">
        <v>123</v>
      </c>
      <c r="E168" s="762">
        <v>99</v>
      </c>
      <c r="F168" s="762">
        <v>235</v>
      </c>
      <c r="G168" s="762">
        <v>69</v>
      </c>
      <c r="H168" s="762">
        <v>781</v>
      </c>
      <c r="I168" s="762">
        <v>2068</v>
      </c>
      <c r="J168" s="762">
        <v>411</v>
      </c>
      <c r="K168" s="762">
        <v>111</v>
      </c>
      <c r="L168" s="762">
        <v>208</v>
      </c>
    </row>
    <row r="169" spans="1:12" s="4" customFormat="1" ht="11.45" customHeight="1">
      <c r="A169" s="362">
        <v>2000</v>
      </c>
      <c r="B169" s="789">
        <v>4724</v>
      </c>
      <c r="C169" s="762">
        <v>2091</v>
      </c>
      <c r="D169" s="762">
        <v>141</v>
      </c>
      <c r="E169" s="762">
        <v>107</v>
      </c>
      <c r="F169" s="762">
        <v>192</v>
      </c>
      <c r="G169" s="762">
        <v>87</v>
      </c>
      <c r="H169" s="762">
        <v>1181</v>
      </c>
      <c r="I169" s="762">
        <v>2218</v>
      </c>
      <c r="J169" s="762">
        <v>408</v>
      </c>
      <c r="K169" s="762">
        <v>121</v>
      </c>
      <c r="L169" s="762">
        <v>269</v>
      </c>
    </row>
    <row r="170" spans="1:12" s="4" customFormat="1" ht="12" hidden="1" customHeight="1">
      <c r="A170" s="362">
        <v>2001</v>
      </c>
      <c r="B170" s="789">
        <v>4517</v>
      </c>
      <c r="C170" s="762">
        <v>2061</v>
      </c>
      <c r="D170" s="762">
        <v>114</v>
      </c>
      <c r="E170" s="762">
        <v>107</v>
      </c>
      <c r="F170" s="762">
        <v>216</v>
      </c>
      <c r="G170" s="762">
        <v>72</v>
      </c>
      <c r="H170" s="762">
        <v>1160</v>
      </c>
      <c r="I170" s="762">
        <v>2093</v>
      </c>
      <c r="J170" s="762">
        <v>364</v>
      </c>
      <c r="K170" s="762">
        <v>162</v>
      </c>
      <c r="L170" s="762">
        <v>229</v>
      </c>
    </row>
    <row r="171" spans="1:12" s="4" customFormat="1" ht="15" hidden="1" customHeight="1">
      <c r="A171" s="362">
        <v>2002</v>
      </c>
      <c r="B171" s="789">
        <v>4434</v>
      </c>
      <c r="C171" s="762">
        <v>1984</v>
      </c>
      <c r="D171" s="762">
        <v>143</v>
      </c>
      <c r="E171" s="762">
        <v>105</v>
      </c>
      <c r="F171" s="762">
        <v>204</v>
      </c>
      <c r="G171" s="762">
        <v>62</v>
      </c>
      <c r="H171" s="762">
        <v>1168</v>
      </c>
      <c r="I171" s="762">
        <v>1956</v>
      </c>
      <c r="J171" s="762">
        <v>398</v>
      </c>
      <c r="K171" s="762">
        <v>141</v>
      </c>
      <c r="L171" s="762">
        <v>257</v>
      </c>
    </row>
    <row r="172" spans="1:12" s="4" customFormat="1" ht="12" hidden="1" customHeight="1">
      <c r="A172" s="362">
        <v>2003</v>
      </c>
      <c r="B172" s="789">
        <v>4766</v>
      </c>
      <c r="C172" s="762">
        <v>2148</v>
      </c>
      <c r="D172" s="762">
        <v>129</v>
      </c>
      <c r="E172" s="762">
        <v>119</v>
      </c>
      <c r="F172" s="762">
        <v>199</v>
      </c>
      <c r="G172" s="762">
        <v>57</v>
      </c>
      <c r="H172" s="762">
        <v>1361</v>
      </c>
      <c r="I172" s="762">
        <v>2173</v>
      </c>
      <c r="J172" s="762">
        <v>367</v>
      </c>
      <c r="K172" s="762">
        <v>136</v>
      </c>
      <c r="L172" s="762">
        <v>225</v>
      </c>
    </row>
    <row r="173" spans="1:12" s="4" customFormat="1" ht="15" hidden="1" customHeight="1">
      <c r="A173" s="362">
        <v>2004</v>
      </c>
      <c r="B173" s="789">
        <v>4805</v>
      </c>
      <c r="C173" s="762">
        <v>2196</v>
      </c>
      <c r="D173" s="762">
        <v>143</v>
      </c>
      <c r="E173" s="762">
        <v>138</v>
      </c>
      <c r="F173" s="762">
        <v>197</v>
      </c>
      <c r="G173" s="762">
        <v>49</v>
      </c>
      <c r="H173" s="762">
        <v>1284</v>
      </c>
      <c r="I173" s="762">
        <v>2269</v>
      </c>
      <c r="J173" s="762">
        <v>347</v>
      </c>
      <c r="K173" s="762">
        <v>148</v>
      </c>
      <c r="L173" s="762">
        <v>230</v>
      </c>
    </row>
    <row r="174" spans="1:12" s="4" customFormat="1" ht="11.45" customHeight="1">
      <c r="A174" s="362">
        <v>2005</v>
      </c>
      <c r="B174" s="789">
        <v>4822</v>
      </c>
      <c r="C174" s="762">
        <v>2211</v>
      </c>
      <c r="D174" s="762">
        <v>133</v>
      </c>
      <c r="E174" s="762">
        <v>110</v>
      </c>
      <c r="F174" s="762">
        <v>181</v>
      </c>
      <c r="G174" s="762">
        <v>68</v>
      </c>
      <c r="H174" s="762">
        <v>1387</v>
      </c>
      <c r="I174" s="762">
        <v>2211</v>
      </c>
      <c r="J174" s="762">
        <v>332</v>
      </c>
      <c r="K174" s="762">
        <v>143</v>
      </c>
      <c r="L174" s="762">
        <v>257</v>
      </c>
    </row>
    <row r="175" spans="1:12" s="4" customFormat="1" ht="12" hidden="1" customHeight="1">
      <c r="A175" s="362">
        <v>2006</v>
      </c>
      <c r="B175" s="789">
        <v>5057</v>
      </c>
      <c r="C175" s="762">
        <v>2347</v>
      </c>
      <c r="D175" s="762">
        <v>147</v>
      </c>
      <c r="E175" s="762">
        <v>116</v>
      </c>
      <c r="F175" s="762">
        <v>162</v>
      </c>
      <c r="G175" s="762">
        <v>41</v>
      </c>
      <c r="H175" s="762">
        <v>1480</v>
      </c>
      <c r="I175" s="762">
        <v>2309</v>
      </c>
      <c r="J175" s="762">
        <v>380</v>
      </c>
      <c r="K175" s="762">
        <v>147</v>
      </c>
      <c r="L175" s="762">
        <v>275</v>
      </c>
    </row>
    <row r="176" spans="1:12" s="4" customFormat="1" ht="12" hidden="1" customHeight="1">
      <c r="A176" s="362">
        <v>2007</v>
      </c>
      <c r="B176" s="789">
        <v>4987</v>
      </c>
      <c r="C176" s="762">
        <v>2364</v>
      </c>
      <c r="D176" s="762">
        <v>140</v>
      </c>
      <c r="E176" s="762">
        <v>115</v>
      </c>
      <c r="F176" s="762">
        <v>186</v>
      </c>
      <c r="G176" s="762">
        <v>50</v>
      </c>
      <c r="H176" s="762">
        <v>1418</v>
      </c>
      <c r="I176" s="762">
        <v>2312</v>
      </c>
      <c r="J176" s="762">
        <v>361</v>
      </c>
      <c r="K176" s="762">
        <v>134</v>
      </c>
      <c r="L176" s="762">
        <v>271</v>
      </c>
    </row>
    <row r="177" spans="1:12" s="4" customFormat="1" ht="12" hidden="1" customHeight="1">
      <c r="A177" s="362">
        <v>2008</v>
      </c>
      <c r="B177" s="789">
        <v>5021</v>
      </c>
      <c r="C177" s="762">
        <v>2440</v>
      </c>
      <c r="D177" s="762">
        <v>162</v>
      </c>
      <c r="E177" s="762">
        <v>125</v>
      </c>
      <c r="F177" s="762">
        <v>167</v>
      </c>
      <c r="G177" s="762">
        <v>37</v>
      </c>
      <c r="H177" s="762">
        <v>1496</v>
      </c>
      <c r="I177" s="762">
        <v>2259</v>
      </c>
      <c r="J177" s="762">
        <v>367</v>
      </c>
      <c r="K177" s="762">
        <v>101</v>
      </c>
      <c r="L177" s="762">
        <v>307</v>
      </c>
    </row>
    <row r="178" spans="1:12" s="4" customFormat="1" ht="18" hidden="1" customHeight="1">
      <c r="A178" s="362">
        <v>2009</v>
      </c>
      <c r="B178" s="789">
        <v>5220</v>
      </c>
      <c r="C178" s="762">
        <v>2526</v>
      </c>
      <c r="D178" s="762">
        <v>169</v>
      </c>
      <c r="E178" s="762">
        <v>112</v>
      </c>
      <c r="F178" s="762">
        <v>184</v>
      </c>
      <c r="G178" s="762">
        <v>32</v>
      </c>
      <c r="H178" s="762">
        <v>1643</v>
      </c>
      <c r="I178" s="762">
        <v>2310</v>
      </c>
      <c r="J178" s="762">
        <v>397</v>
      </c>
      <c r="K178" s="762">
        <v>103</v>
      </c>
      <c r="L178" s="762">
        <v>270</v>
      </c>
    </row>
    <row r="179" spans="1:12" s="4" customFormat="1" ht="11.45" customHeight="1">
      <c r="A179" s="362">
        <v>2010</v>
      </c>
      <c r="B179" s="789">
        <v>5233</v>
      </c>
      <c r="C179" s="762">
        <v>2536</v>
      </c>
      <c r="D179" s="762">
        <v>167</v>
      </c>
      <c r="E179" s="762">
        <v>113</v>
      </c>
      <c r="F179" s="762">
        <v>142</v>
      </c>
      <c r="G179" s="762">
        <v>34</v>
      </c>
      <c r="H179" s="762">
        <v>1801</v>
      </c>
      <c r="I179" s="762">
        <v>2297</v>
      </c>
      <c r="J179" s="762">
        <v>353</v>
      </c>
      <c r="K179" s="762">
        <v>108</v>
      </c>
      <c r="L179" s="762">
        <v>218</v>
      </c>
    </row>
    <row r="180" spans="1:12" s="4" customFormat="1" ht="18" hidden="1" customHeight="1">
      <c r="A180" s="362">
        <v>2011</v>
      </c>
      <c r="B180" s="789">
        <v>5918</v>
      </c>
      <c r="C180" s="762">
        <v>2724</v>
      </c>
      <c r="D180" s="762">
        <v>137</v>
      </c>
      <c r="E180" s="762">
        <v>102</v>
      </c>
      <c r="F180" s="762">
        <v>127</v>
      </c>
      <c r="G180" s="762">
        <v>41</v>
      </c>
      <c r="H180" s="762">
        <v>2437</v>
      </c>
      <c r="I180" s="762">
        <v>2291</v>
      </c>
      <c r="J180" s="762">
        <v>415</v>
      </c>
      <c r="K180" s="762">
        <v>125</v>
      </c>
      <c r="L180" s="762">
        <v>243</v>
      </c>
    </row>
    <row r="181" spans="1:12" s="4" customFormat="1" ht="18" hidden="1" customHeight="1">
      <c r="A181" s="362">
        <v>2012</v>
      </c>
      <c r="B181" s="789">
        <v>5955</v>
      </c>
      <c r="C181" s="762">
        <v>2807</v>
      </c>
      <c r="D181" s="762">
        <v>148</v>
      </c>
      <c r="E181" s="762">
        <v>116</v>
      </c>
      <c r="F181" s="762">
        <v>178</v>
      </c>
      <c r="G181" s="762">
        <v>50</v>
      </c>
      <c r="H181" s="762">
        <v>2342</v>
      </c>
      <c r="I181" s="762">
        <v>2392</v>
      </c>
      <c r="J181" s="762">
        <v>353</v>
      </c>
      <c r="K181" s="762">
        <v>123</v>
      </c>
      <c r="L181" s="762">
        <v>253</v>
      </c>
    </row>
    <row r="182" spans="1:12" s="4" customFormat="1" ht="18" hidden="1" customHeight="1">
      <c r="A182" s="362">
        <v>2013</v>
      </c>
      <c r="B182" s="789">
        <v>5838</v>
      </c>
      <c r="C182" s="762">
        <v>2739</v>
      </c>
      <c r="D182" s="762">
        <v>128</v>
      </c>
      <c r="E182" s="762">
        <v>106</v>
      </c>
      <c r="F182" s="762">
        <v>148</v>
      </c>
      <c r="G182" s="762">
        <v>35</v>
      </c>
      <c r="H182" s="762">
        <v>2213</v>
      </c>
      <c r="I182" s="762">
        <v>2437</v>
      </c>
      <c r="J182" s="762">
        <v>421</v>
      </c>
      <c r="K182" s="762">
        <v>100</v>
      </c>
      <c r="L182" s="762">
        <v>250</v>
      </c>
    </row>
    <row r="183" spans="1:12" s="4" customFormat="1" ht="18" hidden="1" customHeight="1">
      <c r="A183" s="362">
        <v>2014</v>
      </c>
      <c r="B183" s="789">
        <v>5786</v>
      </c>
      <c r="C183" s="762">
        <v>2688</v>
      </c>
      <c r="D183" s="762">
        <v>136</v>
      </c>
      <c r="E183" s="762">
        <v>92</v>
      </c>
      <c r="F183" s="762">
        <v>147</v>
      </c>
      <c r="G183" s="762">
        <v>42</v>
      </c>
      <c r="H183" s="762">
        <v>2196</v>
      </c>
      <c r="I183" s="762">
        <v>2395</v>
      </c>
      <c r="J183" s="762">
        <v>416</v>
      </c>
      <c r="K183" s="762">
        <v>124</v>
      </c>
      <c r="L183" s="762">
        <v>238</v>
      </c>
    </row>
    <row r="184" spans="1:12" s="4" customFormat="1" ht="16.5" customHeight="1">
      <c r="A184" s="362">
        <v>2015</v>
      </c>
      <c r="B184" s="789">
        <v>5594</v>
      </c>
      <c r="C184" s="762">
        <v>2548</v>
      </c>
      <c r="D184" s="762">
        <v>130</v>
      </c>
      <c r="E184" s="762">
        <v>90</v>
      </c>
      <c r="F184" s="762">
        <v>145</v>
      </c>
      <c r="G184" s="762">
        <v>37</v>
      </c>
      <c r="H184" s="762">
        <v>1955</v>
      </c>
      <c r="I184" s="762">
        <v>2485</v>
      </c>
      <c r="J184" s="762">
        <v>399</v>
      </c>
      <c r="K184" s="762">
        <v>120</v>
      </c>
      <c r="L184" s="762">
        <v>233</v>
      </c>
    </row>
    <row r="185" spans="1:12" s="4" customFormat="1" ht="11.45" customHeight="1">
      <c r="A185" s="362">
        <v>2016</v>
      </c>
      <c r="B185" s="789">
        <v>5533</v>
      </c>
      <c r="C185" s="762">
        <v>2481</v>
      </c>
      <c r="D185" s="762">
        <v>118</v>
      </c>
      <c r="E185" s="762">
        <v>107</v>
      </c>
      <c r="F185" s="762">
        <v>157</v>
      </c>
      <c r="G185" s="762">
        <v>104</v>
      </c>
      <c r="H185" s="762">
        <v>1753</v>
      </c>
      <c r="I185" s="762">
        <v>2464</v>
      </c>
      <c r="J185" s="762">
        <v>431</v>
      </c>
      <c r="K185" s="762">
        <v>137</v>
      </c>
      <c r="L185" s="762">
        <v>262</v>
      </c>
    </row>
    <row r="186" spans="1:12" s="4" customFormat="1" ht="11.45" customHeight="1">
      <c r="A186" s="362">
        <v>2017</v>
      </c>
      <c r="B186" s="789">
        <v>5308</v>
      </c>
      <c r="C186" s="762">
        <v>2406</v>
      </c>
      <c r="D186" s="762">
        <v>126</v>
      </c>
      <c r="E186" s="762">
        <v>98</v>
      </c>
      <c r="F186" s="762">
        <v>145</v>
      </c>
      <c r="G186" s="762">
        <v>56</v>
      </c>
      <c r="H186" s="762">
        <v>1688</v>
      </c>
      <c r="I186" s="762">
        <v>2374</v>
      </c>
      <c r="J186" s="762">
        <v>441</v>
      </c>
      <c r="K186" s="762">
        <v>115</v>
      </c>
      <c r="L186" s="762">
        <v>265</v>
      </c>
    </row>
    <row r="187" spans="1:12" s="4" customFormat="1" ht="11.45" customHeight="1">
      <c r="A187" s="362">
        <v>2018</v>
      </c>
      <c r="B187" s="789">
        <v>5303</v>
      </c>
      <c r="C187" s="762">
        <v>2491</v>
      </c>
      <c r="D187" s="762">
        <v>125</v>
      </c>
      <c r="E187" s="762">
        <v>109</v>
      </c>
      <c r="F187" s="762">
        <v>177</v>
      </c>
      <c r="G187" s="762">
        <v>42</v>
      </c>
      <c r="H187" s="762">
        <v>1598</v>
      </c>
      <c r="I187" s="762">
        <v>2500</v>
      </c>
      <c r="J187" s="762">
        <v>385</v>
      </c>
      <c r="K187" s="762">
        <v>121</v>
      </c>
      <c r="L187" s="762">
        <v>246</v>
      </c>
    </row>
    <row r="188" spans="1:12" s="4" customFormat="1" ht="11.45" customHeight="1">
      <c r="A188" s="362">
        <v>2019</v>
      </c>
      <c r="B188" s="876">
        <v>5497</v>
      </c>
      <c r="C188" s="762">
        <v>2524</v>
      </c>
      <c r="D188" s="762">
        <v>139</v>
      </c>
      <c r="E188" s="762">
        <v>122</v>
      </c>
      <c r="F188" s="762">
        <v>179</v>
      </c>
      <c r="G188" s="762">
        <v>45</v>
      </c>
      <c r="H188" s="762">
        <v>1669</v>
      </c>
      <c r="I188" s="762">
        <v>2532</v>
      </c>
      <c r="J188" s="762">
        <v>399</v>
      </c>
      <c r="K188" s="762">
        <v>143</v>
      </c>
      <c r="L188" s="789">
        <v>269</v>
      </c>
    </row>
    <row r="189" spans="1:12" s="4" customFormat="1" ht="16.5" customHeight="1">
      <c r="A189" s="396"/>
      <c r="B189" s="1108" t="s">
        <v>132</v>
      </c>
      <c r="C189" s="1126"/>
      <c r="D189" s="1126"/>
      <c r="E189" s="1126"/>
      <c r="F189" s="1126"/>
      <c r="G189" s="1126"/>
      <c r="H189" s="1126"/>
      <c r="I189" s="1126"/>
      <c r="J189" s="1126"/>
      <c r="K189" s="1126"/>
      <c r="L189" s="1127"/>
    </row>
    <row r="190" spans="1:12" s="4" customFormat="1" ht="11.45" customHeight="1">
      <c r="A190" s="362">
        <v>1990</v>
      </c>
      <c r="B190" s="761">
        <v>1743</v>
      </c>
      <c r="C190" s="762">
        <v>427</v>
      </c>
      <c r="D190" s="762">
        <v>32</v>
      </c>
      <c r="E190" s="762">
        <v>29</v>
      </c>
      <c r="F190" s="762">
        <v>81</v>
      </c>
      <c r="G190" s="762">
        <v>19</v>
      </c>
      <c r="H190" s="762">
        <v>386</v>
      </c>
      <c r="I190" s="762">
        <v>953</v>
      </c>
      <c r="J190" s="762">
        <v>182</v>
      </c>
      <c r="K190" s="762">
        <v>27</v>
      </c>
      <c r="L190" s="762">
        <v>34</v>
      </c>
    </row>
    <row r="191" spans="1:12" s="4" customFormat="1" ht="12" hidden="1" customHeight="1">
      <c r="A191" s="362">
        <v>1991</v>
      </c>
      <c r="B191" s="789">
        <v>1209</v>
      </c>
      <c r="C191" s="762">
        <v>342</v>
      </c>
      <c r="D191" s="762">
        <v>19</v>
      </c>
      <c r="E191" s="762">
        <v>23</v>
      </c>
      <c r="F191" s="762">
        <v>64</v>
      </c>
      <c r="G191" s="762">
        <v>16</v>
      </c>
      <c r="H191" s="762">
        <v>296</v>
      </c>
      <c r="I191" s="762">
        <v>643</v>
      </c>
      <c r="J191" s="762">
        <v>113</v>
      </c>
      <c r="K191" s="762">
        <v>8</v>
      </c>
      <c r="L191" s="762">
        <v>27</v>
      </c>
    </row>
    <row r="192" spans="1:12" s="4" customFormat="1" ht="12" hidden="1" customHeight="1">
      <c r="A192" s="362">
        <v>1992</v>
      </c>
      <c r="B192" s="789">
        <v>1841</v>
      </c>
      <c r="C192" s="762">
        <v>311</v>
      </c>
      <c r="D192" s="762">
        <v>18</v>
      </c>
      <c r="E192" s="762">
        <v>23</v>
      </c>
      <c r="F192" s="762">
        <v>52</v>
      </c>
      <c r="G192" s="762">
        <v>35</v>
      </c>
      <c r="H192" s="762">
        <v>312</v>
      </c>
      <c r="I192" s="762">
        <v>1154</v>
      </c>
      <c r="J192" s="762">
        <v>208</v>
      </c>
      <c r="K192" s="762">
        <v>17</v>
      </c>
      <c r="L192" s="762">
        <v>22</v>
      </c>
    </row>
    <row r="193" spans="1:12" s="4" customFormat="1" ht="12" hidden="1" customHeight="1">
      <c r="A193" s="362">
        <v>1993</v>
      </c>
      <c r="B193" s="789">
        <v>3636</v>
      </c>
      <c r="C193" s="762">
        <v>727</v>
      </c>
      <c r="D193" s="762">
        <v>36</v>
      </c>
      <c r="E193" s="762">
        <v>65</v>
      </c>
      <c r="F193" s="762">
        <v>167</v>
      </c>
      <c r="G193" s="762">
        <v>63</v>
      </c>
      <c r="H193" s="762">
        <v>627</v>
      </c>
      <c r="I193" s="762">
        <v>2158</v>
      </c>
      <c r="J193" s="762">
        <v>425</v>
      </c>
      <c r="K193" s="762">
        <v>43</v>
      </c>
      <c r="L193" s="762">
        <v>52</v>
      </c>
    </row>
    <row r="194" spans="1:12" s="4" customFormat="1" ht="12" hidden="1" customHeight="1">
      <c r="A194" s="362">
        <v>1994</v>
      </c>
      <c r="B194" s="789">
        <v>5198</v>
      </c>
      <c r="C194" s="762">
        <v>597</v>
      </c>
      <c r="D194" s="762">
        <v>36</v>
      </c>
      <c r="E194" s="762">
        <v>47</v>
      </c>
      <c r="F194" s="762">
        <v>63</v>
      </c>
      <c r="G194" s="762">
        <v>52</v>
      </c>
      <c r="H194" s="762">
        <v>797</v>
      </c>
      <c r="I194" s="762">
        <v>3434</v>
      </c>
      <c r="J194" s="762">
        <v>726</v>
      </c>
      <c r="K194" s="762">
        <v>22</v>
      </c>
      <c r="L194" s="762">
        <v>21</v>
      </c>
    </row>
    <row r="195" spans="1:12" s="4" customFormat="1" ht="11.45" customHeight="1">
      <c r="A195" s="362">
        <v>1995</v>
      </c>
      <c r="B195" s="789">
        <v>6780</v>
      </c>
      <c r="C195" s="762">
        <v>697</v>
      </c>
      <c r="D195" s="762">
        <v>50</v>
      </c>
      <c r="E195" s="762">
        <v>33</v>
      </c>
      <c r="F195" s="762">
        <v>102</v>
      </c>
      <c r="G195" s="762">
        <v>54</v>
      </c>
      <c r="H195" s="762">
        <v>1141</v>
      </c>
      <c r="I195" s="762">
        <v>4351</v>
      </c>
      <c r="J195" s="762">
        <v>982</v>
      </c>
      <c r="K195" s="762">
        <v>37</v>
      </c>
      <c r="L195" s="762">
        <v>30</v>
      </c>
    </row>
    <row r="196" spans="1:12" s="4" customFormat="1" ht="12" hidden="1" customHeight="1">
      <c r="A196" s="362">
        <v>1996</v>
      </c>
      <c r="B196" s="789">
        <v>5920</v>
      </c>
      <c r="C196" s="762">
        <v>832</v>
      </c>
      <c r="D196" s="762">
        <v>45</v>
      </c>
      <c r="E196" s="762">
        <v>50</v>
      </c>
      <c r="F196" s="762">
        <v>108</v>
      </c>
      <c r="G196" s="762">
        <v>74</v>
      </c>
      <c r="H196" s="762">
        <v>1070</v>
      </c>
      <c r="I196" s="762">
        <v>3683</v>
      </c>
      <c r="J196" s="762">
        <v>824</v>
      </c>
      <c r="K196" s="762">
        <v>32</v>
      </c>
      <c r="L196" s="762">
        <v>34</v>
      </c>
    </row>
    <row r="197" spans="1:12" s="4" customFormat="1" ht="12" hidden="1" customHeight="1">
      <c r="A197" s="362">
        <v>1997</v>
      </c>
      <c r="B197" s="789">
        <v>5933</v>
      </c>
      <c r="C197" s="762">
        <v>882</v>
      </c>
      <c r="D197" s="762">
        <v>40</v>
      </c>
      <c r="E197" s="762">
        <v>48</v>
      </c>
      <c r="F197" s="762">
        <v>114</v>
      </c>
      <c r="G197" s="762">
        <v>62</v>
      </c>
      <c r="H197" s="762">
        <v>1182</v>
      </c>
      <c r="I197" s="762">
        <v>3529</v>
      </c>
      <c r="J197" s="762">
        <v>892</v>
      </c>
      <c r="K197" s="762">
        <v>37</v>
      </c>
      <c r="L197" s="762">
        <v>29</v>
      </c>
    </row>
    <row r="198" spans="1:12" s="4" customFormat="1" ht="12" hidden="1" customHeight="1">
      <c r="A198" s="362">
        <v>1998</v>
      </c>
      <c r="B198" s="789">
        <v>4198</v>
      </c>
      <c r="C198" s="762">
        <v>1109</v>
      </c>
      <c r="D198" s="762">
        <v>55</v>
      </c>
      <c r="E198" s="762">
        <v>73</v>
      </c>
      <c r="F198" s="762">
        <v>148</v>
      </c>
      <c r="G198" s="762">
        <v>77</v>
      </c>
      <c r="H198" s="762">
        <v>1092</v>
      </c>
      <c r="I198" s="762">
        <v>2205</v>
      </c>
      <c r="J198" s="762">
        <v>491</v>
      </c>
      <c r="K198" s="762">
        <v>34</v>
      </c>
      <c r="L198" s="762">
        <v>23</v>
      </c>
    </row>
    <row r="199" spans="1:12" s="4" customFormat="1" ht="12" hidden="1" customHeight="1">
      <c r="A199" s="362">
        <v>1999</v>
      </c>
      <c r="B199" s="789">
        <v>4060</v>
      </c>
      <c r="C199" s="762">
        <v>1278</v>
      </c>
      <c r="D199" s="762">
        <v>89</v>
      </c>
      <c r="E199" s="762">
        <v>69</v>
      </c>
      <c r="F199" s="762">
        <v>145</v>
      </c>
      <c r="G199" s="762">
        <v>65</v>
      </c>
      <c r="H199" s="762">
        <v>1128</v>
      </c>
      <c r="I199" s="762">
        <v>2139</v>
      </c>
      <c r="J199" s="762">
        <v>362</v>
      </c>
      <c r="K199" s="762">
        <v>28</v>
      </c>
      <c r="L199" s="762">
        <v>35</v>
      </c>
    </row>
    <row r="200" spans="1:12" s="4" customFormat="1" ht="11.45" customHeight="1">
      <c r="A200" s="362">
        <v>2000</v>
      </c>
      <c r="B200" s="789">
        <v>3348</v>
      </c>
      <c r="C200" s="762">
        <v>1361</v>
      </c>
      <c r="D200" s="762">
        <v>75</v>
      </c>
      <c r="E200" s="762">
        <v>64</v>
      </c>
      <c r="F200" s="762">
        <v>117</v>
      </c>
      <c r="G200" s="762">
        <v>58</v>
      </c>
      <c r="H200" s="762">
        <v>1134</v>
      </c>
      <c r="I200" s="762">
        <v>1597</v>
      </c>
      <c r="J200" s="762">
        <v>251</v>
      </c>
      <c r="K200" s="762">
        <v>26</v>
      </c>
      <c r="L200" s="762">
        <v>26</v>
      </c>
    </row>
    <row r="201" spans="1:12" s="4" customFormat="1" ht="12" hidden="1" customHeight="1">
      <c r="A201" s="362">
        <v>2001</v>
      </c>
      <c r="B201" s="789">
        <v>3963</v>
      </c>
      <c r="C201" s="762">
        <v>1534</v>
      </c>
      <c r="D201" s="762">
        <v>97</v>
      </c>
      <c r="E201" s="762">
        <v>81</v>
      </c>
      <c r="F201" s="762">
        <v>129</v>
      </c>
      <c r="G201" s="762">
        <v>65</v>
      </c>
      <c r="H201" s="762">
        <v>1396</v>
      </c>
      <c r="I201" s="762">
        <v>1914</v>
      </c>
      <c r="J201" s="762">
        <v>222</v>
      </c>
      <c r="K201" s="762">
        <v>26</v>
      </c>
      <c r="L201" s="762">
        <v>33</v>
      </c>
    </row>
    <row r="202" spans="1:12" s="4" customFormat="1" ht="15" hidden="1" customHeight="1">
      <c r="A202" s="362">
        <v>2002</v>
      </c>
      <c r="B202" s="789">
        <v>4018</v>
      </c>
      <c r="C202" s="762">
        <v>1682</v>
      </c>
      <c r="D202" s="762">
        <v>74</v>
      </c>
      <c r="E202" s="762">
        <v>75</v>
      </c>
      <c r="F202" s="762">
        <v>141</v>
      </c>
      <c r="G202" s="762">
        <v>79</v>
      </c>
      <c r="H202" s="762">
        <v>1490</v>
      </c>
      <c r="I202" s="762">
        <v>1885</v>
      </c>
      <c r="J202" s="762">
        <v>223</v>
      </c>
      <c r="K202" s="762">
        <v>28</v>
      </c>
      <c r="L202" s="762">
        <v>23</v>
      </c>
    </row>
    <row r="203" spans="1:12" s="4" customFormat="1" ht="12" hidden="1" customHeight="1">
      <c r="A203" s="362">
        <v>2003</v>
      </c>
      <c r="B203" s="789">
        <v>3968</v>
      </c>
      <c r="C203" s="762">
        <v>1755</v>
      </c>
      <c r="D203" s="762">
        <v>88</v>
      </c>
      <c r="E203" s="762">
        <v>80</v>
      </c>
      <c r="F203" s="762">
        <v>166</v>
      </c>
      <c r="G203" s="762">
        <v>71</v>
      </c>
      <c r="H203" s="762">
        <v>1415</v>
      </c>
      <c r="I203" s="762">
        <v>1808</v>
      </c>
      <c r="J203" s="762">
        <v>233</v>
      </c>
      <c r="K203" s="762">
        <v>31</v>
      </c>
      <c r="L203" s="762">
        <v>76</v>
      </c>
    </row>
    <row r="204" spans="1:12" s="4" customFormat="1" ht="15" hidden="1" customHeight="1">
      <c r="A204" s="362">
        <v>2004</v>
      </c>
      <c r="B204" s="789">
        <v>4063</v>
      </c>
      <c r="C204" s="762">
        <v>1792</v>
      </c>
      <c r="D204" s="762">
        <v>106</v>
      </c>
      <c r="E204" s="762">
        <v>77</v>
      </c>
      <c r="F204" s="762">
        <v>152</v>
      </c>
      <c r="G204" s="762">
        <v>56</v>
      </c>
      <c r="H204" s="762">
        <v>1501</v>
      </c>
      <c r="I204" s="762">
        <v>1784</v>
      </c>
      <c r="J204" s="762">
        <v>290</v>
      </c>
      <c r="K204" s="762">
        <v>31</v>
      </c>
      <c r="L204" s="762">
        <v>66</v>
      </c>
    </row>
    <row r="205" spans="1:12" s="4" customFormat="1" ht="11.45" customHeight="1">
      <c r="A205" s="362">
        <v>2005</v>
      </c>
      <c r="B205" s="789">
        <v>3909</v>
      </c>
      <c r="C205" s="762">
        <v>1731</v>
      </c>
      <c r="D205" s="762">
        <v>95</v>
      </c>
      <c r="E205" s="762">
        <v>75</v>
      </c>
      <c r="F205" s="762">
        <v>147</v>
      </c>
      <c r="G205" s="762">
        <v>59</v>
      </c>
      <c r="H205" s="762">
        <v>1537</v>
      </c>
      <c r="I205" s="762">
        <v>1668</v>
      </c>
      <c r="J205" s="762">
        <v>232</v>
      </c>
      <c r="K205" s="762">
        <v>40</v>
      </c>
      <c r="L205" s="762">
        <v>56</v>
      </c>
    </row>
    <row r="206" spans="1:12" s="4" customFormat="1" ht="12" hidden="1" customHeight="1">
      <c r="A206" s="362">
        <v>2006</v>
      </c>
      <c r="B206" s="789">
        <v>3988</v>
      </c>
      <c r="C206" s="762">
        <v>1831</v>
      </c>
      <c r="D206" s="762">
        <v>83</v>
      </c>
      <c r="E206" s="762">
        <v>70</v>
      </c>
      <c r="F206" s="762">
        <v>119</v>
      </c>
      <c r="G206" s="762">
        <v>44</v>
      </c>
      <c r="H206" s="762">
        <v>1531</v>
      </c>
      <c r="I206" s="762">
        <v>1809</v>
      </c>
      <c r="J206" s="762">
        <v>251</v>
      </c>
      <c r="K206" s="762">
        <v>31</v>
      </c>
      <c r="L206" s="762">
        <v>50</v>
      </c>
    </row>
    <row r="207" spans="1:12" s="4" customFormat="1" ht="12" hidden="1" customHeight="1">
      <c r="A207" s="362">
        <v>2007</v>
      </c>
      <c r="B207" s="789">
        <v>4013</v>
      </c>
      <c r="C207" s="762">
        <v>1855</v>
      </c>
      <c r="D207" s="762">
        <v>137</v>
      </c>
      <c r="E207" s="762">
        <v>80</v>
      </c>
      <c r="F207" s="762">
        <v>139</v>
      </c>
      <c r="G207" s="762">
        <v>66</v>
      </c>
      <c r="H207" s="762">
        <v>1435</v>
      </c>
      <c r="I207" s="762">
        <v>1802</v>
      </c>
      <c r="J207" s="762">
        <v>243</v>
      </c>
      <c r="K207" s="762">
        <v>40</v>
      </c>
      <c r="L207" s="762">
        <v>71</v>
      </c>
    </row>
    <row r="208" spans="1:12" s="4" customFormat="1" ht="12" hidden="1" customHeight="1">
      <c r="A208" s="362">
        <v>2008</v>
      </c>
      <c r="B208" s="789">
        <v>4446</v>
      </c>
      <c r="C208" s="762">
        <v>1938</v>
      </c>
      <c r="D208" s="762">
        <v>143</v>
      </c>
      <c r="E208" s="762">
        <v>79</v>
      </c>
      <c r="F208" s="762">
        <v>165</v>
      </c>
      <c r="G208" s="762">
        <v>60</v>
      </c>
      <c r="H208" s="762">
        <v>1455</v>
      </c>
      <c r="I208" s="762">
        <v>2167</v>
      </c>
      <c r="J208" s="762">
        <v>278</v>
      </c>
      <c r="K208" s="762">
        <v>43</v>
      </c>
      <c r="L208" s="762">
        <v>56</v>
      </c>
    </row>
    <row r="209" spans="1:12" s="4" customFormat="1" ht="18" hidden="1" customHeight="1">
      <c r="A209" s="362">
        <v>2009</v>
      </c>
      <c r="B209" s="789">
        <v>4658</v>
      </c>
      <c r="C209" s="762">
        <v>1923</v>
      </c>
      <c r="D209" s="762">
        <v>99</v>
      </c>
      <c r="E209" s="762">
        <v>75</v>
      </c>
      <c r="F209" s="762">
        <v>116</v>
      </c>
      <c r="G209" s="762">
        <v>61</v>
      </c>
      <c r="H209" s="762">
        <v>1620</v>
      </c>
      <c r="I209" s="762">
        <v>2220</v>
      </c>
      <c r="J209" s="762">
        <v>382</v>
      </c>
      <c r="K209" s="762">
        <v>39</v>
      </c>
      <c r="L209" s="762">
        <v>46</v>
      </c>
    </row>
    <row r="210" spans="1:12" s="4" customFormat="1" ht="11.45" customHeight="1">
      <c r="A210" s="362">
        <v>2010</v>
      </c>
      <c r="B210" s="789">
        <v>4361</v>
      </c>
      <c r="C210" s="762">
        <v>1858</v>
      </c>
      <c r="D210" s="762">
        <v>121</v>
      </c>
      <c r="E210" s="762">
        <v>78</v>
      </c>
      <c r="F210" s="762">
        <v>123</v>
      </c>
      <c r="G210" s="762">
        <v>70</v>
      </c>
      <c r="H210" s="762">
        <v>1525</v>
      </c>
      <c r="I210" s="762">
        <v>2050</v>
      </c>
      <c r="J210" s="762">
        <v>332</v>
      </c>
      <c r="K210" s="762">
        <v>25</v>
      </c>
      <c r="L210" s="762">
        <v>37</v>
      </c>
    </row>
    <row r="211" spans="1:12" s="4" customFormat="1" ht="18" hidden="1" customHeight="1">
      <c r="A211" s="362">
        <v>2011</v>
      </c>
      <c r="B211" s="789">
        <v>5164</v>
      </c>
      <c r="C211" s="762">
        <v>2235</v>
      </c>
      <c r="D211" s="762">
        <v>140</v>
      </c>
      <c r="E211" s="762">
        <v>100</v>
      </c>
      <c r="F211" s="762">
        <v>170</v>
      </c>
      <c r="G211" s="762">
        <v>75</v>
      </c>
      <c r="H211" s="762">
        <v>1828</v>
      </c>
      <c r="I211" s="762">
        <v>2374</v>
      </c>
      <c r="J211" s="762">
        <v>389</v>
      </c>
      <c r="K211" s="762">
        <v>36</v>
      </c>
      <c r="L211" s="762">
        <v>52</v>
      </c>
    </row>
    <row r="212" spans="1:12" s="4" customFormat="1" ht="18" hidden="1" customHeight="1">
      <c r="A212" s="362">
        <v>2012</v>
      </c>
      <c r="B212" s="789">
        <v>5672</v>
      </c>
      <c r="C212" s="762">
        <v>2554</v>
      </c>
      <c r="D212" s="762">
        <v>177</v>
      </c>
      <c r="E212" s="762">
        <v>133</v>
      </c>
      <c r="F212" s="762">
        <v>193</v>
      </c>
      <c r="G212" s="762">
        <v>78</v>
      </c>
      <c r="H212" s="762">
        <v>2042</v>
      </c>
      <c r="I212" s="762">
        <v>2562</v>
      </c>
      <c r="J212" s="762">
        <v>393</v>
      </c>
      <c r="K212" s="762">
        <v>42</v>
      </c>
      <c r="L212" s="762">
        <v>52</v>
      </c>
    </row>
    <row r="213" spans="1:12" s="4" customFormat="1" ht="18" hidden="1" customHeight="1">
      <c r="A213" s="362">
        <v>2013</v>
      </c>
      <c r="B213" s="789">
        <v>6001</v>
      </c>
      <c r="C213" s="762">
        <v>2642</v>
      </c>
      <c r="D213" s="762">
        <v>150</v>
      </c>
      <c r="E213" s="762">
        <v>112</v>
      </c>
      <c r="F213" s="762">
        <v>179</v>
      </c>
      <c r="G213" s="762">
        <v>94</v>
      </c>
      <c r="H213" s="762">
        <v>2159</v>
      </c>
      <c r="I213" s="762">
        <v>2747</v>
      </c>
      <c r="J213" s="762">
        <v>450</v>
      </c>
      <c r="K213" s="762">
        <v>47</v>
      </c>
      <c r="L213" s="762">
        <v>63</v>
      </c>
    </row>
    <row r="214" spans="1:12" s="4" customFormat="1" ht="18" hidden="1" customHeight="1">
      <c r="A214" s="362">
        <v>2014</v>
      </c>
      <c r="B214" s="789">
        <v>6342</v>
      </c>
      <c r="C214" s="762">
        <v>2783</v>
      </c>
      <c r="D214" s="762">
        <v>146</v>
      </c>
      <c r="E214" s="762">
        <v>134</v>
      </c>
      <c r="F214" s="762">
        <v>225</v>
      </c>
      <c r="G214" s="762">
        <v>114</v>
      </c>
      <c r="H214" s="762">
        <v>2235</v>
      </c>
      <c r="I214" s="762">
        <v>2834</v>
      </c>
      <c r="J214" s="762">
        <v>498</v>
      </c>
      <c r="K214" s="762">
        <v>69</v>
      </c>
      <c r="L214" s="762">
        <v>87</v>
      </c>
    </row>
    <row r="215" spans="1:12" s="4" customFormat="1" ht="16.5" customHeight="1">
      <c r="A215" s="362">
        <v>2015</v>
      </c>
      <c r="B215" s="789">
        <v>11068</v>
      </c>
      <c r="C215" s="762">
        <v>3839</v>
      </c>
      <c r="D215" s="762">
        <v>368</v>
      </c>
      <c r="E215" s="762">
        <v>338</v>
      </c>
      <c r="F215" s="762">
        <v>747</v>
      </c>
      <c r="G215" s="762">
        <v>429</v>
      </c>
      <c r="H215" s="762">
        <v>3597</v>
      </c>
      <c r="I215" s="762">
        <v>4760</v>
      </c>
      <c r="J215" s="762">
        <v>698</v>
      </c>
      <c r="K215" s="762">
        <v>68</v>
      </c>
      <c r="L215" s="762">
        <v>63</v>
      </c>
    </row>
    <row r="216" spans="1:12" s="4" customFormat="1" ht="11.45" customHeight="1">
      <c r="A216" s="362">
        <v>2016</v>
      </c>
      <c r="B216" s="789">
        <v>12129</v>
      </c>
      <c r="C216" s="762">
        <v>4349</v>
      </c>
      <c r="D216" s="762">
        <v>381</v>
      </c>
      <c r="E216" s="762">
        <v>429</v>
      </c>
      <c r="F216" s="762">
        <v>936</v>
      </c>
      <c r="G216" s="762">
        <v>445</v>
      </c>
      <c r="H216" s="762">
        <v>3473</v>
      </c>
      <c r="I216" s="762">
        <v>5435</v>
      </c>
      <c r="J216" s="762">
        <v>862</v>
      </c>
      <c r="K216" s="762">
        <v>95</v>
      </c>
      <c r="L216" s="762">
        <v>73</v>
      </c>
    </row>
    <row r="217" spans="1:12" s="4" customFormat="1" ht="11.45" customHeight="1">
      <c r="A217" s="362">
        <v>2017</v>
      </c>
      <c r="B217" s="789">
        <v>11416</v>
      </c>
      <c r="C217" s="762">
        <v>4019</v>
      </c>
      <c r="D217" s="762">
        <v>331</v>
      </c>
      <c r="E217" s="762">
        <v>339</v>
      </c>
      <c r="F217" s="762">
        <v>654</v>
      </c>
      <c r="G217" s="762">
        <v>198</v>
      </c>
      <c r="H217" s="762">
        <v>3355</v>
      </c>
      <c r="I217" s="762">
        <v>5522</v>
      </c>
      <c r="J217" s="762">
        <v>839</v>
      </c>
      <c r="K217" s="762">
        <v>87</v>
      </c>
      <c r="L217" s="762">
        <v>91</v>
      </c>
    </row>
    <row r="218" spans="1:12" s="4" customFormat="1" ht="11.45" customHeight="1">
      <c r="A218" s="362">
        <v>2018</v>
      </c>
      <c r="B218" s="789">
        <v>11865</v>
      </c>
      <c r="C218" s="762">
        <v>4103</v>
      </c>
      <c r="D218" s="762">
        <v>274</v>
      </c>
      <c r="E218" s="762">
        <v>292</v>
      </c>
      <c r="F218" s="762">
        <v>617</v>
      </c>
      <c r="G218" s="762">
        <v>197</v>
      </c>
      <c r="H218" s="762">
        <v>3324</v>
      </c>
      <c r="I218" s="762">
        <v>5962</v>
      </c>
      <c r="J218" s="762">
        <v>988</v>
      </c>
      <c r="K218" s="762">
        <v>97</v>
      </c>
      <c r="L218" s="762">
        <v>114</v>
      </c>
    </row>
    <row r="219" spans="1:12" s="4" customFormat="1" ht="11.45" customHeight="1">
      <c r="A219" s="362">
        <v>2019</v>
      </c>
      <c r="B219" s="789">
        <v>11443</v>
      </c>
      <c r="C219" s="762">
        <v>4162</v>
      </c>
      <c r="D219" s="762">
        <v>226</v>
      </c>
      <c r="E219" s="762">
        <v>293</v>
      </c>
      <c r="F219" s="762">
        <v>610</v>
      </c>
      <c r="G219" s="762">
        <v>195</v>
      </c>
      <c r="H219" s="762">
        <v>3059</v>
      </c>
      <c r="I219" s="762">
        <v>5826</v>
      </c>
      <c r="J219" s="762">
        <v>998</v>
      </c>
      <c r="K219" s="762">
        <v>110</v>
      </c>
      <c r="L219" s="762">
        <v>126</v>
      </c>
    </row>
    <row r="220" spans="1:12" s="4" customFormat="1" ht="3" customHeight="1">
      <c r="A220" s="395"/>
      <c r="B220" s="394"/>
      <c r="C220" s="128"/>
      <c r="D220" s="128"/>
      <c r="E220" s="128"/>
      <c r="F220" s="128"/>
      <c r="G220" s="128"/>
      <c r="H220" s="128"/>
      <c r="I220" s="128"/>
      <c r="J220" s="128"/>
      <c r="K220" s="128"/>
      <c r="L220" s="128"/>
    </row>
    <row r="221" spans="1:12" s="4" customFormat="1" ht="8.1" customHeight="1">
      <c r="A221" s="393"/>
      <c r="B221" s="392"/>
      <c r="C221" s="392"/>
      <c r="D221" s="392"/>
      <c r="E221" s="392"/>
      <c r="F221" s="392"/>
      <c r="G221" s="392"/>
      <c r="H221" s="392"/>
      <c r="I221" s="392"/>
      <c r="J221" s="392"/>
      <c r="K221" s="392"/>
      <c r="L221" s="392"/>
    </row>
    <row r="222" spans="1:12" s="317" customFormat="1" ht="12" customHeight="1">
      <c r="A222" s="742" t="s">
        <v>583</v>
      </c>
    </row>
    <row r="223" spans="1:12" s="317" customFormat="1" ht="12" customHeight="1">
      <c r="A223" s="742" t="s">
        <v>219</v>
      </c>
    </row>
  </sheetData>
  <mergeCells count="9">
    <mergeCell ref="A3:A4"/>
    <mergeCell ref="B3:B4"/>
    <mergeCell ref="B189:L189"/>
    <mergeCell ref="B65:L65"/>
    <mergeCell ref="B96:L96"/>
    <mergeCell ref="B127:L127"/>
    <mergeCell ref="B158:L158"/>
    <mergeCell ref="C3:C4"/>
    <mergeCell ref="D3:L3"/>
  </mergeCells>
  <hyperlinks>
    <hyperlink ref="N1" location="Inhalt!C35" display="zurück"/>
  </hyperlinks>
  <pageMargins left="0.70866141732283472" right="0.70866141732283472" top="0.70866141732283472" bottom="0.70866141732283472" header="0.47244094488188981" footer="0.47244094488188981"/>
  <pageSetup paperSize="9" orientation="portrait" r:id="rId1"/>
  <headerFooter>
    <oddFooter>&amp;L&amp;"Calibri,Standard"&amp;9 26&amp;R&amp;"Calibri,Standard"&amp;7Landeshauptstadt Dresden, Kommunale Statistikstelle - Bevölkerungsbewegung 2019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22"/>
  <sheetViews>
    <sheetView showGridLines="0" zoomScaleNormal="100" workbookViewId="0"/>
  </sheetViews>
  <sheetFormatPr baseColWidth="10" defaultColWidth="11.42578125" defaultRowHeight="12.75"/>
  <cols>
    <col min="1" max="1" width="7" style="1" customWidth="1"/>
    <col min="2" max="2" width="6.85546875" style="1" customWidth="1"/>
    <col min="3" max="3" width="7.5703125" style="1" customWidth="1"/>
    <col min="4" max="11" width="7.140625" style="1" customWidth="1"/>
    <col min="12" max="12" width="9.7109375" style="1" customWidth="1"/>
    <col min="13" max="13" width="0.42578125" style="1" customWidth="1"/>
    <col min="14" max="16384" width="11.42578125" style="1"/>
  </cols>
  <sheetData>
    <row r="1" spans="1:14" s="4" customFormat="1" ht="12.75" customHeight="1">
      <c r="A1" s="412" t="s">
        <v>491</v>
      </c>
      <c r="B1" s="411"/>
      <c r="C1" s="411"/>
      <c r="D1" s="411"/>
      <c r="E1" s="411"/>
      <c r="F1" s="411"/>
      <c r="G1" s="411"/>
      <c r="H1" s="411"/>
      <c r="I1" s="411"/>
      <c r="J1" s="411"/>
      <c r="K1" s="411"/>
      <c r="L1" s="411"/>
      <c r="N1" s="716" t="s">
        <v>410</v>
      </c>
    </row>
    <row r="2" spans="1:14" ht="12" customHeight="1">
      <c r="A2" s="121"/>
      <c r="B2" s="121"/>
      <c r="C2" s="121"/>
      <c r="D2" s="121"/>
      <c r="E2" s="121"/>
      <c r="F2" s="121"/>
      <c r="G2" s="121"/>
      <c r="H2" s="121"/>
      <c r="I2" s="121"/>
      <c r="J2" s="121"/>
      <c r="K2" s="121"/>
      <c r="L2" s="121"/>
      <c r="N2" s="716"/>
    </row>
    <row r="3" spans="1:14" s="4" customFormat="1" ht="12" customHeight="1">
      <c r="A3" s="935" t="s">
        <v>4</v>
      </c>
      <c r="B3" s="946" t="s">
        <v>170</v>
      </c>
      <c r="C3" s="949" t="s">
        <v>571</v>
      </c>
      <c r="D3" s="939" t="s">
        <v>169</v>
      </c>
      <c r="E3" s="951"/>
      <c r="F3" s="951"/>
      <c r="G3" s="951"/>
      <c r="H3" s="951"/>
      <c r="I3" s="951"/>
      <c r="J3" s="951"/>
      <c r="K3" s="951"/>
      <c r="L3" s="941"/>
    </row>
    <row r="4" spans="1:14" s="4" customFormat="1" ht="12" customHeight="1">
      <c r="A4" s="1128"/>
      <c r="B4" s="1111"/>
      <c r="C4" s="1113"/>
      <c r="D4" s="377" t="s">
        <v>168</v>
      </c>
      <c r="E4" s="377" t="s">
        <v>167</v>
      </c>
      <c r="F4" s="377" t="s">
        <v>166</v>
      </c>
      <c r="G4" s="376" t="s">
        <v>165</v>
      </c>
      <c r="H4" s="376" t="s">
        <v>164</v>
      </c>
      <c r="I4" s="376" t="s">
        <v>163</v>
      </c>
      <c r="J4" s="376" t="s">
        <v>162</v>
      </c>
      <c r="K4" s="376" t="s">
        <v>161</v>
      </c>
      <c r="L4" s="375" t="s">
        <v>160</v>
      </c>
    </row>
    <row r="5" spans="1:14" ht="15.75" hidden="1" customHeight="1">
      <c r="A5" s="409" t="s">
        <v>144</v>
      </c>
      <c r="B5" s="408"/>
      <c r="C5" s="408"/>
      <c r="D5" s="408"/>
      <c r="E5" s="408"/>
      <c r="F5" s="408"/>
      <c r="G5" s="408"/>
      <c r="H5" s="408"/>
      <c r="I5" s="408"/>
      <c r="J5" s="408"/>
      <c r="K5" s="408"/>
      <c r="L5" s="407"/>
    </row>
    <row r="6" spans="1:14" ht="19.5" hidden="1" customHeight="1">
      <c r="A6" s="406">
        <v>1990</v>
      </c>
      <c r="B6" s="405">
        <v>1871</v>
      </c>
      <c r="C6" s="404">
        <v>907</v>
      </c>
      <c r="D6" s="404">
        <v>126</v>
      </c>
      <c r="E6" s="404">
        <v>105</v>
      </c>
      <c r="F6" s="404">
        <v>176</v>
      </c>
      <c r="G6" s="404">
        <v>42</v>
      </c>
      <c r="H6" s="404">
        <v>369</v>
      </c>
      <c r="I6" s="404">
        <v>721</v>
      </c>
      <c r="J6" s="404">
        <v>161</v>
      </c>
      <c r="K6" s="404">
        <v>24</v>
      </c>
      <c r="L6" s="404">
        <v>147</v>
      </c>
    </row>
    <row r="7" spans="1:14" ht="12.75" hidden="1" customHeight="1">
      <c r="A7" s="403">
        <v>1991</v>
      </c>
      <c r="B7" s="402">
        <v>1232</v>
      </c>
      <c r="C7" s="401">
        <v>598</v>
      </c>
      <c r="D7" s="401">
        <v>75</v>
      </c>
      <c r="E7" s="401">
        <v>49</v>
      </c>
      <c r="F7" s="401">
        <v>112</v>
      </c>
      <c r="G7" s="401">
        <v>25</v>
      </c>
      <c r="H7" s="401">
        <v>235</v>
      </c>
      <c r="I7" s="401">
        <v>479</v>
      </c>
      <c r="J7" s="401">
        <v>129</v>
      </c>
      <c r="K7" s="401">
        <v>18</v>
      </c>
      <c r="L7" s="401">
        <v>110</v>
      </c>
    </row>
    <row r="8" spans="1:14" ht="12.75" hidden="1" customHeight="1">
      <c r="A8" s="403">
        <v>1992</v>
      </c>
      <c r="B8" s="402">
        <v>1492</v>
      </c>
      <c r="C8" s="401">
        <v>755</v>
      </c>
      <c r="D8" s="401">
        <v>57</v>
      </c>
      <c r="E8" s="401">
        <v>68</v>
      </c>
      <c r="F8" s="401">
        <v>173</v>
      </c>
      <c r="G8" s="401">
        <v>55</v>
      </c>
      <c r="H8" s="401">
        <v>257</v>
      </c>
      <c r="I8" s="401">
        <v>569</v>
      </c>
      <c r="J8" s="401">
        <v>161</v>
      </c>
      <c r="K8" s="401">
        <v>33</v>
      </c>
      <c r="L8" s="401">
        <v>119</v>
      </c>
    </row>
    <row r="9" spans="1:14" ht="12.75" hidden="1" customHeight="1">
      <c r="A9" s="403">
        <v>1993</v>
      </c>
      <c r="B9" s="402">
        <v>2230</v>
      </c>
      <c r="C9" s="401">
        <v>1099</v>
      </c>
      <c r="D9" s="401">
        <v>75</v>
      </c>
      <c r="E9" s="401">
        <v>123</v>
      </c>
      <c r="F9" s="401">
        <v>319</v>
      </c>
      <c r="G9" s="401">
        <v>73</v>
      </c>
      <c r="H9" s="401">
        <v>321</v>
      </c>
      <c r="I9" s="401">
        <v>903</v>
      </c>
      <c r="J9" s="401">
        <v>261</v>
      </c>
      <c r="K9" s="401">
        <v>38</v>
      </c>
      <c r="L9" s="401">
        <v>117</v>
      </c>
    </row>
    <row r="10" spans="1:14" ht="12.75" hidden="1" customHeight="1">
      <c r="A10" s="403">
        <v>1994</v>
      </c>
      <c r="B10" s="402">
        <v>4690</v>
      </c>
      <c r="C10" s="401">
        <v>2265</v>
      </c>
      <c r="D10" s="401">
        <v>101</v>
      </c>
      <c r="E10" s="401">
        <v>215</v>
      </c>
      <c r="F10" s="401">
        <v>705</v>
      </c>
      <c r="G10" s="401">
        <v>214</v>
      </c>
      <c r="H10" s="401">
        <v>518</v>
      </c>
      <c r="I10" s="401">
        <v>1963</v>
      </c>
      <c r="J10" s="401">
        <v>630</v>
      </c>
      <c r="K10" s="401">
        <v>111</v>
      </c>
      <c r="L10" s="401">
        <v>233</v>
      </c>
    </row>
    <row r="11" spans="1:14" hidden="1">
      <c r="A11" s="403">
        <v>1995</v>
      </c>
      <c r="B11" s="402">
        <v>5552</v>
      </c>
      <c r="C11" s="401">
        <v>2652</v>
      </c>
      <c r="D11" s="401">
        <v>125</v>
      </c>
      <c r="E11" s="401">
        <v>191</v>
      </c>
      <c r="F11" s="401">
        <v>782</v>
      </c>
      <c r="G11" s="401">
        <v>190</v>
      </c>
      <c r="H11" s="401">
        <v>625</v>
      </c>
      <c r="I11" s="401">
        <v>2374</v>
      </c>
      <c r="J11" s="401">
        <v>728</v>
      </c>
      <c r="K11" s="401">
        <v>148</v>
      </c>
      <c r="L11" s="401">
        <v>389</v>
      </c>
    </row>
    <row r="12" spans="1:14" hidden="1">
      <c r="A12" s="403">
        <v>1996</v>
      </c>
      <c r="B12" s="402">
        <v>7524</v>
      </c>
      <c r="C12" s="401">
        <v>3682</v>
      </c>
      <c r="D12" s="401">
        <v>167</v>
      </c>
      <c r="E12" s="401">
        <v>226</v>
      </c>
      <c r="F12" s="401">
        <v>1139</v>
      </c>
      <c r="G12" s="401">
        <v>344</v>
      </c>
      <c r="H12" s="401">
        <v>823</v>
      </c>
      <c r="I12" s="401">
        <v>3157</v>
      </c>
      <c r="J12" s="401">
        <v>998</v>
      </c>
      <c r="K12" s="401">
        <v>195</v>
      </c>
      <c r="L12" s="401">
        <v>475</v>
      </c>
    </row>
    <row r="13" spans="1:14" hidden="1">
      <c r="A13" s="403">
        <v>1997</v>
      </c>
      <c r="B13" s="402">
        <v>8028</v>
      </c>
      <c r="C13" s="401">
        <v>3939</v>
      </c>
      <c r="D13" s="401">
        <v>207</v>
      </c>
      <c r="E13" s="401">
        <v>190</v>
      </c>
      <c r="F13" s="401">
        <v>1158</v>
      </c>
      <c r="G13" s="401">
        <v>411</v>
      </c>
      <c r="H13" s="401">
        <v>908</v>
      </c>
      <c r="I13" s="401">
        <v>3196</v>
      </c>
      <c r="J13" s="401">
        <v>1190</v>
      </c>
      <c r="K13" s="401">
        <v>240</v>
      </c>
      <c r="L13" s="401">
        <v>528</v>
      </c>
    </row>
    <row r="14" spans="1:14" hidden="1">
      <c r="A14" s="403">
        <v>1998</v>
      </c>
      <c r="B14" s="402">
        <v>7495</v>
      </c>
      <c r="C14" s="401">
        <v>3713</v>
      </c>
      <c r="D14" s="401">
        <v>215</v>
      </c>
      <c r="E14" s="401">
        <v>216</v>
      </c>
      <c r="F14" s="401">
        <v>990</v>
      </c>
      <c r="G14" s="401">
        <v>365</v>
      </c>
      <c r="H14" s="401">
        <v>897</v>
      </c>
      <c r="I14" s="401">
        <v>3028</v>
      </c>
      <c r="J14" s="401">
        <v>1106</v>
      </c>
      <c r="K14" s="401">
        <v>212</v>
      </c>
      <c r="L14" s="401">
        <v>466</v>
      </c>
    </row>
    <row r="15" spans="1:14" hidden="1">
      <c r="A15" s="403">
        <v>1999</v>
      </c>
      <c r="B15" s="402">
        <v>5990</v>
      </c>
      <c r="C15" s="401">
        <v>2987</v>
      </c>
      <c r="D15" s="401">
        <v>195</v>
      </c>
      <c r="E15" s="401">
        <v>166</v>
      </c>
      <c r="F15" s="401">
        <v>704</v>
      </c>
      <c r="G15" s="401">
        <v>246</v>
      </c>
      <c r="H15" s="401">
        <v>848</v>
      </c>
      <c r="I15" s="401">
        <v>2389</v>
      </c>
      <c r="J15" s="401">
        <v>807</v>
      </c>
      <c r="K15" s="401">
        <v>182</v>
      </c>
      <c r="L15" s="401">
        <v>453</v>
      </c>
    </row>
    <row r="16" spans="1:14" hidden="1">
      <c r="A16" s="403">
        <v>2000</v>
      </c>
      <c r="B16" s="402">
        <v>5059</v>
      </c>
      <c r="C16" s="401">
        <v>2495</v>
      </c>
      <c r="D16" s="401">
        <v>181</v>
      </c>
      <c r="E16" s="401">
        <v>165</v>
      </c>
      <c r="F16" s="401">
        <v>485</v>
      </c>
      <c r="G16" s="401">
        <v>197</v>
      </c>
      <c r="H16" s="401">
        <v>803</v>
      </c>
      <c r="I16" s="401">
        <v>2093</v>
      </c>
      <c r="J16" s="401">
        <v>659</v>
      </c>
      <c r="K16" s="401">
        <v>151</v>
      </c>
      <c r="L16" s="401">
        <v>325</v>
      </c>
    </row>
    <row r="17" spans="1:12" hidden="1">
      <c r="A17" s="403">
        <v>2001</v>
      </c>
      <c r="B17" s="402">
        <v>4639</v>
      </c>
      <c r="C17" s="401">
        <v>2289</v>
      </c>
      <c r="D17" s="401">
        <v>194</v>
      </c>
      <c r="E17" s="401">
        <v>155</v>
      </c>
      <c r="F17" s="401">
        <v>401</v>
      </c>
      <c r="G17" s="401">
        <v>167</v>
      </c>
      <c r="H17" s="401">
        <v>745</v>
      </c>
      <c r="I17" s="401">
        <v>1882</v>
      </c>
      <c r="J17" s="401">
        <v>618</v>
      </c>
      <c r="K17" s="401">
        <v>144</v>
      </c>
      <c r="L17" s="401">
        <v>333</v>
      </c>
    </row>
    <row r="18" spans="1:12" hidden="1">
      <c r="A18" s="403">
        <v>2002</v>
      </c>
      <c r="B18" s="402">
        <v>4199</v>
      </c>
      <c r="C18" s="401">
        <v>2102</v>
      </c>
      <c r="D18" s="401">
        <v>191</v>
      </c>
      <c r="E18" s="401">
        <v>156</v>
      </c>
      <c r="F18" s="401">
        <v>334</v>
      </c>
      <c r="G18" s="401">
        <v>146</v>
      </c>
      <c r="H18" s="401">
        <v>660</v>
      </c>
      <c r="I18" s="401">
        <v>1898</v>
      </c>
      <c r="J18" s="401">
        <v>444</v>
      </c>
      <c r="K18" s="401">
        <v>113</v>
      </c>
      <c r="L18" s="401">
        <v>257</v>
      </c>
    </row>
    <row r="19" spans="1:12" hidden="1">
      <c r="A19" s="403">
        <v>2003</v>
      </c>
      <c r="B19" s="402">
        <v>3971</v>
      </c>
      <c r="C19" s="401">
        <v>1985</v>
      </c>
      <c r="D19" s="401">
        <v>230</v>
      </c>
      <c r="E19" s="401">
        <v>160</v>
      </c>
      <c r="F19" s="401">
        <v>288</v>
      </c>
      <c r="G19" s="401">
        <v>100</v>
      </c>
      <c r="H19" s="401">
        <v>618</v>
      </c>
      <c r="I19" s="401">
        <v>1844</v>
      </c>
      <c r="J19" s="401">
        <v>370</v>
      </c>
      <c r="K19" s="401">
        <v>106</v>
      </c>
      <c r="L19" s="401">
        <v>255</v>
      </c>
    </row>
    <row r="20" spans="1:12" hidden="1">
      <c r="A20" s="403">
        <v>2004</v>
      </c>
      <c r="B20" s="402">
        <v>4233</v>
      </c>
      <c r="C20" s="401">
        <v>2129</v>
      </c>
      <c r="D20" s="401">
        <v>236</v>
      </c>
      <c r="E20" s="401">
        <v>187</v>
      </c>
      <c r="F20" s="401">
        <v>274</v>
      </c>
      <c r="G20" s="401">
        <v>102</v>
      </c>
      <c r="H20" s="401">
        <v>687</v>
      </c>
      <c r="I20" s="401">
        <v>1925</v>
      </c>
      <c r="J20" s="401">
        <v>413</v>
      </c>
      <c r="K20" s="401">
        <v>111</v>
      </c>
      <c r="L20" s="401">
        <v>298</v>
      </c>
    </row>
    <row r="21" spans="1:12" hidden="1">
      <c r="A21" s="403">
        <v>2005</v>
      </c>
      <c r="B21" s="402">
        <v>3929</v>
      </c>
      <c r="C21" s="401">
        <v>1982</v>
      </c>
      <c r="D21" s="401">
        <v>233</v>
      </c>
      <c r="E21" s="401">
        <v>170</v>
      </c>
      <c r="F21" s="401">
        <v>212</v>
      </c>
      <c r="G21" s="401">
        <v>115</v>
      </c>
      <c r="H21" s="401">
        <v>625</v>
      </c>
      <c r="I21" s="401">
        <v>1797</v>
      </c>
      <c r="J21" s="401">
        <v>439</v>
      </c>
      <c r="K21" s="401">
        <v>88</v>
      </c>
      <c r="L21" s="401">
        <v>250</v>
      </c>
    </row>
    <row r="22" spans="1:12" hidden="1">
      <c r="A22" s="403">
        <v>2006</v>
      </c>
      <c r="B22" s="402">
        <v>3525</v>
      </c>
      <c r="C22" s="401">
        <v>1740</v>
      </c>
      <c r="D22" s="401">
        <v>205</v>
      </c>
      <c r="E22" s="401">
        <v>161</v>
      </c>
      <c r="F22" s="401">
        <v>187</v>
      </c>
      <c r="G22" s="401">
        <v>64</v>
      </c>
      <c r="H22" s="401">
        <v>524</v>
      </c>
      <c r="I22" s="401">
        <v>1668</v>
      </c>
      <c r="J22" s="401">
        <v>393</v>
      </c>
      <c r="K22" s="401">
        <v>58</v>
      </c>
      <c r="L22" s="401">
        <v>265</v>
      </c>
    </row>
    <row r="23" spans="1:12" hidden="1">
      <c r="A23" s="403">
        <v>2007</v>
      </c>
      <c r="B23" s="402">
        <v>3813</v>
      </c>
      <c r="C23" s="401">
        <v>1939</v>
      </c>
      <c r="D23" s="401">
        <v>175</v>
      </c>
      <c r="E23" s="401">
        <v>175</v>
      </c>
      <c r="F23" s="401">
        <v>218</v>
      </c>
      <c r="G23" s="401">
        <v>58</v>
      </c>
      <c r="H23" s="401">
        <v>586</v>
      </c>
      <c r="I23" s="401">
        <v>1774</v>
      </c>
      <c r="J23" s="401">
        <v>466</v>
      </c>
      <c r="K23" s="401">
        <v>60</v>
      </c>
      <c r="L23" s="401">
        <v>301</v>
      </c>
    </row>
    <row r="24" spans="1:12" hidden="1">
      <c r="A24" s="403">
        <v>2008</v>
      </c>
      <c r="B24" s="402">
        <v>3941</v>
      </c>
      <c r="C24" s="401">
        <v>2009</v>
      </c>
      <c r="D24" s="401">
        <v>216</v>
      </c>
      <c r="E24" s="401">
        <v>178</v>
      </c>
      <c r="F24" s="401">
        <v>193</v>
      </c>
      <c r="G24" s="401">
        <v>50</v>
      </c>
      <c r="H24" s="401">
        <v>566</v>
      </c>
      <c r="I24" s="401">
        <v>1866</v>
      </c>
      <c r="J24" s="401">
        <v>482</v>
      </c>
      <c r="K24" s="401">
        <v>62</v>
      </c>
      <c r="L24" s="401">
        <v>328</v>
      </c>
    </row>
    <row r="25" spans="1:12" hidden="1">
      <c r="A25" s="403">
        <v>2009</v>
      </c>
      <c r="B25" s="402">
        <v>3926</v>
      </c>
      <c r="C25" s="401">
        <v>1949</v>
      </c>
      <c r="D25" s="401">
        <v>215</v>
      </c>
      <c r="E25" s="401">
        <v>145</v>
      </c>
      <c r="F25" s="401">
        <v>227</v>
      </c>
      <c r="G25" s="401">
        <v>40</v>
      </c>
      <c r="H25" s="401">
        <v>588</v>
      </c>
      <c r="I25" s="401">
        <v>1805</v>
      </c>
      <c r="J25" s="401">
        <v>474</v>
      </c>
      <c r="K25" s="401">
        <v>63</v>
      </c>
      <c r="L25" s="401">
        <v>369</v>
      </c>
    </row>
    <row r="26" spans="1:12" hidden="1">
      <c r="A26" s="403">
        <v>2010</v>
      </c>
      <c r="B26" s="402">
        <v>3885</v>
      </c>
      <c r="C26" s="401">
        <v>1953</v>
      </c>
      <c r="D26" s="401">
        <v>203</v>
      </c>
      <c r="E26" s="401">
        <v>168</v>
      </c>
      <c r="F26" s="401">
        <v>226</v>
      </c>
      <c r="G26" s="401">
        <v>36</v>
      </c>
      <c r="H26" s="401">
        <v>561</v>
      </c>
      <c r="I26" s="401">
        <v>1837</v>
      </c>
      <c r="J26" s="401">
        <v>427</v>
      </c>
      <c r="K26" s="401">
        <v>80</v>
      </c>
      <c r="L26" s="401">
        <v>347</v>
      </c>
    </row>
    <row r="27" spans="1:12" ht="13.5" hidden="1" customHeight="1">
      <c r="A27" s="403">
        <v>2011</v>
      </c>
      <c r="B27" s="402">
        <v>4137</v>
      </c>
      <c r="C27" s="401">
        <v>2085</v>
      </c>
      <c r="D27" s="401">
        <v>200</v>
      </c>
      <c r="E27" s="401">
        <v>196</v>
      </c>
      <c r="F27" s="401">
        <v>283</v>
      </c>
      <c r="G27" s="401">
        <v>47</v>
      </c>
      <c r="H27" s="401">
        <v>565</v>
      </c>
      <c r="I27" s="401">
        <v>1951</v>
      </c>
      <c r="J27" s="401">
        <v>487</v>
      </c>
      <c r="K27" s="401">
        <v>90</v>
      </c>
      <c r="L27" s="401">
        <v>318</v>
      </c>
    </row>
    <row r="28" spans="1:12" ht="13.5" hidden="1" customHeight="1">
      <c r="A28" s="403">
        <v>2012</v>
      </c>
      <c r="B28" s="402">
        <v>4322</v>
      </c>
      <c r="C28" s="401">
        <v>2176</v>
      </c>
      <c r="D28" s="401">
        <v>268</v>
      </c>
      <c r="E28" s="401">
        <v>184</v>
      </c>
      <c r="F28" s="401">
        <v>295</v>
      </c>
      <c r="G28" s="401">
        <v>58</v>
      </c>
      <c r="H28" s="401">
        <v>538</v>
      </c>
      <c r="I28" s="401">
        <v>2072</v>
      </c>
      <c r="J28" s="401">
        <v>477</v>
      </c>
      <c r="K28" s="401">
        <v>58</v>
      </c>
      <c r="L28" s="401">
        <v>372</v>
      </c>
    </row>
    <row r="29" spans="1:12" ht="13.5" hidden="1" customHeight="1">
      <c r="A29" s="403">
        <v>2013</v>
      </c>
      <c r="B29" s="402">
        <v>4599</v>
      </c>
      <c r="C29" s="401">
        <v>2280</v>
      </c>
      <c r="D29" s="401">
        <v>244</v>
      </c>
      <c r="E29" s="401">
        <v>209</v>
      </c>
      <c r="F29" s="401">
        <v>323</v>
      </c>
      <c r="G29" s="401">
        <v>45</v>
      </c>
      <c r="H29" s="401">
        <v>510</v>
      </c>
      <c r="I29" s="401">
        <v>2269</v>
      </c>
      <c r="J29" s="401">
        <v>540</v>
      </c>
      <c r="K29" s="401">
        <v>83</v>
      </c>
      <c r="L29" s="401">
        <v>376</v>
      </c>
    </row>
    <row r="30" spans="1:12" ht="13.5" hidden="1" customHeight="1">
      <c r="A30" s="403">
        <v>2014</v>
      </c>
      <c r="B30" s="402">
        <v>4964</v>
      </c>
      <c r="C30" s="401">
        <v>2457</v>
      </c>
      <c r="D30" s="401">
        <v>285</v>
      </c>
      <c r="E30" s="401">
        <v>294</v>
      </c>
      <c r="F30" s="401">
        <v>402</v>
      </c>
      <c r="G30" s="401">
        <v>79</v>
      </c>
      <c r="H30" s="401">
        <v>487</v>
      </c>
      <c r="I30" s="401">
        <v>2449</v>
      </c>
      <c r="J30" s="401">
        <v>541</v>
      </c>
      <c r="K30" s="401">
        <v>78</v>
      </c>
      <c r="L30" s="401">
        <v>349</v>
      </c>
    </row>
    <row r="31" spans="1:12" ht="13.5" hidden="1" customHeight="1">
      <c r="A31" s="403">
        <v>2015</v>
      </c>
      <c r="B31" s="402">
        <v>5073</v>
      </c>
      <c r="C31" s="401">
        <v>2390</v>
      </c>
      <c r="D31" s="401">
        <v>275</v>
      </c>
      <c r="E31" s="401">
        <v>249</v>
      </c>
      <c r="F31" s="401">
        <v>394</v>
      </c>
      <c r="G31" s="401">
        <v>77</v>
      </c>
      <c r="H31" s="401">
        <v>532</v>
      </c>
      <c r="I31" s="401">
        <v>2502</v>
      </c>
      <c r="J31" s="401">
        <v>537</v>
      </c>
      <c r="K31" s="401">
        <v>88</v>
      </c>
      <c r="L31" s="401">
        <v>419</v>
      </c>
    </row>
    <row r="32" spans="1:12" ht="13.5" hidden="1" customHeight="1">
      <c r="A32" s="403">
        <v>2016</v>
      </c>
      <c r="B32" s="402">
        <v>5337</v>
      </c>
      <c r="C32" s="401">
        <v>2604</v>
      </c>
      <c r="D32" s="401">
        <v>307</v>
      </c>
      <c r="E32" s="401">
        <v>301</v>
      </c>
      <c r="F32" s="401">
        <v>450</v>
      </c>
      <c r="G32" s="401">
        <v>91</v>
      </c>
      <c r="H32" s="401">
        <v>490</v>
      </c>
      <c r="I32" s="401">
        <v>2597</v>
      </c>
      <c r="J32" s="401">
        <v>521</v>
      </c>
      <c r="K32" s="401">
        <v>97</v>
      </c>
      <c r="L32" s="401">
        <v>483</v>
      </c>
    </row>
    <row r="33" spans="1:13" ht="13.5" hidden="1" customHeight="1">
      <c r="A33" s="403">
        <v>2017</v>
      </c>
      <c r="B33" s="402">
        <v>4992</v>
      </c>
      <c r="C33" s="401">
        <v>2477</v>
      </c>
      <c r="D33" s="401">
        <v>314</v>
      </c>
      <c r="E33" s="401">
        <v>276</v>
      </c>
      <c r="F33" s="401">
        <v>414</v>
      </c>
      <c r="G33" s="401">
        <v>69</v>
      </c>
      <c r="H33" s="401">
        <v>450</v>
      </c>
      <c r="I33" s="401">
        <v>2397</v>
      </c>
      <c r="J33" s="401">
        <v>520</v>
      </c>
      <c r="K33" s="401">
        <v>95</v>
      </c>
      <c r="L33" s="401">
        <v>457</v>
      </c>
    </row>
    <row r="34" spans="1:13" ht="15.75" hidden="1" customHeight="1">
      <c r="A34" s="409" t="s">
        <v>178</v>
      </c>
      <c r="B34" s="408"/>
      <c r="C34" s="408"/>
      <c r="D34" s="408"/>
      <c r="E34" s="408"/>
      <c r="F34" s="408"/>
      <c r="G34" s="408"/>
      <c r="H34" s="408"/>
      <c r="I34" s="408"/>
      <c r="J34" s="408"/>
      <c r="K34" s="408"/>
      <c r="L34" s="407"/>
    </row>
    <row r="35" spans="1:13" ht="19.5" hidden="1" customHeight="1">
      <c r="A35" s="406">
        <v>1990</v>
      </c>
      <c r="B35" s="405">
        <v>887</v>
      </c>
      <c r="C35" s="404">
        <v>397</v>
      </c>
      <c r="D35" s="404">
        <v>65</v>
      </c>
      <c r="E35" s="404">
        <v>56</v>
      </c>
      <c r="F35" s="404">
        <v>119</v>
      </c>
      <c r="G35" s="404">
        <v>27</v>
      </c>
      <c r="H35" s="404">
        <v>174</v>
      </c>
      <c r="I35" s="404">
        <v>348</v>
      </c>
      <c r="J35" s="404">
        <v>58</v>
      </c>
      <c r="K35" s="404">
        <v>12</v>
      </c>
      <c r="L35" s="404">
        <v>28</v>
      </c>
      <c r="M35" s="400"/>
    </row>
    <row r="36" spans="1:13" hidden="1">
      <c r="A36" s="403">
        <v>1991</v>
      </c>
      <c r="B36" s="402">
        <v>586</v>
      </c>
      <c r="C36" s="401">
        <v>287</v>
      </c>
      <c r="D36" s="401">
        <v>31</v>
      </c>
      <c r="E36" s="401">
        <v>28</v>
      </c>
      <c r="F36" s="401">
        <v>66</v>
      </c>
      <c r="G36" s="401">
        <v>20</v>
      </c>
      <c r="H36" s="401">
        <v>117</v>
      </c>
      <c r="I36" s="401">
        <v>201</v>
      </c>
      <c r="J36" s="401">
        <v>50</v>
      </c>
      <c r="K36" s="401">
        <v>26</v>
      </c>
      <c r="L36" s="401">
        <v>47</v>
      </c>
      <c r="M36" s="400"/>
    </row>
    <row r="37" spans="1:13" hidden="1">
      <c r="A37" s="403">
        <v>1992</v>
      </c>
      <c r="B37" s="402">
        <v>748</v>
      </c>
      <c r="C37" s="401">
        <v>382</v>
      </c>
      <c r="D37" s="401">
        <v>34</v>
      </c>
      <c r="E37" s="401">
        <v>36</v>
      </c>
      <c r="F37" s="401">
        <v>101</v>
      </c>
      <c r="G37" s="401">
        <v>23</v>
      </c>
      <c r="H37" s="401">
        <v>152</v>
      </c>
      <c r="I37" s="401">
        <v>264</v>
      </c>
      <c r="J37" s="401">
        <v>74</v>
      </c>
      <c r="K37" s="401">
        <v>13</v>
      </c>
      <c r="L37" s="401">
        <v>51</v>
      </c>
      <c r="M37" s="400"/>
    </row>
    <row r="38" spans="1:13" hidden="1">
      <c r="A38" s="403">
        <v>1993</v>
      </c>
      <c r="B38" s="402">
        <v>1229</v>
      </c>
      <c r="C38" s="401">
        <v>576</v>
      </c>
      <c r="D38" s="401">
        <v>39</v>
      </c>
      <c r="E38" s="401">
        <v>51</v>
      </c>
      <c r="F38" s="401">
        <v>200</v>
      </c>
      <c r="G38" s="401">
        <v>49</v>
      </c>
      <c r="H38" s="401">
        <v>176</v>
      </c>
      <c r="I38" s="401">
        <v>486</v>
      </c>
      <c r="J38" s="401">
        <v>116</v>
      </c>
      <c r="K38" s="401">
        <v>32</v>
      </c>
      <c r="L38" s="401">
        <v>80</v>
      </c>
      <c r="M38" s="400"/>
    </row>
    <row r="39" spans="1:13" hidden="1">
      <c r="A39" s="403">
        <v>1994</v>
      </c>
      <c r="B39" s="402">
        <v>2051</v>
      </c>
      <c r="C39" s="401">
        <v>973</v>
      </c>
      <c r="D39" s="401">
        <v>60</v>
      </c>
      <c r="E39" s="401">
        <v>112</v>
      </c>
      <c r="F39" s="401">
        <v>323</v>
      </c>
      <c r="G39" s="401">
        <v>96</v>
      </c>
      <c r="H39" s="401">
        <v>202</v>
      </c>
      <c r="I39" s="401">
        <v>875</v>
      </c>
      <c r="J39" s="401">
        <v>223</v>
      </c>
      <c r="K39" s="401">
        <v>49</v>
      </c>
      <c r="L39" s="401">
        <v>111</v>
      </c>
      <c r="M39" s="400"/>
    </row>
    <row r="40" spans="1:13" hidden="1">
      <c r="A40" s="403">
        <v>1995</v>
      </c>
      <c r="B40" s="402">
        <v>2461</v>
      </c>
      <c r="C40" s="401">
        <v>1195</v>
      </c>
      <c r="D40" s="401">
        <v>61</v>
      </c>
      <c r="E40" s="401">
        <v>101</v>
      </c>
      <c r="F40" s="401">
        <v>408</v>
      </c>
      <c r="G40" s="401">
        <v>102</v>
      </c>
      <c r="H40" s="401">
        <v>278</v>
      </c>
      <c r="I40" s="401">
        <v>1013</v>
      </c>
      <c r="J40" s="401">
        <v>269</v>
      </c>
      <c r="K40" s="401">
        <v>62</v>
      </c>
      <c r="L40" s="401">
        <v>167</v>
      </c>
      <c r="M40" s="400"/>
    </row>
    <row r="41" spans="1:13" hidden="1">
      <c r="A41" s="403">
        <v>1996</v>
      </c>
      <c r="B41" s="402">
        <v>2946</v>
      </c>
      <c r="C41" s="401">
        <v>1423</v>
      </c>
      <c r="D41" s="401">
        <v>79</v>
      </c>
      <c r="E41" s="401">
        <v>106</v>
      </c>
      <c r="F41" s="401">
        <v>518</v>
      </c>
      <c r="G41" s="401">
        <v>142</v>
      </c>
      <c r="H41" s="401">
        <v>288</v>
      </c>
      <c r="I41" s="401">
        <v>1289</v>
      </c>
      <c r="J41" s="401">
        <v>305</v>
      </c>
      <c r="K41" s="401">
        <v>81</v>
      </c>
      <c r="L41" s="401">
        <v>138</v>
      </c>
      <c r="M41" s="400"/>
    </row>
    <row r="42" spans="1:13" hidden="1">
      <c r="A42" s="403">
        <v>1997</v>
      </c>
      <c r="B42" s="402">
        <v>2645</v>
      </c>
      <c r="C42" s="401">
        <v>1313</v>
      </c>
      <c r="D42" s="401">
        <v>82</v>
      </c>
      <c r="E42" s="401">
        <v>71</v>
      </c>
      <c r="F42" s="401">
        <v>435</v>
      </c>
      <c r="G42" s="401">
        <v>113</v>
      </c>
      <c r="H42" s="401">
        <v>314</v>
      </c>
      <c r="I42" s="401">
        <v>1091</v>
      </c>
      <c r="J42" s="401">
        <v>315</v>
      </c>
      <c r="K42" s="401">
        <v>85</v>
      </c>
      <c r="L42" s="401">
        <v>139</v>
      </c>
      <c r="M42" s="400"/>
    </row>
    <row r="43" spans="1:13" hidden="1">
      <c r="A43" s="403">
        <v>1998</v>
      </c>
      <c r="B43" s="402">
        <v>2153</v>
      </c>
      <c r="C43" s="401">
        <v>1084</v>
      </c>
      <c r="D43" s="401">
        <v>79</v>
      </c>
      <c r="E43" s="401">
        <v>53</v>
      </c>
      <c r="F43" s="401">
        <v>301</v>
      </c>
      <c r="G43" s="401">
        <v>69</v>
      </c>
      <c r="H43" s="401">
        <v>275</v>
      </c>
      <c r="I43" s="401">
        <v>868</v>
      </c>
      <c r="J43" s="401">
        <v>266</v>
      </c>
      <c r="K43" s="401">
        <v>72</v>
      </c>
      <c r="L43" s="401">
        <v>170</v>
      </c>
      <c r="M43" s="400"/>
    </row>
    <row r="44" spans="1:13" ht="12.75" hidden="1" customHeight="1">
      <c r="A44" s="403">
        <v>1999</v>
      </c>
      <c r="B44" s="402">
        <v>1814</v>
      </c>
      <c r="C44" s="401">
        <v>914</v>
      </c>
      <c r="D44" s="401">
        <v>66</v>
      </c>
      <c r="E44" s="401">
        <v>53</v>
      </c>
      <c r="F44" s="401">
        <v>208</v>
      </c>
      <c r="G44" s="401">
        <v>57</v>
      </c>
      <c r="H44" s="401">
        <v>280</v>
      </c>
      <c r="I44" s="401">
        <v>687</v>
      </c>
      <c r="J44" s="401">
        <v>212</v>
      </c>
      <c r="K44" s="401">
        <v>58</v>
      </c>
      <c r="L44" s="401">
        <v>193</v>
      </c>
      <c r="M44" s="400"/>
    </row>
    <row r="45" spans="1:13" ht="12.75" hidden="1" customHeight="1">
      <c r="A45" s="403">
        <v>2000</v>
      </c>
      <c r="B45" s="402">
        <v>1726</v>
      </c>
      <c r="C45" s="401">
        <v>893</v>
      </c>
      <c r="D45" s="401">
        <v>67</v>
      </c>
      <c r="E45" s="401">
        <v>66</v>
      </c>
      <c r="F45" s="401">
        <v>144</v>
      </c>
      <c r="G45" s="401">
        <v>47</v>
      </c>
      <c r="H45" s="401">
        <v>309</v>
      </c>
      <c r="I45" s="401">
        <v>664</v>
      </c>
      <c r="J45" s="401">
        <v>202</v>
      </c>
      <c r="K45" s="401">
        <v>57</v>
      </c>
      <c r="L45" s="401">
        <v>170</v>
      </c>
      <c r="M45" s="400"/>
    </row>
    <row r="46" spans="1:13" ht="12.75" hidden="1" customHeight="1">
      <c r="A46" s="403">
        <v>2001</v>
      </c>
      <c r="B46" s="402">
        <v>1522</v>
      </c>
      <c r="C46" s="401">
        <v>780</v>
      </c>
      <c r="D46" s="401">
        <v>69</v>
      </c>
      <c r="E46" s="401">
        <v>58</v>
      </c>
      <c r="F46" s="401">
        <v>90</v>
      </c>
      <c r="G46" s="401">
        <v>37</v>
      </c>
      <c r="H46" s="401">
        <v>316</v>
      </c>
      <c r="I46" s="401">
        <v>619</v>
      </c>
      <c r="J46" s="401">
        <v>177</v>
      </c>
      <c r="K46" s="401">
        <v>44</v>
      </c>
      <c r="L46" s="401">
        <v>112</v>
      </c>
      <c r="M46" s="400"/>
    </row>
    <row r="47" spans="1:13" ht="12.75" hidden="1" customHeight="1">
      <c r="A47" s="403">
        <v>2002</v>
      </c>
      <c r="B47" s="402">
        <v>1455</v>
      </c>
      <c r="C47" s="401">
        <v>750</v>
      </c>
      <c r="D47" s="401">
        <v>67</v>
      </c>
      <c r="E47" s="401">
        <v>54</v>
      </c>
      <c r="F47" s="401">
        <v>99</v>
      </c>
      <c r="G47" s="401">
        <v>46</v>
      </c>
      <c r="H47" s="401">
        <v>325</v>
      </c>
      <c r="I47" s="401">
        <v>589</v>
      </c>
      <c r="J47" s="401">
        <v>152</v>
      </c>
      <c r="K47" s="401">
        <v>26</v>
      </c>
      <c r="L47" s="401">
        <v>97</v>
      </c>
      <c r="M47" s="400"/>
    </row>
    <row r="48" spans="1:13" ht="12.75" hidden="1" customHeight="1">
      <c r="A48" s="403">
        <v>2003</v>
      </c>
      <c r="B48" s="402">
        <v>1551</v>
      </c>
      <c r="C48" s="401">
        <v>783</v>
      </c>
      <c r="D48" s="401">
        <v>67</v>
      </c>
      <c r="E48" s="401">
        <v>54</v>
      </c>
      <c r="F48" s="401">
        <v>94</v>
      </c>
      <c r="G48" s="401">
        <v>46</v>
      </c>
      <c r="H48" s="401">
        <v>343</v>
      </c>
      <c r="I48" s="401">
        <v>648</v>
      </c>
      <c r="J48" s="401">
        <v>173</v>
      </c>
      <c r="K48" s="401">
        <v>33</v>
      </c>
      <c r="L48" s="401">
        <v>93</v>
      </c>
      <c r="M48" s="400"/>
    </row>
    <row r="49" spans="1:13" ht="12.75" hidden="1" customHeight="1">
      <c r="A49" s="403">
        <v>2004</v>
      </c>
      <c r="B49" s="402">
        <v>1587</v>
      </c>
      <c r="C49" s="401">
        <v>783</v>
      </c>
      <c r="D49" s="401">
        <v>76</v>
      </c>
      <c r="E49" s="401">
        <v>58</v>
      </c>
      <c r="F49" s="401">
        <v>89</v>
      </c>
      <c r="G49" s="401">
        <v>53</v>
      </c>
      <c r="H49" s="401">
        <v>337</v>
      </c>
      <c r="I49" s="401">
        <v>687</v>
      </c>
      <c r="J49" s="401">
        <v>158</v>
      </c>
      <c r="K49" s="401">
        <v>33</v>
      </c>
      <c r="L49" s="401">
        <v>96</v>
      </c>
      <c r="M49" s="400"/>
    </row>
    <row r="50" spans="1:13" ht="12.75" hidden="1" customHeight="1">
      <c r="A50" s="403">
        <v>2005</v>
      </c>
      <c r="B50" s="402">
        <v>1345</v>
      </c>
      <c r="C50" s="401">
        <v>637</v>
      </c>
      <c r="D50" s="401">
        <v>66</v>
      </c>
      <c r="E50" s="401">
        <v>47</v>
      </c>
      <c r="F50" s="401">
        <v>70</v>
      </c>
      <c r="G50" s="401">
        <v>20</v>
      </c>
      <c r="H50" s="401">
        <v>312</v>
      </c>
      <c r="I50" s="401">
        <v>624</v>
      </c>
      <c r="J50" s="401">
        <v>102</v>
      </c>
      <c r="K50" s="401">
        <v>33</v>
      </c>
      <c r="L50" s="401">
        <v>71</v>
      </c>
      <c r="M50" s="400"/>
    </row>
    <row r="51" spans="1:13" ht="12.75" hidden="1" customHeight="1">
      <c r="A51" s="403">
        <v>2006</v>
      </c>
      <c r="B51" s="402">
        <v>1477</v>
      </c>
      <c r="C51" s="401">
        <v>776</v>
      </c>
      <c r="D51" s="401">
        <v>72</v>
      </c>
      <c r="E51" s="401">
        <v>48</v>
      </c>
      <c r="F51" s="401">
        <v>47</v>
      </c>
      <c r="G51" s="401">
        <v>29</v>
      </c>
      <c r="H51" s="401">
        <v>377</v>
      </c>
      <c r="I51" s="401">
        <v>675</v>
      </c>
      <c r="J51" s="401">
        <v>133</v>
      </c>
      <c r="K51" s="401">
        <v>23</v>
      </c>
      <c r="L51" s="401">
        <v>73</v>
      </c>
      <c r="M51" s="400"/>
    </row>
    <row r="52" spans="1:13" ht="12.75" hidden="1" customHeight="1">
      <c r="A52" s="403">
        <v>2007</v>
      </c>
      <c r="B52" s="402">
        <v>1536</v>
      </c>
      <c r="C52" s="401">
        <v>779</v>
      </c>
      <c r="D52" s="401">
        <v>77</v>
      </c>
      <c r="E52" s="401">
        <v>45</v>
      </c>
      <c r="F52" s="401">
        <v>76</v>
      </c>
      <c r="G52" s="401">
        <v>17</v>
      </c>
      <c r="H52" s="401">
        <v>375</v>
      </c>
      <c r="I52" s="401">
        <v>685</v>
      </c>
      <c r="J52" s="401">
        <v>139</v>
      </c>
      <c r="K52" s="401">
        <v>26</v>
      </c>
      <c r="L52" s="401">
        <v>96</v>
      </c>
      <c r="M52" s="400"/>
    </row>
    <row r="53" spans="1:13" ht="12.75" hidden="1" customHeight="1">
      <c r="A53" s="403">
        <v>2008</v>
      </c>
      <c r="B53" s="402">
        <v>1580</v>
      </c>
      <c r="C53" s="401">
        <v>817</v>
      </c>
      <c r="D53" s="401">
        <v>77</v>
      </c>
      <c r="E53" s="401">
        <v>46</v>
      </c>
      <c r="F53" s="401">
        <v>76</v>
      </c>
      <c r="G53" s="401">
        <v>18</v>
      </c>
      <c r="H53" s="401">
        <v>427</v>
      </c>
      <c r="I53" s="401">
        <v>681</v>
      </c>
      <c r="J53" s="401">
        <v>142</v>
      </c>
      <c r="K53" s="401">
        <v>21</v>
      </c>
      <c r="L53" s="401">
        <v>92</v>
      </c>
      <c r="M53" s="400"/>
    </row>
    <row r="54" spans="1:13" ht="12.75" hidden="1" customHeight="1">
      <c r="A54" s="403">
        <v>2009</v>
      </c>
      <c r="B54" s="402">
        <v>1594</v>
      </c>
      <c r="C54" s="401">
        <v>824</v>
      </c>
      <c r="D54" s="401">
        <v>62</v>
      </c>
      <c r="E54" s="401">
        <v>58</v>
      </c>
      <c r="F54" s="401">
        <v>76</v>
      </c>
      <c r="G54" s="401">
        <v>11</v>
      </c>
      <c r="H54" s="401">
        <v>434</v>
      </c>
      <c r="I54" s="401">
        <v>697</v>
      </c>
      <c r="J54" s="401">
        <v>162</v>
      </c>
      <c r="K54" s="401">
        <v>21</v>
      </c>
      <c r="L54" s="401">
        <v>73</v>
      </c>
      <c r="M54" s="400"/>
    </row>
    <row r="55" spans="1:13" ht="12.75" hidden="1" customHeight="1">
      <c r="A55" s="403">
        <v>2010</v>
      </c>
      <c r="B55" s="402">
        <v>1587</v>
      </c>
      <c r="C55" s="401">
        <v>783</v>
      </c>
      <c r="D55" s="401">
        <v>70</v>
      </c>
      <c r="E55" s="401">
        <v>54</v>
      </c>
      <c r="F55" s="401">
        <v>78</v>
      </c>
      <c r="G55" s="401">
        <v>19</v>
      </c>
      <c r="H55" s="401">
        <v>394</v>
      </c>
      <c r="I55" s="401">
        <v>741</v>
      </c>
      <c r="J55" s="401">
        <v>130</v>
      </c>
      <c r="K55" s="401">
        <v>14</v>
      </c>
      <c r="L55" s="401">
        <v>87</v>
      </c>
      <c r="M55" s="400"/>
    </row>
    <row r="56" spans="1:13" ht="14.25" hidden="1" customHeight="1">
      <c r="A56" s="403">
        <v>2011</v>
      </c>
      <c r="B56" s="402">
        <v>1744</v>
      </c>
      <c r="C56" s="401">
        <v>920</v>
      </c>
      <c r="D56" s="401">
        <v>95</v>
      </c>
      <c r="E56" s="401">
        <v>57</v>
      </c>
      <c r="F56" s="401">
        <v>88</v>
      </c>
      <c r="G56" s="401">
        <v>11</v>
      </c>
      <c r="H56" s="401">
        <v>433</v>
      </c>
      <c r="I56" s="401">
        <v>780</v>
      </c>
      <c r="J56" s="401">
        <v>153</v>
      </c>
      <c r="K56" s="401">
        <v>26</v>
      </c>
      <c r="L56" s="401">
        <v>101</v>
      </c>
    </row>
    <row r="57" spans="1:13" ht="14.25" hidden="1" customHeight="1">
      <c r="A57" s="403">
        <v>2012</v>
      </c>
      <c r="B57" s="402">
        <v>1753</v>
      </c>
      <c r="C57" s="401">
        <v>895</v>
      </c>
      <c r="D57" s="401">
        <v>97</v>
      </c>
      <c r="E57" s="401">
        <v>66</v>
      </c>
      <c r="F57" s="401">
        <v>98</v>
      </c>
      <c r="G57" s="401">
        <v>26</v>
      </c>
      <c r="H57" s="401">
        <v>372</v>
      </c>
      <c r="I57" s="401">
        <v>803</v>
      </c>
      <c r="J57" s="401">
        <v>161</v>
      </c>
      <c r="K57" s="401">
        <v>38</v>
      </c>
      <c r="L57" s="401">
        <v>92</v>
      </c>
    </row>
    <row r="58" spans="1:13" ht="14.25" hidden="1" customHeight="1">
      <c r="A58" s="403">
        <v>2013</v>
      </c>
      <c r="B58" s="402">
        <v>1834</v>
      </c>
      <c r="C58" s="401">
        <v>903</v>
      </c>
      <c r="D58" s="401">
        <v>95</v>
      </c>
      <c r="E58" s="401">
        <v>82</v>
      </c>
      <c r="F58" s="401">
        <v>106</v>
      </c>
      <c r="G58" s="401">
        <v>16</v>
      </c>
      <c r="H58" s="401">
        <v>365</v>
      </c>
      <c r="I58" s="401">
        <v>905</v>
      </c>
      <c r="J58" s="401">
        <v>151</v>
      </c>
      <c r="K58" s="401">
        <v>30</v>
      </c>
      <c r="L58" s="401">
        <v>84</v>
      </c>
    </row>
    <row r="59" spans="1:13" ht="14.25" hidden="1" customHeight="1">
      <c r="A59" s="403">
        <v>2014</v>
      </c>
      <c r="B59" s="402">
        <v>1804</v>
      </c>
      <c r="C59" s="401">
        <v>899</v>
      </c>
      <c r="D59" s="401">
        <v>107</v>
      </c>
      <c r="E59" s="401">
        <v>77</v>
      </c>
      <c r="F59" s="401">
        <v>106</v>
      </c>
      <c r="G59" s="401">
        <v>35</v>
      </c>
      <c r="H59" s="401">
        <v>303</v>
      </c>
      <c r="I59" s="401">
        <v>909</v>
      </c>
      <c r="J59" s="401">
        <v>160</v>
      </c>
      <c r="K59" s="401">
        <v>30</v>
      </c>
      <c r="L59" s="401">
        <v>77</v>
      </c>
    </row>
    <row r="60" spans="1:13" ht="14.25" hidden="1" customHeight="1">
      <c r="A60" s="403">
        <v>2015</v>
      </c>
      <c r="B60" s="402">
        <v>2124</v>
      </c>
      <c r="C60" s="401">
        <v>969</v>
      </c>
      <c r="D60" s="401">
        <v>121</v>
      </c>
      <c r="E60" s="401">
        <v>94</v>
      </c>
      <c r="F60" s="401">
        <v>143</v>
      </c>
      <c r="G60" s="401">
        <v>26</v>
      </c>
      <c r="H60" s="401">
        <v>403</v>
      </c>
      <c r="I60" s="401">
        <v>1044</v>
      </c>
      <c r="J60" s="401">
        <v>185</v>
      </c>
      <c r="K60" s="401">
        <v>19</v>
      </c>
      <c r="L60" s="401">
        <v>89</v>
      </c>
    </row>
    <row r="61" spans="1:13" ht="14.25" hidden="1" customHeight="1">
      <c r="A61" s="403">
        <v>2016</v>
      </c>
      <c r="B61" s="402">
        <v>2448</v>
      </c>
      <c r="C61" s="401">
        <v>1144</v>
      </c>
      <c r="D61" s="401">
        <v>146</v>
      </c>
      <c r="E61" s="401">
        <v>138</v>
      </c>
      <c r="F61" s="401">
        <v>209</v>
      </c>
      <c r="G61" s="401">
        <v>44</v>
      </c>
      <c r="H61" s="401">
        <v>393</v>
      </c>
      <c r="I61" s="401">
        <v>1157</v>
      </c>
      <c r="J61" s="401">
        <v>195</v>
      </c>
      <c r="K61" s="401">
        <v>41</v>
      </c>
      <c r="L61" s="401">
        <v>125</v>
      </c>
    </row>
    <row r="62" spans="1:13" ht="14.25" hidden="1" customHeight="1">
      <c r="A62" s="403">
        <v>2017</v>
      </c>
      <c r="B62" s="402">
        <v>2265</v>
      </c>
      <c r="C62" s="401">
        <v>1114</v>
      </c>
      <c r="D62" s="401">
        <v>124</v>
      </c>
      <c r="E62" s="401">
        <v>123</v>
      </c>
      <c r="F62" s="401">
        <v>170</v>
      </c>
      <c r="G62" s="401">
        <v>35</v>
      </c>
      <c r="H62" s="401">
        <v>335</v>
      </c>
      <c r="I62" s="401">
        <v>1141</v>
      </c>
      <c r="J62" s="401">
        <v>207</v>
      </c>
      <c r="K62" s="401">
        <v>34</v>
      </c>
      <c r="L62" s="401">
        <v>96</v>
      </c>
    </row>
    <row r="63" spans="1:13" s="4" customFormat="1" ht="16.5" customHeight="1">
      <c r="A63" s="366"/>
      <c r="B63" s="1105" t="s">
        <v>122</v>
      </c>
      <c r="C63" s="1106"/>
      <c r="D63" s="1106"/>
      <c r="E63" s="1106"/>
      <c r="F63" s="1106"/>
      <c r="G63" s="1106"/>
      <c r="H63" s="1106"/>
      <c r="I63" s="1106"/>
      <c r="J63" s="1106"/>
      <c r="K63" s="1106"/>
      <c r="L63" s="1107"/>
    </row>
    <row r="64" spans="1:13" s="4" customFormat="1" ht="11.45" customHeight="1">
      <c r="A64" s="362">
        <v>1990</v>
      </c>
      <c r="B64" s="761">
        <v>2758</v>
      </c>
      <c r="C64" s="762">
        <v>1304</v>
      </c>
      <c r="D64" s="762">
        <v>191</v>
      </c>
      <c r="E64" s="762">
        <v>161</v>
      </c>
      <c r="F64" s="762">
        <v>295</v>
      </c>
      <c r="G64" s="762">
        <v>69</v>
      </c>
      <c r="H64" s="762">
        <v>543</v>
      </c>
      <c r="I64" s="762">
        <v>1069</v>
      </c>
      <c r="J64" s="762">
        <v>219</v>
      </c>
      <c r="K64" s="762">
        <v>36</v>
      </c>
      <c r="L64" s="762">
        <v>175</v>
      </c>
    </row>
    <row r="65" spans="1:12" s="4" customFormat="1" ht="12" hidden="1" customHeight="1">
      <c r="A65" s="362">
        <v>1991</v>
      </c>
      <c r="B65" s="789">
        <v>1818</v>
      </c>
      <c r="C65" s="762">
        <v>885</v>
      </c>
      <c r="D65" s="762">
        <v>106</v>
      </c>
      <c r="E65" s="762">
        <v>77</v>
      </c>
      <c r="F65" s="762">
        <v>178</v>
      </c>
      <c r="G65" s="762">
        <v>45</v>
      </c>
      <c r="H65" s="762">
        <v>352</v>
      </c>
      <c r="I65" s="762">
        <v>680</v>
      </c>
      <c r="J65" s="762">
        <v>179</v>
      </c>
      <c r="K65" s="762">
        <v>44</v>
      </c>
      <c r="L65" s="762">
        <v>157</v>
      </c>
    </row>
    <row r="66" spans="1:12" s="4" customFormat="1" ht="12" hidden="1" customHeight="1">
      <c r="A66" s="362">
        <v>1992</v>
      </c>
      <c r="B66" s="789">
        <v>2240</v>
      </c>
      <c r="C66" s="762">
        <v>1137</v>
      </c>
      <c r="D66" s="762">
        <v>91</v>
      </c>
      <c r="E66" s="762">
        <v>104</v>
      </c>
      <c r="F66" s="762">
        <v>274</v>
      </c>
      <c r="G66" s="762">
        <v>78</v>
      </c>
      <c r="H66" s="762">
        <v>409</v>
      </c>
      <c r="I66" s="762">
        <v>833</v>
      </c>
      <c r="J66" s="762">
        <v>235</v>
      </c>
      <c r="K66" s="762">
        <v>46</v>
      </c>
      <c r="L66" s="762">
        <v>170</v>
      </c>
    </row>
    <row r="67" spans="1:12" s="4" customFormat="1" ht="12" hidden="1" customHeight="1">
      <c r="A67" s="362">
        <v>1993</v>
      </c>
      <c r="B67" s="789">
        <v>3459</v>
      </c>
      <c r="C67" s="762">
        <v>1675</v>
      </c>
      <c r="D67" s="762">
        <v>114</v>
      </c>
      <c r="E67" s="762">
        <v>174</v>
      </c>
      <c r="F67" s="762">
        <v>519</v>
      </c>
      <c r="G67" s="762">
        <v>122</v>
      </c>
      <c r="H67" s="762">
        <v>497</v>
      </c>
      <c r="I67" s="762">
        <v>1389</v>
      </c>
      <c r="J67" s="762">
        <v>377</v>
      </c>
      <c r="K67" s="762">
        <v>70</v>
      </c>
      <c r="L67" s="762">
        <v>197</v>
      </c>
    </row>
    <row r="68" spans="1:12" s="4" customFormat="1" ht="12" hidden="1" customHeight="1">
      <c r="A68" s="362">
        <v>1994</v>
      </c>
      <c r="B68" s="789">
        <v>6741</v>
      </c>
      <c r="C68" s="762">
        <v>3238</v>
      </c>
      <c r="D68" s="762">
        <v>161</v>
      </c>
      <c r="E68" s="762">
        <v>327</v>
      </c>
      <c r="F68" s="762">
        <v>1028</v>
      </c>
      <c r="G68" s="762">
        <v>310</v>
      </c>
      <c r="H68" s="762">
        <v>720</v>
      </c>
      <c r="I68" s="762">
        <v>2838</v>
      </c>
      <c r="J68" s="762">
        <v>853</v>
      </c>
      <c r="K68" s="762">
        <v>160</v>
      </c>
      <c r="L68" s="762">
        <v>344</v>
      </c>
    </row>
    <row r="69" spans="1:12" s="4" customFormat="1" ht="11.45" customHeight="1">
      <c r="A69" s="362">
        <v>1995</v>
      </c>
      <c r="B69" s="789">
        <v>8013</v>
      </c>
      <c r="C69" s="762">
        <v>3847</v>
      </c>
      <c r="D69" s="762">
        <v>186</v>
      </c>
      <c r="E69" s="762">
        <v>292</v>
      </c>
      <c r="F69" s="762">
        <v>1190</v>
      </c>
      <c r="G69" s="762">
        <v>292</v>
      </c>
      <c r="H69" s="762">
        <v>903</v>
      </c>
      <c r="I69" s="762">
        <v>3387</v>
      </c>
      <c r="J69" s="762">
        <v>997</v>
      </c>
      <c r="K69" s="762">
        <v>210</v>
      </c>
      <c r="L69" s="762">
        <v>556</v>
      </c>
    </row>
    <row r="70" spans="1:12" s="4" customFormat="1" ht="12" hidden="1" customHeight="1">
      <c r="A70" s="362">
        <v>1996</v>
      </c>
      <c r="B70" s="789">
        <v>10470</v>
      </c>
      <c r="C70" s="762">
        <v>5105</v>
      </c>
      <c r="D70" s="762">
        <v>246</v>
      </c>
      <c r="E70" s="762">
        <v>332</v>
      </c>
      <c r="F70" s="762">
        <v>1657</v>
      </c>
      <c r="G70" s="762">
        <v>486</v>
      </c>
      <c r="H70" s="762">
        <v>1111</v>
      </c>
      <c r="I70" s="762">
        <v>4446</v>
      </c>
      <c r="J70" s="762">
        <v>1303</v>
      </c>
      <c r="K70" s="762">
        <v>276</v>
      </c>
      <c r="L70" s="762">
        <v>613</v>
      </c>
    </row>
    <row r="71" spans="1:12" s="4" customFormat="1" ht="12" hidden="1" customHeight="1">
      <c r="A71" s="362">
        <v>1997</v>
      </c>
      <c r="B71" s="789">
        <v>10673</v>
      </c>
      <c r="C71" s="762">
        <v>5252</v>
      </c>
      <c r="D71" s="762">
        <v>289</v>
      </c>
      <c r="E71" s="762">
        <v>261</v>
      </c>
      <c r="F71" s="762">
        <v>1593</v>
      </c>
      <c r="G71" s="762">
        <v>524</v>
      </c>
      <c r="H71" s="762">
        <v>1222</v>
      </c>
      <c r="I71" s="762">
        <v>4287</v>
      </c>
      <c r="J71" s="762">
        <v>1505</v>
      </c>
      <c r="K71" s="762">
        <v>325</v>
      </c>
      <c r="L71" s="762">
        <v>667</v>
      </c>
    </row>
    <row r="72" spans="1:12" s="4" customFormat="1" ht="12" hidden="1" customHeight="1">
      <c r="A72" s="362">
        <v>1998</v>
      </c>
      <c r="B72" s="789">
        <v>9648</v>
      </c>
      <c r="C72" s="762">
        <v>4797</v>
      </c>
      <c r="D72" s="762">
        <v>294</v>
      </c>
      <c r="E72" s="762">
        <v>269</v>
      </c>
      <c r="F72" s="762">
        <v>1291</v>
      </c>
      <c r="G72" s="762">
        <v>434</v>
      </c>
      <c r="H72" s="762">
        <v>1172</v>
      </c>
      <c r="I72" s="762">
        <v>3896</v>
      </c>
      <c r="J72" s="762">
        <v>1372</v>
      </c>
      <c r="K72" s="762">
        <v>284</v>
      </c>
      <c r="L72" s="762">
        <v>636</v>
      </c>
    </row>
    <row r="73" spans="1:12" s="4" customFormat="1" ht="12" hidden="1" customHeight="1">
      <c r="A73" s="362">
        <v>1999</v>
      </c>
      <c r="B73" s="789">
        <v>7804</v>
      </c>
      <c r="C73" s="762">
        <v>3901</v>
      </c>
      <c r="D73" s="762">
        <v>261</v>
      </c>
      <c r="E73" s="762">
        <v>219</v>
      </c>
      <c r="F73" s="762">
        <v>912</v>
      </c>
      <c r="G73" s="762">
        <v>303</v>
      </c>
      <c r="H73" s="762">
        <v>1128</v>
      </c>
      <c r="I73" s="762">
        <v>3076</v>
      </c>
      <c r="J73" s="762">
        <v>1019</v>
      </c>
      <c r="K73" s="762">
        <v>240</v>
      </c>
      <c r="L73" s="762">
        <v>646</v>
      </c>
    </row>
    <row r="74" spans="1:12" s="4" customFormat="1" ht="11.45" customHeight="1">
      <c r="A74" s="362">
        <v>2000</v>
      </c>
      <c r="B74" s="789">
        <v>6785</v>
      </c>
      <c r="C74" s="762">
        <v>3388</v>
      </c>
      <c r="D74" s="762">
        <v>248</v>
      </c>
      <c r="E74" s="762">
        <v>231</v>
      </c>
      <c r="F74" s="762">
        <v>629</v>
      </c>
      <c r="G74" s="762">
        <v>244</v>
      </c>
      <c r="H74" s="762">
        <v>1112</v>
      </c>
      <c r="I74" s="762">
        <v>2757</v>
      </c>
      <c r="J74" s="762">
        <v>861</v>
      </c>
      <c r="K74" s="762">
        <v>208</v>
      </c>
      <c r="L74" s="762">
        <v>495</v>
      </c>
    </row>
    <row r="75" spans="1:12" s="4" customFormat="1" ht="12" hidden="1" customHeight="1">
      <c r="A75" s="362">
        <v>2001</v>
      </c>
      <c r="B75" s="789">
        <v>6161</v>
      </c>
      <c r="C75" s="762">
        <v>3069</v>
      </c>
      <c r="D75" s="762">
        <v>263</v>
      </c>
      <c r="E75" s="762">
        <v>213</v>
      </c>
      <c r="F75" s="762">
        <v>491</v>
      </c>
      <c r="G75" s="762">
        <v>204</v>
      </c>
      <c r="H75" s="762">
        <v>1061</v>
      </c>
      <c r="I75" s="762">
        <v>2501</v>
      </c>
      <c r="J75" s="762">
        <v>795</v>
      </c>
      <c r="K75" s="762">
        <v>188</v>
      </c>
      <c r="L75" s="762">
        <v>445</v>
      </c>
    </row>
    <row r="76" spans="1:12" s="4" customFormat="1" ht="15" hidden="1" customHeight="1">
      <c r="A76" s="362">
        <v>2002</v>
      </c>
      <c r="B76" s="789">
        <v>5654</v>
      </c>
      <c r="C76" s="762">
        <v>2852</v>
      </c>
      <c r="D76" s="762">
        <v>258</v>
      </c>
      <c r="E76" s="762">
        <v>210</v>
      </c>
      <c r="F76" s="762">
        <v>433</v>
      </c>
      <c r="G76" s="762">
        <v>192</v>
      </c>
      <c r="H76" s="762">
        <v>985</v>
      </c>
      <c r="I76" s="762">
        <v>2487</v>
      </c>
      <c r="J76" s="762">
        <v>596</v>
      </c>
      <c r="K76" s="762">
        <v>139</v>
      </c>
      <c r="L76" s="762">
        <v>354</v>
      </c>
    </row>
    <row r="77" spans="1:12" s="4" customFormat="1" ht="12" hidden="1" customHeight="1">
      <c r="A77" s="362">
        <v>2003</v>
      </c>
      <c r="B77" s="789">
        <v>5522</v>
      </c>
      <c r="C77" s="762">
        <v>2768</v>
      </c>
      <c r="D77" s="762">
        <v>297</v>
      </c>
      <c r="E77" s="762">
        <v>214</v>
      </c>
      <c r="F77" s="762">
        <v>382</v>
      </c>
      <c r="G77" s="762">
        <v>146</v>
      </c>
      <c r="H77" s="762">
        <v>961</v>
      </c>
      <c r="I77" s="762">
        <v>2492</v>
      </c>
      <c r="J77" s="762">
        <v>543</v>
      </c>
      <c r="K77" s="762">
        <v>139</v>
      </c>
      <c r="L77" s="762">
        <v>348</v>
      </c>
    </row>
    <row r="78" spans="1:12" s="4" customFormat="1" ht="15" hidden="1" customHeight="1">
      <c r="A78" s="362">
        <v>2004</v>
      </c>
      <c r="B78" s="789">
        <v>5820</v>
      </c>
      <c r="C78" s="762">
        <v>2912</v>
      </c>
      <c r="D78" s="762">
        <v>312</v>
      </c>
      <c r="E78" s="762">
        <v>245</v>
      </c>
      <c r="F78" s="762">
        <v>363</v>
      </c>
      <c r="G78" s="762">
        <v>155</v>
      </c>
      <c r="H78" s="762">
        <v>1024</v>
      </c>
      <c r="I78" s="762">
        <v>2612</v>
      </c>
      <c r="J78" s="762">
        <v>571</v>
      </c>
      <c r="K78" s="762">
        <v>144</v>
      </c>
      <c r="L78" s="762">
        <v>394</v>
      </c>
    </row>
    <row r="79" spans="1:12" s="4" customFormat="1" ht="11.45" customHeight="1">
      <c r="A79" s="362">
        <v>2005</v>
      </c>
      <c r="B79" s="789">
        <v>5274</v>
      </c>
      <c r="C79" s="762">
        <v>2619</v>
      </c>
      <c r="D79" s="762">
        <v>299</v>
      </c>
      <c r="E79" s="762">
        <v>217</v>
      </c>
      <c r="F79" s="762">
        <v>282</v>
      </c>
      <c r="G79" s="762">
        <v>135</v>
      </c>
      <c r="H79" s="762">
        <v>937</v>
      </c>
      <c r="I79" s="762">
        <v>2421</v>
      </c>
      <c r="J79" s="762">
        <v>541</v>
      </c>
      <c r="K79" s="762">
        <v>121</v>
      </c>
      <c r="L79" s="762">
        <v>321</v>
      </c>
    </row>
    <row r="80" spans="1:12" s="4" customFormat="1" ht="12" hidden="1" customHeight="1">
      <c r="A80" s="362">
        <v>2006</v>
      </c>
      <c r="B80" s="789">
        <v>5002</v>
      </c>
      <c r="C80" s="762">
        <v>2516</v>
      </c>
      <c r="D80" s="762">
        <v>277</v>
      </c>
      <c r="E80" s="762">
        <v>209</v>
      </c>
      <c r="F80" s="762">
        <v>234</v>
      </c>
      <c r="G80" s="762">
        <v>93</v>
      </c>
      <c r="H80" s="762">
        <v>901</v>
      </c>
      <c r="I80" s="762">
        <v>2343</v>
      </c>
      <c r="J80" s="762">
        <v>526</v>
      </c>
      <c r="K80" s="762">
        <v>81</v>
      </c>
      <c r="L80" s="762">
        <v>338</v>
      </c>
    </row>
    <row r="81" spans="1:12" s="4" customFormat="1" ht="12" hidden="1" customHeight="1">
      <c r="A81" s="362">
        <v>2007</v>
      </c>
      <c r="B81" s="789">
        <v>5349</v>
      </c>
      <c r="C81" s="762">
        <v>2718</v>
      </c>
      <c r="D81" s="762">
        <v>252</v>
      </c>
      <c r="E81" s="762">
        <v>220</v>
      </c>
      <c r="F81" s="762">
        <v>294</v>
      </c>
      <c r="G81" s="762">
        <v>75</v>
      </c>
      <c r="H81" s="762">
        <v>961</v>
      </c>
      <c r="I81" s="762">
        <v>2459</v>
      </c>
      <c r="J81" s="762">
        <v>605</v>
      </c>
      <c r="K81" s="762">
        <v>86</v>
      </c>
      <c r="L81" s="762">
        <v>397</v>
      </c>
    </row>
    <row r="82" spans="1:12" s="4" customFormat="1" ht="12" hidden="1" customHeight="1">
      <c r="A82" s="362">
        <v>2008</v>
      </c>
      <c r="B82" s="789">
        <v>5521</v>
      </c>
      <c r="C82" s="762">
        <v>2826</v>
      </c>
      <c r="D82" s="762">
        <v>293</v>
      </c>
      <c r="E82" s="762">
        <v>224</v>
      </c>
      <c r="F82" s="762">
        <v>269</v>
      </c>
      <c r="G82" s="762">
        <v>68</v>
      </c>
      <c r="H82" s="762">
        <v>993</v>
      </c>
      <c r="I82" s="762">
        <v>2547</v>
      </c>
      <c r="J82" s="762">
        <v>624</v>
      </c>
      <c r="K82" s="762">
        <v>83</v>
      </c>
      <c r="L82" s="762">
        <v>420</v>
      </c>
    </row>
    <row r="83" spans="1:12" s="4" customFormat="1" ht="18" hidden="1" customHeight="1">
      <c r="A83" s="362">
        <v>2009</v>
      </c>
      <c r="B83" s="789">
        <v>5520</v>
      </c>
      <c r="C83" s="762">
        <v>2773</v>
      </c>
      <c r="D83" s="762">
        <v>277</v>
      </c>
      <c r="E83" s="762">
        <v>203</v>
      </c>
      <c r="F83" s="762">
        <v>303</v>
      </c>
      <c r="G83" s="762">
        <v>51</v>
      </c>
      <c r="H83" s="762">
        <v>1022</v>
      </c>
      <c r="I83" s="762">
        <v>2502</v>
      </c>
      <c r="J83" s="762">
        <v>636</v>
      </c>
      <c r="K83" s="762">
        <v>84</v>
      </c>
      <c r="L83" s="762">
        <v>442</v>
      </c>
    </row>
    <row r="84" spans="1:12" s="4" customFormat="1" ht="11.45" customHeight="1">
      <c r="A84" s="362">
        <v>2010</v>
      </c>
      <c r="B84" s="789">
        <v>5472</v>
      </c>
      <c r="C84" s="762">
        <v>2736</v>
      </c>
      <c r="D84" s="762">
        <v>273</v>
      </c>
      <c r="E84" s="762">
        <v>222</v>
      </c>
      <c r="F84" s="762">
        <v>304</v>
      </c>
      <c r="G84" s="762">
        <v>55</v>
      </c>
      <c r="H84" s="762">
        <v>955</v>
      </c>
      <c r="I84" s="762">
        <v>2578</v>
      </c>
      <c r="J84" s="762">
        <v>557</v>
      </c>
      <c r="K84" s="762">
        <v>94</v>
      </c>
      <c r="L84" s="762">
        <v>434</v>
      </c>
    </row>
    <row r="85" spans="1:12" s="4" customFormat="1" ht="18" hidden="1" customHeight="1">
      <c r="A85" s="362">
        <v>2011</v>
      </c>
      <c r="B85" s="789">
        <v>5881</v>
      </c>
      <c r="C85" s="762">
        <v>3005</v>
      </c>
      <c r="D85" s="762">
        <v>295</v>
      </c>
      <c r="E85" s="762">
        <v>253</v>
      </c>
      <c r="F85" s="762">
        <v>371</v>
      </c>
      <c r="G85" s="762">
        <v>58</v>
      </c>
      <c r="H85" s="762">
        <v>998</v>
      </c>
      <c r="I85" s="762">
        <v>2731</v>
      </c>
      <c r="J85" s="762">
        <v>640</v>
      </c>
      <c r="K85" s="762">
        <v>116</v>
      </c>
      <c r="L85" s="762">
        <v>419</v>
      </c>
    </row>
    <row r="86" spans="1:12" s="4" customFormat="1" ht="18" hidden="1" customHeight="1">
      <c r="A86" s="362">
        <v>2012</v>
      </c>
      <c r="B86" s="789">
        <v>6075</v>
      </c>
      <c r="C86" s="762">
        <v>3071</v>
      </c>
      <c r="D86" s="762">
        <v>365</v>
      </c>
      <c r="E86" s="762">
        <v>250</v>
      </c>
      <c r="F86" s="762">
        <v>393</v>
      </c>
      <c r="G86" s="762">
        <v>84</v>
      </c>
      <c r="H86" s="762">
        <v>910</v>
      </c>
      <c r="I86" s="762">
        <v>2875</v>
      </c>
      <c r="J86" s="762">
        <v>638</v>
      </c>
      <c r="K86" s="762">
        <v>96</v>
      </c>
      <c r="L86" s="762">
        <v>464</v>
      </c>
    </row>
    <row r="87" spans="1:12" s="4" customFormat="1" ht="18" hidden="1" customHeight="1">
      <c r="A87" s="362">
        <v>2013</v>
      </c>
      <c r="B87" s="789">
        <v>6433</v>
      </c>
      <c r="C87" s="762">
        <v>3183</v>
      </c>
      <c r="D87" s="762">
        <v>339</v>
      </c>
      <c r="E87" s="762">
        <v>291</v>
      </c>
      <c r="F87" s="762">
        <v>429</v>
      </c>
      <c r="G87" s="762">
        <v>61</v>
      </c>
      <c r="H87" s="762">
        <v>875</v>
      </c>
      <c r="I87" s="762">
        <v>3174</v>
      </c>
      <c r="J87" s="762">
        <v>691</v>
      </c>
      <c r="K87" s="762">
        <v>113</v>
      </c>
      <c r="L87" s="762">
        <v>460</v>
      </c>
    </row>
    <row r="88" spans="1:12" s="4" customFormat="1" ht="18" hidden="1" customHeight="1">
      <c r="A88" s="362">
        <v>2014</v>
      </c>
      <c r="B88" s="789">
        <v>6768</v>
      </c>
      <c r="C88" s="762">
        <v>3356</v>
      </c>
      <c r="D88" s="762">
        <v>392</v>
      </c>
      <c r="E88" s="762">
        <v>371</v>
      </c>
      <c r="F88" s="762">
        <v>508</v>
      </c>
      <c r="G88" s="762">
        <v>114</v>
      </c>
      <c r="H88" s="762">
        <v>790</v>
      </c>
      <c r="I88" s="762">
        <v>3358</v>
      </c>
      <c r="J88" s="762">
        <v>701</v>
      </c>
      <c r="K88" s="762">
        <v>108</v>
      </c>
      <c r="L88" s="762">
        <v>426</v>
      </c>
    </row>
    <row r="89" spans="1:12" s="4" customFormat="1" ht="16.5" customHeight="1">
      <c r="A89" s="362">
        <v>2015</v>
      </c>
      <c r="B89" s="762">
        <v>7197</v>
      </c>
      <c r="C89" s="762">
        <v>3359</v>
      </c>
      <c r="D89" s="762">
        <v>396</v>
      </c>
      <c r="E89" s="762">
        <v>343</v>
      </c>
      <c r="F89" s="762">
        <v>537</v>
      </c>
      <c r="G89" s="762">
        <v>103</v>
      </c>
      <c r="H89" s="762">
        <v>935</v>
      </c>
      <c r="I89" s="762">
        <v>3546</v>
      </c>
      <c r="J89" s="762">
        <v>722</v>
      </c>
      <c r="K89" s="762">
        <v>107</v>
      </c>
      <c r="L89" s="762">
        <v>508</v>
      </c>
    </row>
    <row r="90" spans="1:12" s="4" customFormat="1" ht="11.45" customHeight="1">
      <c r="A90" s="362">
        <v>2016</v>
      </c>
      <c r="B90" s="762">
        <v>7785</v>
      </c>
      <c r="C90" s="762">
        <v>3748</v>
      </c>
      <c r="D90" s="762">
        <v>453</v>
      </c>
      <c r="E90" s="762">
        <v>439</v>
      </c>
      <c r="F90" s="762">
        <v>659</v>
      </c>
      <c r="G90" s="762">
        <v>135</v>
      </c>
      <c r="H90" s="762">
        <v>883</v>
      </c>
      <c r="I90" s="762">
        <v>3754</v>
      </c>
      <c r="J90" s="762">
        <v>716</v>
      </c>
      <c r="K90" s="762">
        <v>138</v>
      </c>
      <c r="L90" s="762">
        <v>608</v>
      </c>
    </row>
    <row r="91" spans="1:12" s="4" customFormat="1" ht="11.45" customHeight="1">
      <c r="A91" s="362">
        <v>2017</v>
      </c>
      <c r="B91" s="762">
        <v>7257</v>
      </c>
      <c r="C91" s="762">
        <v>3591</v>
      </c>
      <c r="D91" s="762">
        <v>438</v>
      </c>
      <c r="E91" s="762">
        <v>399</v>
      </c>
      <c r="F91" s="762">
        <v>584</v>
      </c>
      <c r="G91" s="762">
        <v>104</v>
      </c>
      <c r="H91" s="762">
        <v>785</v>
      </c>
      <c r="I91" s="762">
        <v>3538</v>
      </c>
      <c r="J91" s="762">
        <v>727</v>
      </c>
      <c r="K91" s="762">
        <v>129</v>
      </c>
      <c r="L91" s="762">
        <v>553</v>
      </c>
    </row>
    <row r="92" spans="1:12" s="4" customFormat="1" ht="11.45" customHeight="1">
      <c r="A92" s="362">
        <v>2018</v>
      </c>
      <c r="B92" s="762">
        <v>7163</v>
      </c>
      <c r="C92" s="762">
        <v>3588</v>
      </c>
      <c r="D92" s="762">
        <v>407</v>
      </c>
      <c r="E92" s="762">
        <v>402</v>
      </c>
      <c r="F92" s="762">
        <v>559</v>
      </c>
      <c r="G92" s="762">
        <v>111</v>
      </c>
      <c r="H92" s="762">
        <v>814</v>
      </c>
      <c r="I92" s="762">
        <v>3422</v>
      </c>
      <c r="J92" s="762">
        <v>735</v>
      </c>
      <c r="K92" s="762">
        <v>140</v>
      </c>
      <c r="L92" s="762">
        <v>573</v>
      </c>
    </row>
    <row r="93" spans="1:12" s="4" customFormat="1" ht="11.45" customHeight="1">
      <c r="A93" s="362">
        <v>2019</v>
      </c>
      <c r="B93" s="876">
        <v>7492</v>
      </c>
      <c r="C93" s="762">
        <v>3705</v>
      </c>
      <c r="D93" s="762">
        <v>461</v>
      </c>
      <c r="E93" s="762">
        <v>426</v>
      </c>
      <c r="F93" s="762">
        <v>634</v>
      </c>
      <c r="G93" s="762">
        <v>127</v>
      </c>
      <c r="H93" s="762">
        <v>844</v>
      </c>
      <c r="I93" s="762">
        <v>3582</v>
      </c>
      <c r="J93" s="762">
        <v>733</v>
      </c>
      <c r="K93" s="762">
        <v>121</v>
      </c>
      <c r="L93" s="789">
        <v>564</v>
      </c>
    </row>
    <row r="94" spans="1:12" s="4" customFormat="1" ht="16.5" customHeight="1">
      <c r="A94" s="396"/>
      <c r="B94" s="1108" t="s">
        <v>177</v>
      </c>
      <c r="C94" s="1126"/>
      <c r="D94" s="1126"/>
      <c r="E94" s="1126"/>
      <c r="F94" s="1126"/>
      <c r="G94" s="1126"/>
      <c r="H94" s="1126"/>
      <c r="I94" s="1126"/>
      <c r="J94" s="1126"/>
      <c r="K94" s="1126"/>
      <c r="L94" s="1127"/>
    </row>
    <row r="95" spans="1:12" s="4" customFormat="1" ht="11.45" customHeight="1">
      <c r="A95" s="362">
        <v>1990</v>
      </c>
      <c r="B95" s="761">
        <v>1040</v>
      </c>
      <c r="C95" s="762">
        <v>477</v>
      </c>
      <c r="D95" s="762">
        <v>74</v>
      </c>
      <c r="E95" s="762">
        <v>47</v>
      </c>
      <c r="F95" s="762">
        <v>110</v>
      </c>
      <c r="G95" s="762">
        <v>34</v>
      </c>
      <c r="H95" s="762">
        <v>254</v>
      </c>
      <c r="I95" s="762">
        <v>407</v>
      </c>
      <c r="J95" s="762">
        <v>56</v>
      </c>
      <c r="K95" s="762">
        <v>11</v>
      </c>
      <c r="L95" s="762">
        <v>47</v>
      </c>
    </row>
    <row r="96" spans="1:12" s="4" customFormat="1" ht="12" hidden="1" customHeight="1">
      <c r="A96" s="362">
        <v>1991</v>
      </c>
      <c r="B96" s="789">
        <v>841</v>
      </c>
      <c r="C96" s="762">
        <v>429</v>
      </c>
      <c r="D96" s="762">
        <v>51</v>
      </c>
      <c r="E96" s="762">
        <v>37</v>
      </c>
      <c r="F96" s="762">
        <v>75</v>
      </c>
      <c r="G96" s="762">
        <v>23</v>
      </c>
      <c r="H96" s="762">
        <v>228</v>
      </c>
      <c r="I96" s="762">
        <v>272</v>
      </c>
      <c r="J96" s="762">
        <v>56</v>
      </c>
      <c r="K96" s="762">
        <v>18</v>
      </c>
      <c r="L96" s="762">
        <v>81</v>
      </c>
    </row>
    <row r="97" spans="1:12" s="4" customFormat="1" ht="12" hidden="1" customHeight="1">
      <c r="A97" s="362">
        <v>1992</v>
      </c>
      <c r="B97" s="789">
        <v>925</v>
      </c>
      <c r="C97" s="762">
        <v>453</v>
      </c>
      <c r="D97" s="762">
        <v>38</v>
      </c>
      <c r="E97" s="762">
        <v>46</v>
      </c>
      <c r="F97" s="762">
        <v>76</v>
      </c>
      <c r="G97" s="762">
        <v>15</v>
      </c>
      <c r="H97" s="762">
        <v>282</v>
      </c>
      <c r="I97" s="762">
        <v>318</v>
      </c>
      <c r="J97" s="762">
        <v>48</v>
      </c>
      <c r="K97" s="762">
        <v>19</v>
      </c>
      <c r="L97" s="762">
        <v>83</v>
      </c>
    </row>
    <row r="98" spans="1:12" s="4" customFormat="1" ht="12" hidden="1" customHeight="1">
      <c r="A98" s="362">
        <v>1993</v>
      </c>
      <c r="B98" s="789">
        <v>899</v>
      </c>
      <c r="C98" s="762">
        <v>400</v>
      </c>
      <c r="D98" s="762">
        <v>27</v>
      </c>
      <c r="E98" s="762">
        <v>31</v>
      </c>
      <c r="F98" s="762">
        <v>77</v>
      </c>
      <c r="G98" s="762">
        <v>35</v>
      </c>
      <c r="H98" s="762">
        <v>249</v>
      </c>
      <c r="I98" s="762">
        <v>339</v>
      </c>
      <c r="J98" s="762">
        <v>54</v>
      </c>
      <c r="K98" s="762">
        <v>16</v>
      </c>
      <c r="L98" s="762">
        <v>71</v>
      </c>
    </row>
    <row r="99" spans="1:12" s="4" customFormat="1" ht="12" hidden="1" customHeight="1">
      <c r="A99" s="362">
        <v>1994</v>
      </c>
      <c r="B99" s="789">
        <v>1345</v>
      </c>
      <c r="C99" s="762">
        <v>599</v>
      </c>
      <c r="D99" s="762">
        <v>29</v>
      </c>
      <c r="E99" s="762">
        <v>47</v>
      </c>
      <c r="F99" s="762">
        <v>104</v>
      </c>
      <c r="G99" s="762">
        <v>40</v>
      </c>
      <c r="H99" s="762">
        <v>412</v>
      </c>
      <c r="I99" s="762">
        <v>448</v>
      </c>
      <c r="J99" s="762">
        <v>98</v>
      </c>
      <c r="K99" s="762">
        <v>32</v>
      </c>
      <c r="L99" s="762">
        <v>135</v>
      </c>
    </row>
    <row r="100" spans="1:12" s="4" customFormat="1" ht="11.45" customHeight="1">
      <c r="A100" s="362">
        <v>1995</v>
      </c>
      <c r="B100" s="789">
        <v>1333</v>
      </c>
      <c r="C100" s="762">
        <v>592</v>
      </c>
      <c r="D100" s="762">
        <v>26</v>
      </c>
      <c r="E100" s="762">
        <v>38</v>
      </c>
      <c r="F100" s="762">
        <v>115</v>
      </c>
      <c r="G100" s="762">
        <v>24</v>
      </c>
      <c r="H100" s="762">
        <v>342</v>
      </c>
      <c r="I100" s="762">
        <v>523</v>
      </c>
      <c r="J100" s="762">
        <v>116</v>
      </c>
      <c r="K100" s="762">
        <v>31</v>
      </c>
      <c r="L100" s="762">
        <v>118</v>
      </c>
    </row>
    <row r="101" spans="1:12" s="4" customFormat="1" ht="12" hidden="1" customHeight="1">
      <c r="A101" s="362">
        <v>1996</v>
      </c>
      <c r="B101" s="789">
        <v>1410</v>
      </c>
      <c r="C101" s="762">
        <v>589</v>
      </c>
      <c r="D101" s="762">
        <v>35</v>
      </c>
      <c r="E101" s="762">
        <v>25</v>
      </c>
      <c r="F101" s="762">
        <v>82</v>
      </c>
      <c r="G101" s="762">
        <v>28</v>
      </c>
      <c r="H101" s="762">
        <v>366</v>
      </c>
      <c r="I101" s="762">
        <v>648</v>
      </c>
      <c r="J101" s="762">
        <v>101</v>
      </c>
      <c r="K101" s="762">
        <v>32</v>
      </c>
      <c r="L101" s="762">
        <v>93</v>
      </c>
    </row>
    <row r="102" spans="1:12" s="4" customFormat="1" ht="12" hidden="1" customHeight="1">
      <c r="A102" s="362">
        <v>1997</v>
      </c>
      <c r="B102" s="789">
        <v>1659</v>
      </c>
      <c r="C102" s="762">
        <v>708</v>
      </c>
      <c r="D102" s="762">
        <v>40</v>
      </c>
      <c r="E102" s="762">
        <v>32</v>
      </c>
      <c r="F102" s="762">
        <v>83</v>
      </c>
      <c r="G102" s="762">
        <v>24</v>
      </c>
      <c r="H102" s="762">
        <v>415</v>
      </c>
      <c r="I102" s="762">
        <v>732</v>
      </c>
      <c r="J102" s="762">
        <v>141</v>
      </c>
      <c r="K102" s="762">
        <v>29</v>
      </c>
      <c r="L102" s="762">
        <v>163</v>
      </c>
    </row>
    <row r="103" spans="1:12" s="4" customFormat="1" ht="12" hidden="1" customHeight="1">
      <c r="A103" s="362">
        <v>1998</v>
      </c>
      <c r="B103" s="789">
        <v>1461</v>
      </c>
      <c r="C103" s="762">
        <v>691</v>
      </c>
      <c r="D103" s="762">
        <v>30</v>
      </c>
      <c r="E103" s="762">
        <v>24</v>
      </c>
      <c r="F103" s="762">
        <v>80</v>
      </c>
      <c r="G103" s="762">
        <v>26</v>
      </c>
      <c r="H103" s="762">
        <v>379</v>
      </c>
      <c r="I103" s="762">
        <v>653</v>
      </c>
      <c r="J103" s="762">
        <v>129</v>
      </c>
      <c r="K103" s="762">
        <v>29</v>
      </c>
      <c r="L103" s="762">
        <v>111</v>
      </c>
    </row>
    <row r="104" spans="1:12" s="4" customFormat="1" ht="12" hidden="1" customHeight="1">
      <c r="A104" s="362">
        <v>1999</v>
      </c>
      <c r="B104" s="789">
        <v>1528</v>
      </c>
      <c r="C104" s="762">
        <v>716</v>
      </c>
      <c r="D104" s="762">
        <v>52</v>
      </c>
      <c r="E104" s="762">
        <v>19</v>
      </c>
      <c r="F104" s="762">
        <v>65</v>
      </c>
      <c r="G104" s="762">
        <v>28</v>
      </c>
      <c r="H104" s="762">
        <v>428</v>
      </c>
      <c r="I104" s="762">
        <v>680</v>
      </c>
      <c r="J104" s="762">
        <v>138</v>
      </c>
      <c r="K104" s="762">
        <v>31</v>
      </c>
      <c r="L104" s="762">
        <v>87</v>
      </c>
    </row>
    <row r="105" spans="1:12" s="4" customFormat="1" ht="11.45" customHeight="1">
      <c r="A105" s="362">
        <v>2000</v>
      </c>
      <c r="B105" s="789">
        <v>1788</v>
      </c>
      <c r="C105" s="762">
        <v>903</v>
      </c>
      <c r="D105" s="762">
        <v>69</v>
      </c>
      <c r="E105" s="762">
        <v>41</v>
      </c>
      <c r="F105" s="762">
        <v>77</v>
      </c>
      <c r="G105" s="762">
        <v>36</v>
      </c>
      <c r="H105" s="762">
        <v>476</v>
      </c>
      <c r="I105" s="762">
        <v>794</v>
      </c>
      <c r="J105" s="762">
        <v>156</v>
      </c>
      <c r="K105" s="762">
        <v>41</v>
      </c>
      <c r="L105" s="762">
        <v>98</v>
      </c>
    </row>
    <row r="106" spans="1:12" s="4" customFormat="1" ht="12" hidden="1" customHeight="1">
      <c r="A106" s="362">
        <v>2001</v>
      </c>
      <c r="B106" s="789">
        <v>1628</v>
      </c>
      <c r="C106" s="762">
        <v>788</v>
      </c>
      <c r="D106" s="762">
        <v>54</v>
      </c>
      <c r="E106" s="762">
        <v>44</v>
      </c>
      <c r="F106" s="762">
        <v>67</v>
      </c>
      <c r="G106" s="762">
        <v>23</v>
      </c>
      <c r="H106" s="762">
        <v>521</v>
      </c>
      <c r="I106" s="762">
        <v>698</v>
      </c>
      <c r="J106" s="762">
        <v>99</v>
      </c>
      <c r="K106" s="762">
        <v>30</v>
      </c>
      <c r="L106" s="762">
        <v>92</v>
      </c>
    </row>
    <row r="107" spans="1:12" s="4" customFormat="1" ht="15" hidden="1" customHeight="1">
      <c r="A107" s="362">
        <v>2002</v>
      </c>
      <c r="B107" s="789">
        <v>1752</v>
      </c>
      <c r="C107" s="762">
        <v>833</v>
      </c>
      <c r="D107" s="762">
        <v>59</v>
      </c>
      <c r="E107" s="762">
        <v>44</v>
      </c>
      <c r="F107" s="762">
        <v>71</v>
      </c>
      <c r="G107" s="762">
        <v>21</v>
      </c>
      <c r="H107" s="762">
        <v>533</v>
      </c>
      <c r="I107" s="762">
        <v>800</v>
      </c>
      <c r="J107" s="762">
        <v>123</v>
      </c>
      <c r="K107" s="762">
        <v>35</v>
      </c>
      <c r="L107" s="762">
        <v>66</v>
      </c>
    </row>
    <row r="108" spans="1:12" s="4" customFormat="1" ht="12" hidden="1" customHeight="1">
      <c r="A108" s="362">
        <v>2003</v>
      </c>
      <c r="B108" s="789">
        <v>1937</v>
      </c>
      <c r="C108" s="762">
        <v>933</v>
      </c>
      <c r="D108" s="762">
        <v>69</v>
      </c>
      <c r="E108" s="762">
        <v>49</v>
      </c>
      <c r="F108" s="762">
        <v>60</v>
      </c>
      <c r="G108" s="762">
        <v>34</v>
      </c>
      <c r="H108" s="762">
        <v>612</v>
      </c>
      <c r="I108" s="762">
        <v>890</v>
      </c>
      <c r="J108" s="762">
        <v>110</v>
      </c>
      <c r="K108" s="762">
        <v>27</v>
      </c>
      <c r="L108" s="762">
        <v>86</v>
      </c>
    </row>
    <row r="109" spans="1:12" s="4" customFormat="1" ht="15" hidden="1" customHeight="1">
      <c r="A109" s="362">
        <v>2004</v>
      </c>
      <c r="B109" s="789">
        <v>2062</v>
      </c>
      <c r="C109" s="762">
        <v>998</v>
      </c>
      <c r="D109" s="762">
        <v>77</v>
      </c>
      <c r="E109" s="762">
        <v>57</v>
      </c>
      <c r="F109" s="762">
        <v>59</v>
      </c>
      <c r="G109" s="762">
        <v>16</v>
      </c>
      <c r="H109" s="762">
        <v>640</v>
      </c>
      <c r="I109" s="762">
        <v>1003</v>
      </c>
      <c r="J109" s="762">
        <v>120</v>
      </c>
      <c r="K109" s="762">
        <v>18</v>
      </c>
      <c r="L109" s="762">
        <v>72</v>
      </c>
    </row>
    <row r="110" spans="1:12" s="4" customFormat="1" ht="11.45" customHeight="1">
      <c r="A110" s="362">
        <v>2005</v>
      </c>
      <c r="B110" s="789">
        <v>2088</v>
      </c>
      <c r="C110" s="762">
        <v>996</v>
      </c>
      <c r="D110" s="762">
        <v>68</v>
      </c>
      <c r="E110" s="762">
        <v>44</v>
      </c>
      <c r="F110" s="762">
        <v>67</v>
      </c>
      <c r="G110" s="762">
        <v>36</v>
      </c>
      <c r="H110" s="762">
        <v>636</v>
      </c>
      <c r="I110" s="762">
        <v>1027</v>
      </c>
      <c r="J110" s="762">
        <v>112</v>
      </c>
      <c r="K110" s="762">
        <v>20</v>
      </c>
      <c r="L110" s="762">
        <v>78</v>
      </c>
    </row>
    <row r="111" spans="1:12" s="4" customFormat="1" ht="12" hidden="1" customHeight="1">
      <c r="A111" s="362">
        <v>2006</v>
      </c>
      <c r="B111" s="789">
        <v>2316</v>
      </c>
      <c r="C111" s="762">
        <v>1124</v>
      </c>
      <c r="D111" s="762">
        <v>75</v>
      </c>
      <c r="E111" s="762">
        <v>53</v>
      </c>
      <c r="F111" s="762">
        <v>71</v>
      </c>
      <c r="G111" s="762">
        <v>37</v>
      </c>
      <c r="H111" s="762">
        <v>803</v>
      </c>
      <c r="I111" s="762">
        <v>1046</v>
      </c>
      <c r="J111" s="762">
        <v>122</v>
      </c>
      <c r="K111" s="762">
        <v>23</v>
      </c>
      <c r="L111" s="762">
        <v>86</v>
      </c>
    </row>
    <row r="112" spans="1:12" s="4" customFormat="1" ht="12" hidden="1" customHeight="1">
      <c r="A112" s="362">
        <v>2007</v>
      </c>
      <c r="B112" s="789">
        <v>2600</v>
      </c>
      <c r="C112" s="762">
        <v>1269</v>
      </c>
      <c r="D112" s="762">
        <v>68</v>
      </c>
      <c r="E112" s="762">
        <v>55</v>
      </c>
      <c r="F112" s="762">
        <v>53</v>
      </c>
      <c r="G112" s="762">
        <v>29</v>
      </c>
      <c r="H112" s="762">
        <v>970</v>
      </c>
      <c r="I112" s="762">
        <v>1180</v>
      </c>
      <c r="J112" s="762">
        <v>135</v>
      </c>
      <c r="K112" s="762">
        <v>28</v>
      </c>
      <c r="L112" s="762">
        <v>82</v>
      </c>
    </row>
    <row r="113" spans="1:12" s="4" customFormat="1" ht="12" hidden="1" customHeight="1">
      <c r="A113" s="362">
        <v>2008</v>
      </c>
      <c r="B113" s="789">
        <v>2841</v>
      </c>
      <c r="C113" s="762">
        <v>1416</v>
      </c>
      <c r="D113" s="762">
        <v>87</v>
      </c>
      <c r="E113" s="762">
        <v>57</v>
      </c>
      <c r="F113" s="762">
        <v>68</v>
      </c>
      <c r="G113" s="762">
        <v>18</v>
      </c>
      <c r="H113" s="762">
        <v>1000</v>
      </c>
      <c r="I113" s="762">
        <v>1359</v>
      </c>
      <c r="J113" s="762">
        <v>161</v>
      </c>
      <c r="K113" s="762">
        <v>24</v>
      </c>
      <c r="L113" s="762">
        <v>67</v>
      </c>
    </row>
    <row r="114" spans="1:12" s="4" customFormat="1" ht="18" hidden="1" customHeight="1">
      <c r="A114" s="362">
        <v>2009</v>
      </c>
      <c r="B114" s="789">
        <v>2903</v>
      </c>
      <c r="C114" s="762">
        <v>1462</v>
      </c>
      <c r="D114" s="762">
        <v>101</v>
      </c>
      <c r="E114" s="762">
        <v>50</v>
      </c>
      <c r="F114" s="762">
        <v>70</v>
      </c>
      <c r="G114" s="762">
        <v>13</v>
      </c>
      <c r="H114" s="762">
        <v>1093</v>
      </c>
      <c r="I114" s="762">
        <v>1376</v>
      </c>
      <c r="J114" s="762">
        <v>159</v>
      </c>
      <c r="K114" s="762">
        <v>22</v>
      </c>
      <c r="L114" s="762">
        <v>90</v>
      </c>
    </row>
    <row r="115" spans="1:12" s="4" customFormat="1" ht="11.45" customHeight="1">
      <c r="A115" s="362">
        <v>2010</v>
      </c>
      <c r="B115" s="789">
        <v>3059</v>
      </c>
      <c r="C115" s="762">
        <v>1578</v>
      </c>
      <c r="D115" s="762">
        <v>92</v>
      </c>
      <c r="E115" s="762">
        <v>75</v>
      </c>
      <c r="F115" s="762">
        <v>77</v>
      </c>
      <c r="G115" s="762">
        <v>18</v>
      </c>
      <c r="H115" s="762">
        <v>1139</v>
      </c>
      <c r="I115" s="762">
        <v>1427</v>
      </c>
      <c r="J115" s="762">
        <v>152</v>
      </c>
      <c r="K115" s="762">
        <v>21</v>
      </c>
      <c r="L115" s="762">
        <v>58</v>
      </c>
    </row>
    <row r="116" spans="1:12" s="4" customFormat="1" ht="18" hidden="1" customHeight="1">
      <c r="A116" s="362">
        <v>2011</v>
      </c>
      <c r="B116" s="789">
        <v>3272</v>
      </c>
      <c r="C116" s="762">
        <v>1646</v>
      </c>
      <c r="D116" s="762">
        <v>127</v>
      </c>
      <c r="E116" s="762">
        <v>76</v>
      </c>
      <c r="F116" s="762">
        <v>89</v>
      </c>
      <c r="G116" s="762">
        <v>24</v>
      </c>
      <c r="H116" s="762">
        <v>1089</v>
      </c>
      <c r="I116" s="762">
        <v>1625</v>
      </c>
      <c r="J116" s="762">
        <v>145</v>
      </c>
      <c r="K116" s="762">
        <v>26</v>
      </c>
      <c r="L116" s="762">
        <v>71</v>
      </c>
    </row>
    <row r="117" spans="1:12" s="4" customFormat="1" ht="18" hidden="1" customHeight="1">
      <c r="A117" s="362">
        <v>2012</v>
      </c>
      <c r="B117" s="789">
        <v>3076</v>
      </c>
      <c r="C117" s="762">
        <v>1459</v>
      </c>
      <c r="D117" s="762">
        <v>106</v>
      </c>
      <c r="E117" s="762">
        <v>60</v>
      </c>
      <c r="F117" s="762">
        <v>65</v>
      </c>
      <c r="G117" s="762">
        <v>21</v>
      </c>
      <c r="H117" s="762">
        <v>981</v>
      </c>
      <c r="I117" s="762">
        <v>1585</v>
      </c>
      <c r="J117" s="762">
        <v>166</v>
      </c>
      <c r="K117" s="762">
        <v>22</v>
      </c>
      <c r="L117" s="762">
        <v>70</v>
      </c>
    </row>
    <row r="118" spans="1:12" s="4" customFormat="1" ht="18" hidden="1" customHeight="1">
      <c r="A118" s="362">
        <v>2013</v>
      </c>
      <c r="B118" s="789">
        <v>3113</v>
      </c>
      <c r="C118" s="762">
        <v>1470</v>
      </c>
      <c r="D118" s="762">
        <v>106</v>
      </c>
      <c r="E118" s="762">
        <v>51</v>
      </c>
      <c r="F118" s="762">
        <v>76</v>
      </c>
      <c r="G118" s="762">
        <v>20</v>
      </c>
      <c r="H118" s="762">
        <v>982</v>
      </c>
      <c r="I118" s="762">
        <v>1596</v>
      </c>
      <c r="J118" s="762">
        <v>170</v>
      </c>
      <c r="K118" s="762">
        <v>20</v>
      </c>
      <c r="L118" s="762">
        <v>92</v>
      </c>
    </row>
    <row r="119" spans="1:12" s="4" customFormat="1" ht="18" hidden="1" customHeight="1">
      <c r="A119" s="362">
        <v>2014</v>
      </c>
      <c r="B119" s="789">
        <v>3501</v>
      </c>
      <c r="C119" s="762">
        <v>1631</v>
      </c>
      <c r="D119" s="762">
        <v>120</v>
      </c>
      <c r="E119" s="762">
        <v>92</v>
      </c>
      <c r="F119" s="762">
        <v>126</v>
      </c>
      <c r="G119" s="762">
        <v>21</v>
      </c>
      <c r="H119" s="762">
        <v>968</v>
      </c>
      <c r="I119" s="762">
        <v>1886</v>
      </c>
      <c r="J119" s="762">
        <v>174</v>
      </c>
      <c r="K119" s="762">
        <v>23</v>
      </c>
      <c r="L119" s="762">
        <v>91</v>
      </c>
    </row>
    <row r="120" spans="1:12" s="4" customFormat="1" ht="16.5" customHeight="1">
      <c r="A120" s="362">
        <v>2015</v>
      </c>
      <c r="B120" s="789">
        <v>5389</v>
      </c>
      <c r="C120" s="762">
        <v>2050</v>
      </c>
      <c r="D120" s="762">
        <v>191</v>
      </c>
      <c r="E120" s="762">
        <v>186</v>
      </c>
      <c r="F120" s="762">
        <v>373</v>
      </c>
      <c r="G120" s="762">
        <v>109</v>
      </c>
      <c r="H120" s="762">
        <v>1495</v>
      </c>
      <c r="I120" s="762">
        <v>2649</v>
      </c>
      <c r="J120" s="762">
        <v>289</v>
      </c>
      <c r="K120" s="762">
        <v>30</v>
      </c>
      <c r="L120" s="762">
        <v>67</v>
      </c>
    </row>
    <row r="121" spans="1:12" s="4" customFormat="1" ht="11.45" customHeight="1">
      <c r="A121" s="362">
        <v>2016</v>
      </c>
      <c r="B121" s="789">
        <v>5868</v>
      </c>
      <c r="C121" s="762">
        <v>2491</v>
      </c>
      <c r="D121" s="762">
        <v>264</v>
      </c>
      <c r="E121" s="762">
        <v>274</v>
      </c>
      <c r="F121" s="762">
        <v>526</v>
      </c>
      <c r="G121" s="762">
        <v>124</v>
      </c>
      <c r="H121" s="762">
        <v>1514</v>
      </c>
      <c r="I121" s="762">
        <v>2670</v>
      </c>
      <c r="J121" s="762">
        <v>318</v>
      </c>
      <c r="K121" s="762">
        <v>51</v>
      </c>
      <c r="L121" s="762">
        <v>127</v>
      </c>
    </row>
    <row r="122" spans="1:12" s="4" customFormat="1" ht="11.45" customHeight="1">
      <c r="A122" s="362">
        <v>2017</v>
      </c>
      <c r="B122" s="789">
        <v>4854</v>
      </c>
      <c r="C122" s="762">
        <v>2056</v>
      </c>
      <c r="D122" s="762">
        <v>186</v>
      </c>
      <c r="E122" s="762">
        <v>170</v>
      </c>
      <c r="F122" s="762">
        <v>224</v>
      </c>
      <c r="G122" s="762">
        <v>57</v>
      </c>
      <c r="H122" s="762">
        <v>1380</v>
      </c>
      <c r="I122" s="762">
        <v>2405</v>
      </c>
      <c r="J122" s="762">
        <v>278</v>
      </c>
      <c r="K122" s="762">
        <v>43</v>
      </c>
      <c r="L122" s="762">
        <v>111</v>
      </c>
    </row>
    <row r="123" spans="1:12" s="4" customFormat="1" ht="11.45" customHeight="1">
      <c r="A123" s="362">
        <v>2018</v>
      </c>
      <c r="B123" s="789">
        <v>4130</v>
      </c>
      <c r="C123" s="762">
        <v>1818</v>
      </c>
      <c r="D123" s="762">
        <v>178</v>
      </c>
      <c r="E123" s="762">
        <v>143</v>
      </c>
      <c r="F123" s="762">
        <v>212</v>
      </c>
      <c r="G123" s="762">
        <v>56</v>
      </c>
      <c r="H123" s="762">
        <v>1099</v>
      </c>
      <c r="I123" s="762">
        <v>2049</v>
      </c>
      <c r="J123" s="762">
        <v>254</v>
      </c>
      <c r="K123" s="762">
        <v>35</v>
      </c>
      <c r="L123" s="762">
        <v>104</v>
      </c>
    </row>
    <row r="124" spans="1:12" s="4" customFormat="1" ht="11.45" customHeight="1">
      <c r="A124" s="362">
        <v>2019</v>
      </c>
      <c r="B124" s="876">
        <v>4166</v>
      </c>
      <c r="C124" s="762">
        <v>1866</v>
      </c>
      <c r="D124" s="762">
        <v>183</v>
      </c>
      <c r="E124" s="762">
        <v>138</v>
      </c>
      <c r="F124" s="762">
        <v>215</v>
      </c>
      <c r="G124" s="762">
        <v>44</v>
      </c>
      <c r="H124" s="762">
        <v>1158</v>
      </c>
      <c r="I124" s="762">
        <v>2025</v>
      </c>
      <c r="J124" s="762">
        <v>251</v>
      </c>
      <c r="K124" s="762">
        <v>43</v>
      </c>
      <c r="L124" s="789">
        <v>109</v>
      </c>
    </row>
    <row r="125" spans="1:12" s="4" customFormat="1" ht="16.5" customHeight="1">
      <c r="A125" s="396"/>
      <c r="B125" s="1108" t="s">
        <v>176</v>
      </c>
      <c r="C125" s="1126"/>
      <c r="D125" s="1126"/>
      <c r="E125" s="1126"/>
      <c r="F125" s="1126"/>
      <c r="G125" s="1126"/>
      <c r="H125" s="1126"/>
      <c r="I125" s="1126"/>
      <c r="J125" s="1126"/>
      <c r="K125" s="1126"/>
      <c r="L125" s="1127"/>
    </row>
    <row r="126" spans="1:12" s="4" customFormat="1" ht="11.45" customHeight="1">
      <c r="A126" s="362">
        <v>1990</v>
      </c>
      <c r="B126" s="761">
        <v>2786</v>
      </c>
      <c r="C126" s="762">
        <v>1362</v>
      </c>
      <c r="D126" s="762">
        <v>188</v>
      </c>
      <c r="E126" s="762">
        <v>160</v>
      </c>
      <c r="F126" s="762">
        <v>239</v>
      </c>
      <c r="G126" s="762">
        <v>37</v>
      </c>
      <c r="H126" s="762">
        <v>666</v>
      </c>
      <c r="I126" s="762">
        <v>1150</v>
      </c>
      <c r="J126" s="762">
        <v>177</v>
      </c>
      <c r="K126" s="762">
        <v>26</v>
      </c>
      <c r="L126" s="762">
        <v>143</v>
      </c>
    </row>
    <row r="127" spans="1:12" s="4" customFormat="1" ht="12" hidden="1" customHeight="1">
      <c r="A127" s="362">
        <v>1991</v>
      </c>
      <c r="B127" s="789">
        <v>1665</v>
      </c>
      <c r="C127" s="762">
        <v>856</v>
      </c>
      <c r="D127" s="762">
        <v>99</v>
      </c>
      <c r="E127" s="762">
        <v>77</v>
      </c>
      <c r="F127" s="762">
        <v>102</v>
      </c>
      <c r="G127" s="762">
        <v>27</v>
      </c>
      <c r="H127" s="762">
        <v>437</v>
      </c>
      <c r="I127" s="762">
        <v>613</v>
      </c>
      <c r="J127" s="762">
        <v>114</v>
      </c>
      <c r="K127" s="762">
        <v>29</v>
      </c>
      <c r="L127" s="762">
        <v>167</v>
      </c>
    </row>
    <row r="128" spans="1:12" s="4" customFormat="1" ht="12" hidden="1" customHeight="1">
      <c r="A128" s="362">
        <v>1992</v>
      </c>
      <c r="B128" s="789">
        <v>1516</v>
      </c>
      <c r="C128" s="762">
        <v>698</v>
      </c>
      <c r="D128" s="762">
        <v>49</v>
      </c>
      <c r="E128" s="762">
        <v>46</v>
      </c>
      <c r="F128" s="762">
        <v>111</v>
      </c>
      <c r="G128" s="762">
        <v>29</v>
      </c>
      <c r="H128" s="762">
        <v>446</v>
      </c>
      <c r="I128" s="762">
        <v>591</v>
      </c>
      <c r="J128" s="762">
        <v>89</v>
      </c>
      <c r="K128" s="762">
        <v>22</v>
      </c>
      <c r="L128" s="762">
        <v>133</v>
      </c>
    </row>
    <row r="129" spans="1:12" s="4" customFormat="1" ht="12" hidden="1" customHeight="1">
      <c r="A129" s="362">
        <v>1993</v>
      </c>
      <c r="B129" s="789">
        <v>1597</v>
      </c>
      <c r="C129" s="762">
        <v>788</v>
      </c>
      <c r="D129" s="762">
        <v>45</v>
      </c>
      <c r="E129" s="762">
        <v>68</v>
      </c>
      <c r="F129" s="762">
        <v>145</v>
      </c>
      <c r="G129" s="762">
        <v>31</v>
      </c>
      <c r="H129" s="762">
        <v>419</v>
      </c>
      <c r="I129" s="762">
        <v>600</v>
      </c>
      <c r="J129" s="762">
        <v>96</v>
      </c>
      <c r="K129" s="762">
        <v>30</v>
      </c>
      <c r="L129" s="762">
        <v>163</v>
      </c>
    </row>
    <row r="130" spans="1:12" s="4" customFormat="1" ht="12" hidden="1" customHeight="1">
      <c r="A130" s="362">
        <v>1994</v>
      </c>
      <c r="B130" s="789">
        <v>1655</v>
      </c>
      <c r="C130" s="762">
        <v>817</v>
      </c>
      <c r="D130" s="762">
        <v>54</v>
      </c>
      <c r="E130" s="762">
        <v>68</v>
      </c>
      <c r="F130" s="762">
        <v>119</v>
      </c>
      <c r="G130" s="762">
        <v>24</v>
      </c>
      <c r="H130" s="762">
        <v>360</v>
      </c>
      <c r="I130" s="762">
        <v>718</v>
      </c>
      <c r="J130" s="762">
        <v>114</v>
      </c>
      <c r="K130" s="762">
        <v>36</v>
      </c>
      <c r="L130" s="762">
        <v>162</v>
      </c>
    </row>
    <row r="131" spans="1:12" s="4" customFormat="1" ht="11.45" customHeight="1">
      <c r="A131" s="362">
        <v>1995</v>
      </c>
      <c r="B131" s="789">
        <v>1826</v>
      </c>
      <c r="C131" s="762">
        <v>802</v>
      </c>
      <c r="D131" s="762">
        <v>35</v>
      </c>
      <c r="E131" s="762">
        <v>43</v>
      </c>
      <c r="F131" s="762">
        <v>115</v>
      </c>
      <c r="G131" s="762">
        <v>31</v>
      </c>
      <c r="H131" s="762">
        <v>367</v>
      </c>
      <c r="I131" s="762">
        <v>879</v>
      </c>
      <c r="J131" s="762">
        <v>154</v>
      </c>
      <c r="K131" s="762">
        <v>34</v>
      </c>
      <c r="L131" s="762">
        <v>168</v>
      </c>
    </row>
    <row r="132" spans="1:12" s="4" customFormat="1" ht="12" hidden="1" customHeight="1">
      <c r="A132" s="362">
        <v>1996</v>
      </c>
      <c r="B132" s="789">
        <v>1890</v>
      </c>
      <c r="C132" s="762">
        <v>805</v>
      </c>
      <c r="D132" s="762">
        <v>35</v>
      </c>
      <c r="E132" s="762">
        <v>37</v>
      </c>
      <c r="F132" s="762">
        <v>116</v>
      </c>
      <c r="G132" s="762">
        <v>42</v>
      </c>
      <c r="H132" s="762">
        <v>396</v>
      </c>
      <c r="I132" s="762">
        <v>932</v>
      </c>
      <c r="J132" s="762">
        <v>131</v>
      </c>
      <c r="K132" s="762">
        <v>29</v>
      </c>
      <c r="L132" s="762">
        <v>172</v>
      </c>
    </row>
    <row r="133" spans="1:12" s="4" customFormat="1" ht="12" hidden="1" customHeight="1">
      <c r="A133" s="362">
        <v>1997</v>
      </c>
      <c r="B133" s="789">
        <v>1829</v>
      </c>
      <c r="C133" s="762">
        <v>842</v>
      </c>
      <c r="D133" s="762">
        <v>30</v>
      </c>
      <c r="E133" s="762">
        <v>31</v>
      </c>
      <c r="F133" s="762">
        <v>90</v>
      </c>
      <c r="G133" s="762">
        <v>34</v>
      </c>
      <c r="H133" s="762">
        <v>408</v>
      </c>
      <c r="I133" s="762">
        <v>882</v>
      </c>
      <c r="J133" s="762">
        <v>133</v>
      </c>
      <c r="K133" s="762">
        <v>37</v>
      </c>
      <c r="L133" s="762">
        <v>184</v>
      </c>
    </row>
    <row r="134" spans="1:12" s="4" customFormat="1" ht="12" hidden="1" customHeight="1">
      <c r="A134" s="362">
        <v>1998</v>
      </c>
      <c r="B134" s="789">
        <v>1949</v>
      </c>
      <c r="C134" s="762">
        <v>955</v>
      </c>
      <c r="D134" s="762">
        <v>61</v>
      </c>
      <c r="E134" s="762">
        <v>38</v>
      </c>
      <c r="F134" s="762">
        <v>107</v>
      </c>
      <c r="G134" s="762">
        <v>23</v>
      </c>
      <c r="H134" s="762">
        <v>425</v>
      </c>
      <c r="I134" s="762">
        <v>965</v>
      </c>
      <c r="J134" s="762">
        <v>107</v>
      </c>
      <c r="K134" s="762">
        <v>34</v>
      </c>
      <c r="L134" s="762">
        <v>189</v>
      </c>
    </row>
    <row r="135" spans="1:12" s="4" customFormat="1" ht="12" hidden="1" customHeight="1">
      <c r="A135" s="362">
        <v>1999</v>
      </c>
      <c r="B135" s="789">
        <v>1972</v>
      </c>
      <c r="C135" s="762">
        <v>953</v>
      </c>
      <c r="D135" s="762">
        <v>69</v>
      </c>
      <c r="E135" s="762">
        <v>46</v>
      </c>
      <c r="F135" s="762">
        <v>95</v>
      </c>
      <c r="G135" s="762">
        <v>43</v>
      </c>
      <c r="H135" s="762">
        <v>448</v>
      </c>
      <c r="I135" s="762">
        <v>903</v>
      </c>
      <c r="J135" s="762">
        <v>137</v>
      </c>
      <c r="K135" s="762">
        <v>50</v>
      </c>
      <c r="L135" s="762">
        <v>181</v>
      </c>
    </row>
    <row r="136" spans="1:12" s="4" customFormat="1" ht="11.45" customHeight="1">
      <c r="A136" s="362">
        <v>2000</v>
      </c>
      <c r="B136" s="789">
        <v>1999</v>
      </c>
      <c r="C136" s="762">
        <v>970</v>
      </c>
      <c r="D136" s="762">
        <v>62</v>
      </c>
      <c r="E136" s="762">
        <v>42</v>
      </c>
      <c r="F136" s="762">
        <v>87</v>
      </c>
      <c r="G136" s="762">
        <v>35</v>
      </c>
      <c r="H136" s="762">
        <v>466</v>
      </c>
      <c r="I136" s="762">
        <v>996</v>
      </c>
      <c r="J136" s="762">
        <v>125</v>
      </c>
      <c r="K136" s="762">
        <v>51</v>
      </c>
      <c r="L136" s="762">
        <v>135</v>
      </c>
    </row>
    <row r="137" spans="1:12" s="4" customFormat="1" ht="12" hidden="1" customHeight="1">
      <c r="A137" s="362">
        <v>2001</v>
      </c>
      <c r="B137" s="789">
        <v>2421</v>
      </c>
      <c r="C137" s="762">
        <v>1135</v>
      </c>
      <c r="D137" s="762">
        <v>89</v>
      </c>
      <c r="E137" s="762">
        <v>80</v>
      </c>
      <c r="F137" s="762">
        <v>92</v>
      </c>
      <c r="G137" s="762">
        <v>39</v>
      </c>
      <c r="H137" s="762">
        <v>593</v>
      </c>
      <c r="I137" s="762">
        <v>1178</v>
      </c>
      <c r="J137" s="762">
        <v>167</v>
      </c>
      <c r="K137" s="762">
        <v>47</v>
      </c>
      <c r="L137" s="762">
        <v>136</v>
      </c>
    </row>
    <row r="138" spans="1:12" s="4" customFormat="1" ht="15" hidden="1" customHeight="1">
      <c r="A138" s="362">
        <v>2002</v>
      </c>
      <c r="B138" s="789">
        <v>2314</v>
      </c>
      <c r="C138" s="762">
        <v>1194</v>
      </c>
      <c r="D138" s="762">
        <v>73</v>
      </c>
      <c r="E138" s="762">
        <v>53</v>
      </c>
      <c r="F138" s="762">
        <v>95</v>
      </c>
      <c r="G138" s="762">
        <v>32</v>
      </c>
      <c r="H138" s="762">
        <v>640</v>
      </c>
      <c r="I138" s="762">
        <v>1124</v>
      </c>
      <c r="J138" s="762">
        <v>117</v>
      </c>
      <c r="K138" s="762">
        <v>37</v>
      </c>
      <c r="L138" s="762">
        <v>143</v>
      </c>
    </row>
    <row r="139" spans="1:12" s="4" customFormat="1" ht="12" hidden="1" customHeight="1">
      <c r="A139" s="362">
        <v>2003</v>
      </c>
      <c r="B139" s="789">
        <v>2207</v>
      </c>
      <c r="C139" s="762">
        <v>1115</v>
      </c>
      <c r="D139" s="762">
        <v>63</v>
      </c>
      <c r="E139" s="762">
        <v>49</v>
      </c>
      <c r="F139" s="762">
        <v>87</v>
      </c>
      <c r="G139" s="762">
        <v>22</v>
      </c>
      <c r="H139" s="762">
        <v>643</v>
      </c>
      <c r="I139" s="762">
        <v>1086</v>
      </c>
      <c r="J139" s="762">
        <v>118</v>
      </c>
      <c r="K139" s="762">
        <v>26</v>
      </c>
      <c r="L139" s="762">
        <v>113</v>
      </c>
    </row>
    <row r="140" spans="1:12" s="4" customFormat="1" ht="15" hidden="1" customHeight="1">
      <c r="A140" s="362">
        <v>2004</v>
      </c>
      <c r="B140" s="789">
        <v>2341</v>
      </c>
      <c r="C140" s="762">
        <v>1192</v>
      </c>
      <c r="D140" s="762">
        <v>66</v>
      </c>
      <c r="E140" s="762">
        <v>55</v>
      </c>
      <c r="F140" s="762">
        <v>93</v>
      </c>
      <c r="G140" s="762">
        <v>18</v>
      </c>
      <c r="H140" s="762">
        <v>702</v>
      </c>
      <c r="I140" s="762">
        <v>1111</v>
      </c>
      <c r="J140" s="762">
        <v>132</v>
      </c>
      <c r="K140" s="762">
        <v>44</v>
      </c>
      <c r="L140" s="762">
        <v>120</v>
      </c>
    </row>
    <row r="141" spans="1:12" s="4" customFormat="1" ht="11.45" customHeight="1">
      <c r="A141" s="362">
        <v>2005</v>
      </c>
      <c r="B141" s="789">
        <v>2448</v>
      </c>
      <c r="C141" s="762">
        <v>1209</v>
      </c>
      <c r="D141" s="762">
        <v>74</v>
      </c>
      <c r="E141" s="762">
        <v>45</v>
      </c>
      <c r="F141" s="762">
        <v>80</v>
      </c>
      <c r="G141" s="762">
        <v>29</v>
      </c>
      <c r="H141" s="762">
        <v>741</v>
      </c>
      <c r="I141" s="762">
        <v>1221</v>
      </c>
      <c r="J141" s="762">
        <v>121</v>
      </c>
      <c r="K141" s="762">
        <v>27</v>
      </c>
      <c r="L141" s="762">
        <v>110</v>
      </c>
    </row>
    <row r="142" spans="1:12" s="4" customFormat="1" ht="12" hidden="1" customHeight="1">
      <c r="A142" s="362">
        <v>2006</v>
      </c>
      <c r="B142" s="789">
        <v>2751</v>
      </c>
      <c r="C142" s="762">
        <v>1426</v>
      </c>
      <c r="D142" s="762">
        <v>65</v>
      </c>
      <c r="E142" s="762">
        <v>50</v>
      </c>
      <c r="F142" s="762">
        <v>79</v>
      </c>
      <c r="G142" s="762">
        <v>18</v>
      </c>
      <c r="H142" s="762">
        <v>969</v>
      </c>
      <c r="I142" s="762">
        <v>1267</v>
      </c>
      <c r="J142" s="762">
        <v>144</v>
      </c>
      <c r="K142" s="762">
        <v>32</v>
      </c>
      <c r="L142" s="762">
        <v>127</v>
      </c>
    </row>
    <row r="143" spans="1:12" s="4" customFormat="1" ht="12" hidden="1" customHeight="1">
      <c r="A143" s="362">
        <v>2007</v>
      </c>
      <c r="B143" s="789">
        <v>2886</v>
      </c>
      <c r="C143" s="762">
        <v>1420</v>
      </c>
      <c r="D143" s="762">
        <v>86</v>
      </c>
      <c r="E143" s="762">
        <v>48</v>
      </c>
      <c r="F143" s="762">
        <v>68</v>
      </c>
      <c r="G143" s="762">
        <v>23</v>
      </c>
      <c r="H143" s="762">
        <v>998</v>
      </c>
      <c r="I143" s="762">
        <v>1404</v>
      </c>
      <c r="J143" s="762">
        <v>129</v>
      </c>
      <c r="K143" s="762">
        <v>23</v>
      </c>
      <c r="L143" s="762">
        <v>107</v>
      </c>
    </row>
    <row r="144" spans="1:12" s="4" customFormat="1" ht="12" hidden="1" customHeight="1">
      <c r="A144" s="362">
        <v>2008</v>
      </c>
      <c r="B144" s="789">
        <v>3463</v>
      </c>
      <c r="C144" s="762">
        <v>1760</v>
      </c>
      <c r="D144" s="762">
        <v>110</v>
      </c>
      <c r="E144" s="762">
        <v>85</v>
      </c>
      <c r="F144" s="762">
        <v>93</v>
      </c>
      <c r="G144" s="762">
        <v>31</v>
      </c>
      <c r="H144" s="762">
        <v>1173</v>
      </c>
      <c r="I144" s="762">
        <v>1624</v>
      </c>
      <c r="J144" s="762">
        <v>174</v>
      </c>
      <c r="K144" s="762">
        <v>28</v>
      </c>
      <c r="L144" s="762">
        <v>145</v>
      </c>
    </row>
    <row r="145" spans="1:12" s="4" customFormat="1" ht="18" hidden="1" customHeight="1">
      <c r="A145" s="362">
        <v>2009</v>
      </c>
      <c r="B145" s="789">
        <v>3822</v>
      </c>
      <c r="C145" s="762">
        <v>1945</v>
      </c>
      <c r="D145" s="762">
        <v>129</v>
      </c>
      <c r="E145" s="762">
        <v>90</v>
      </c>
      <c r="F145" s="762">
        <v>99</v>
      </c>
      <c r="G145" s="762">
        <v>30</v>
      </c>
      <c r="H145" s="762">
        <v>1258</v>
      </c>
      <c r="I145" s="762">
        <v>1879</v>
      </c>
      <c r="J145" s="762">
        <v>180</v>
      </c>
      <c r="K145" s="762">
        <v>23</v>
      </c>
      <c r="L145" s="762">
        <v>134</v>
      </c>
    </row>
    <row r="146" spans="1:12" s="4" customFormat="1" ht="11.45" customHeight="1">
      <c r="A146" s="362">
        <v>2010</v>
      </c>
      <c r="B146" s="789">
        <v>3783</v>
      </c>
      <c r="C146" s="762">
        <v>1890</v>
      </c>
      <c r="D146" s="762">
        <v>111</v>
      </c>
      <c r="E146" s="762">
        <v>69</v>
      </c>
      <c r="F146" s="762">
        <v>107</v>
      </c>
      <c r="G146" s="762">
        <v>27</v>
      </c>
      <c r="H146" s="762">
        <v>1273</v>
      </c>
      <c r="I146" s="762">
        <v>1832</v>
      </c>
      <c r="J146" s="762">
        <v>199</v>
      </c>
      <c r="K146" s="762">
        <v>36</v>
      </c>
      <c r="L146" s="762">
        <v>129</v>
      </c>
    </row>
    <row r="147" spans="1:12" s="4" customFormat="1" ht="18" hidden="1" customHeight="1">
      <c r="A147" s="362">
        <v>2011</v>
      </c>
      <c r="B147" s="789">
        <v>3781</v>
      </c>
      <c r="C147" s="762">
        <v>1920</v>
      </c>
      <c r="D147" s="762">
        <v>102</v>
      </c>
      <c r="E147" s="762">
        <v>70</v>
      </c>
      <c r="F147" s="762">
        <v>99</v>
      </c>
      <c r="G147" s="762">
        <v>29</v>
      </c>
      <c r="H147" s="762">
        <v>1210</v>
      </c>
      <c r="I147" s="762">
        <v>1920</v>
      </c>
      <c r="J147" s="762">
        <v>181</v>
      </c>
      <c r="K147" s="762">
        <v>38</v>
      </c>
      <c r="L147" s="762">
        <v>132</v>
      </c>
    </row>
    <row r="148" spans="1:12" s="4" customFormat="1" ht="18" hidden="1" customHeight="1">
      <c r="A148" s="362">
        <v>2012</v>
      </c>
      <c r="B148" s="789">
        <v>3698</v>
      </c>
      <c r="C148" s="762">
        <v>1819</v>
      </c>
      <c r="D148" s="762">
        <v>126</v>
      </c>
      <c r="E148" s="762">
        <v>85</v>
      </c>
      <c r="F148" s="762">
        <v>98</v>
      </c>
      <c r="G148" s="762">
        <v>35</v>
      </c>
      <c r="H148" s="762">
        <v>1126</v>
      </c>
      <c r="I148" s="762">
        <v>1876</v>
      </c>
      <c r="J148" s="762">
        <v>191</v>
      </c>
      <c r="K148" s="762">
        <v>34</v>
      </c>
      <c r="L148" s="762">
        <v>127</v>
      </c>
    </row>
    <row r="149" spans="1:12" s="4" customFormat="1" ht="18" hidden="1" customHeight="1">
      <c r="A149" s="362">
        <v>2013</v>
      </c>
      <c r="B149" s="789">
        <v>3710</v>
      </c>
      <c r="C149" s="762">
        <v>1809</v>
      </c>
      <c r="D149" s="762">
        <v>98</v>
      </c>
      <c r="E149" s="762">
        <v>70</v>
      </c>
      <c r="F149" s="762">
        <v>100</v>
      </c>
      <c r="G149" s="762">
        <v>32</v>
      </c>
      <c r="H149" s="762">
        <v>1135</v>
      </c>
      <c r="I149" s="762">
        <v>1937</v>
      </c>
      <c r="J149" s="762">
        <v>180</v>
      </c>
      <c r="K149" s="762">
        <v>24</v>
      </c>
      <c r="L149" s="762">
        <v>134</v>
      </c>
    </row>
    <row r="150" spans="1:12" s="4" customFormat="1" ht="18" hidden="1" customHeight="1">
      <c r="A150" s="362">
        <v>2014</v>
      </c>
      <c r="B150" s="789">
        <v>3786</v>
      </c>
      <c r="C150" s="762">
        <v>1839</v>
      </c>
      <c r="D150" s="762">
        <v>92</v>
      </c>
      <c r="E150" s="762">
        <v>81</v>
      </c>
      <c r="F150" s="762">
        <v>138</v>
      </c>
      <c r="G150" s="762">
        <v>31</v>
      </c>
      <c r="H150" s="762">
        <v>1083</v>
      </c>
      <c r="I150" s="762">
        <v>2002</v>
      </c>
      <c r="J150" s="762">
        <v>197</v>
      </c>
      <c r="K150" s="762">
        <v>26</v>
      </c>
      <c r="L150" s="762">
        <v>136</v>
      </c>
    </row>
    <row r="151" spans="1:12" s="4" customFormat="1" ht="16.5" customHeight="1">
      <c r="A151" s="362">
        <v>2015</v>
      </c>
      <c r="B151" s="789">
        <v>3940</v>
      </c>
      <c r="C151" s="762">
        <v>1886</v>
      </c>
      <c r="D151" s="762">
        <v>112</v>
      </c>
      <c r="E151" s="762">
        <v>95</v>
      </c>
      <c r="F151" s="762">
        <v>111</v>
      </c>
      <c r="G151" s="762">
        <v>30</v>
      </c>
      <c r="H151" s="762">
        <v>994</v>
      </c>
      <c r="I151" s="762">
        <v>2212</v>
      </c>
      <c r="J151" s="762">
        <v>189</v>
      </c>
      <c r="K151" s="762">
        <v>43</v>
      </c>
      <c r="L151" s="762">
        <v>154</v>
      </c>
    </row>
    <row r="152" spans="1:12" s="4" customFormat="1" ht="11.45" customHeight="1">
      <c r="A152" s="362">
        <v>2016</v>
      </c>
      <c r="B152" s="789">
        <v>4093</v>
      </c>
      <c r="C152" s="762">
        <v>1909</v>
      </c>
      <c r="D152" s="762">
        <v>122</v>
      </c>
      <c r="E152" s="762">
        <v>82</v>
      </c>
      <c r="F152" s="762">
        <v>113</v>
      </c>
      <c r="G152" s="762">
        <v>37</v>
      </c>
      <c r="H152" s="762">
        <v>1031</v>
      </c>
      <c r="I152" s="762">
        <v>2261</v>
      </c>
      <c r="J152" s="762">
        <v>241</v>
      </c>
      <c r="K152" s="762">
        <v>47</v>
      </c>
      <c r="L152" s="762">
        <v>159</v>
      </c>
    </row>
    <row r="153" spans="1:12" s="4" customFormat="1" ht="11.45" customHeight="1">
      <c r="A153" s="362">
        <v>2017</v>
      </c>
      <c r="B153" s="789">
        <v>3885</v>
      </c>
      <c r="C153" s="762">
        <v>1836</v>
      </c>
      <c r="D153" s="762">
        <v>137</v>
      </c>
      <c r="E153" s="762">
        <v>99</v>
      </c>
      <c r="F153" s="762">
        <v>121</v>
      </c>
      <c r="G153" s="762">
        <v>29</v>
      </c>
      <c r="H153" s="762">
        <v>997</v>
      </c>
      <c r="I153" s="762">
        <v>2098</v>
      </c>
      <c r="J153" s="762">
        <v>204</v>
      </c>
      <c r="K153" s="762">
        <v>41</v>
      </c>
      <c r="L153" s="762">
        <v>159</v>
      </c>
    </row>
    <row r="154" spans="1:12" s="4" customFormat="1" ht="11.45" customHeight="1">
      <c r="A154" s="362">
        <v>2018</v>
      </c>
      <c r="B154" s="789">
        <v>3658</v>
      </c>
      <c r="C154" s="762">
        <v>1741</v>
      </c>
      <c r="D154" s="762">
        <v>115</v>
      </c>
      <c r="E154" s="762">
        <v>91</v>
      </c>
      <c r="F154" s="762">
        <v>108</v>
      </c>
      <c r="G154" s="762">
        <v>31</v>
      </c>
      <c r="H154" s="762">
        <v>1064</v>
      </c>
      <c r="I154" s="762">
        <v>1842</v>
      </c>
      <c r="J154" s="762">
        <v>219</v>
      </c>
      <c r="K154" s="762">
        <v>38</v>
      </c>
      <c r="L154" s="762">
        <v>150</v>
      </c>
    </row>
    <row r="155" spans="1:12" s="4" customFormat="1" ht="11.45" customHeight="1">
      <c r="A155" s="362">
        <v>2019</v>
      </c>
      <c r="B155" s="876">
        <v>3556</v>
      </c>
      <c r="C155" s="762">
        <v>1657</v>
      </c>
      <c r="D155" s="762">
        <v>99</v>
      </c>
      <c r="E155" s="762">
        <v>98</v>
      </c>
      <c r="F155" s="762">
        <v>109</v>
      </c>
      <c r="G155" s="762">
        <v>34</v>
      </c>
      <c r="H155" s="762">
        <v>1045</v>
      </c>
      <c r="I155" s="762">
        <v>1771</v>
      </c>
      <c r="J155" s="762">
        <v>197</v>
      </c>
      <c r="K155" s="762">
        <v>41</v>
      </c>
      <c r="L155" s="789">
        <v>162</v>
      </c>
    </row>
    <row r="156" spans="1:12" s="4" customFormat="1" ht="16.5" customHeight="1">
      <c r="A156" s="414"/>
      <c r="B156" s="1108" t="s">
        <v>175</v>
      </c>
      <c r="C156" s="1126"/>
      <c r="D156" s="1126"/>
      <c r="E156" s="1126"/>
      <c r="F156" s="1126"/>
      <c r="G156" s="1126"/>
      <c r="H156" s="1126"/>
      <c r="I156" s="1126"/>
      <c r="J156" s="1126"/>
      <c r="K156" s="1126"/>
      <c r="L156" s="1127"/>
    </row>
    <row r="157" spans="1:12" s="4" customFormat="1" ht="11.45" customHeight="1">
      <c r="A157" s="362">
        <v>1990</v>
      </c>
      <c r="B157" s="761">
        <v>11550</v>
      </c>
      <c r="C157" s="762">
        <v>5326</v>
      </c>
      <c r="D157" s="762">
        <v>342</v>
      </c>
      <c r="E157" s="762">
        <v>572</v>
      </c>
      <c r="F157" s="762">
        <v>1350</v>
      </c>
      <c r="G157" s="762">
        <v>314</v>
      </c>
      <c r="H157" s="762">
        <v>3306</v>
      </c>
      <c r="I157" s="762">
        <v>4309</v>
      </c>
      <c r="J157" s="762">
        <v>918</v>
      </c>
      <c r="K157" s="762">
        <v>157</v>
      </c>
      <c r="L157" s="762">
        <v>282</v>
      </c>
    </row>
    <row r="158" spans="1:12" s="4" customFormat="1" ht="12" hidden="1" customHeight="1">
      <c r="A158" s="362">
        <v>1991</v>
      </c>
      <c r="B158" s="789">
        <v>7474</v>
      </c>
      <c r="C158" s="762">
        <v>3679</v>
      </c>
      <c r="D158" s="762">
        <v>270</v>
      </c>
      <c r="E158" s="762">
        <v>317</v>
      </c>
      <c r="F158" s="762">
        <v>744</v>
      </c>
      <c r="G158" s="762">
        <v>415</v>
      </c>
      <c r="H158" s="762">
        <v>2211</v>
      </c>
      <c r="I158" s="762">
        <v>2716</v>
      </c>
      <c r="J158" s="762">
        <v>576</v>
      </c>
      <c r="K158" s="762">
        <v>65</v>
      </c>
      <c r="L158" s="762">
        <v>160</v>
      </c>
    </row>
    <row r="159" spans="1:12" s="4" customFormat="1" ht="12" hidden="1" customHeight="1">
      <c r="A159" s="362">
        <v>1992</v>
      </c>
      <c r="B159" s="789">
        <v>5646</v>
      </c>
      <c r="C159" s="762">
        <v>2892</v>
      </c>
      <c r="D159" s="762">
        <v>154</v>
      </c>
      <c r="E159" s="762">
        <v>265</v>
      </c>
      <c r="F159" s="762">
        <v>666</v>
      </c>
      <c r="G159" s="762">
        <v>327</v>
      </c>
      <c r="H159" s="762">
        <v>1322</v>
      </c>
      <c r="I159" s="762">
        <v>2119</v>
      </c>
      <c r="J159" s="762">
        <v>504</v>
      </c>
      <c r="K159" s="762">
        <v>79</v>
      </c>
      <c r="L159" s="762">
        <v>210</v>
      </c>
    </row>
    <row r="160" spans="1:12" s="4" customFormat="1" ht="12" hidden="1" customHeight="1">
      <c r="A160" s="362">
        <v>1993</v>
      </c>
      <c r="B160" s="789">
        <v>4106</v>
      </c>
      <c r="C160" s="762">
        <v>2089</v>
      </c>
      <c r="D160" s="762">
        <v>94</v>
      </c>
      <c r="E160" s="762">
        <v>190</v>
      </c>
      <c r="F160" s="762">
        <v>415</v>
      </c>
      <c r="G160" s="762">
        <v>219</v>
      </c>
      <c r="H160" s="762">
        <v>998</v>
      </c>
      <c r="I160" s="762">
        <v>1556</v>
      </c>
      <c r="J160" s="762">
        <v>348</v>
      </c>
      <c r="K160" s="762">
        <v>72</v>
      </c>
      <c r="L160" s="762">
        <v>214</v>
      </c>
    </row>
    <row r="161" spans="1:12" s="4" customFormat="1" ht="12" hidden="1" customHeight="1">
      <c r="A161" s="362">
        <v>1994</v>
      </c>
      <c r="B161" s="789">
        <v>3780</v>
      </c>
      <c r="C161" s="762">
        <v>1830</v>
      </c>
      <c r="D161" s="762">
        <v>67</v>
      </c>
      <c r="E161" s="762">
        <v>106</v>
      </c>
      <c r="F161" s="762">
        <v>355</v>
      </c>
      <c r="G161" s="762">
        <v>202</v>
      </c>
      <c r="H161" s="762">
        <v>899</v>
      </c>
      <c r="I161" s="762">
        <v>1509</v>
      </c>
      <c r="J161" s="762">
        <v>340</v>
      </c>
      <c r="K161" s="762">
        <v>82</v>
      </c>
      <c r="L161" s="762">
        <v>220</v>
      </c>
    </row>
    <row r="162" spans="1:12" s="4" customFormat="1" ht="11.45" customHeight="1">
      <c r="A162" s="362">
        <v>1995</v>
      </c>
      <c r="B162" s="789">
        <v>3946</v>
      </c>
      <c r="C162" s="762">
        <v>1789</v>
      </c>
      <c r="D162" s="762">
        <v>96</v>
      </c>
      <c r="E162" s="762">
        <v>101</v>
      </c>
      <c r="F162" s="762">
        <v>315</v>
      </c>
      <c r="G162" s="762">
        <v>165</v>
      </c>
      <c r="H162" s="762">
        <v>813</v>
      </c>
      <c r="I162" s="762">
        <v>1824</v>
      </c>
      <c r="J162" s="762">
        <v>357</v>
      </c>
      <c r="K162" s="762">
        <v>84</v>
      </c>
      <c r="L162" s="762">
        <v>191</v>
      </c>
    </row>
    <row r="163" spans="1:12" s="4" customFormat="1" ht="12" hidden="1" customHeight="1">
      <c r="A163" s="362">
        <v>1996</v>
      </c>
      <c r="B163" s="789">
        <v>4036</v>
      </c>
      <c r="C163" s="762">
        <v>1899</v>
      </c>
      <c r="D163" s="762">
        <v>86</v>
      </c>
      <c r="E163" s="762">
        <v>77</v>
      </c>
      <c r="F163" s="762">
        <v>264</v>
      </c>
      <c r="G163" s="762">
        <v>182</v>
      </c>
      <c r="H163" s="762">
        <v>930</v>
      </c>
      <c r="I163" s="762">
        <v>1890</v>
      </c>
      <c r="J163" s="762">
        <v>337</v>
      </c>
      <c r="K163" s="762">
        <v>75</v>
      </c>
      <c r="L163" s="762">
        <v>195</v>
      </c>
    </row>
    <row r="164" spans="1:12" s="4" customFormat="1" ht="12" hidden="1" customHeight="1">
      <c r="A164" s="362">
        <v>1997</v>
      </c>
      <c r="B164" s="789">
        <v>4390</v>
      </c>
      <c r="C164" s="762">
        <v>2002</v>
      </c>
      <c r="D164" s="762">
        <v>110</v>
      </c>
      <c r="E164" s="762">
        <v>88</v>
      </c>
      <c r="F164" s="762">
        <v>283</v>
      </c>
      <c r="G164" s="762">
        <v>190</v>
      </c>
      <c r="H164" s="762">
        <v>925</v>
      </c>
      <c r="I164" s="762">
        <v>2132</v>
      </c>
      <c r="J164" s="762">
        <v>399</v>
      </c>
      <c r="K164" s="762">
        <v>81</v>
      </c>
      <c r="L164" s="762">
        <v>182</v>
      </c>
    </row>
    <row r="165" spans="1:12" s="4" customFormat="1" ht="12" hidden="1" customHeight="1">
      <c r="A165" s="362">
        <v>1998</v>
      </c>
      <c r="B165" s="789">
        <v>4834</v>
      </c>
      <c r="C165" s="762">
        <v>2224</v>
      </c>
      <c r="D165" s="762">
        <v>146</v>
      </c>
      <c r="E165" s="762">
        <v>116</v>
      </c>
      <c r="F165" s="762">
        <v>309</v>
      </c>
      <c r="G165" s="762">
        <v>159</v>
      </c>
      <c r="H165" s="762">
        <v>1080</v>
      </c>
      <c r="I165" s="762">
        <v>2355</v>
      </c>
      <c r="J165" s="762">
        <v>446</v>
      </c>
      <c r="K165" s="762">
        <v>71</v>
      </c>
      <c r="L165" s="762">
        <v>152</v>
      </c>
    </row>
    <row r="166" spans="1:12" s="4" customFormat="1" ht="12" hidden="1" customHeight="1">
      <c r="A166" s="362">
        <v>1999</v>
      </c>
      <c r="B166" s="789">
        <v>5255</v>
      </c>
      <c r="C166" s="762">
        <v>2415</v>
      </c>
      <c r="D166" s="762">
        <v>142</v>
      </c>
      <c r="E166" s="762">
        <v>130</v>
      </c>
      <c r="F166" s="762">
        <v>306</v>
      </c>
      <c r="G166" s="762">
        <v>156</v>
      </c>
      <c r="H166" s="762">
        <v>1258</v>
      </c>
      <c r="I166" s="762">
        <v>2618</v>
      </c>
      <c r="J166" s="762">
        <v>437</v>
      </c>
      <c r="K166" s="762">
        <v>79</v>
      </c>
      <c r="L166" s="762">
        <v>129</v>
      </c>
    </row>
    <row r="167" spans="1:12" s="4" customFormat="1" ht="11.45" customHeight="1">
      <c r="A167" s="362">
        <v>2000</v>
      </c>
      <c r="B167" s="789">
        <v>6114</v>
      </c>
      <c r="C167" s="762">
        <v>2859</v>
      </c>
      <c r="D167" s="762">
        <v>185</v>
      </c>
      <c r="E167" s="762">
        <v>145</v>
      </c>
      <c r="F167" s="762">
        <v>360</v>
      </c>
      <c r="G167" s="762">
        <v>153</v>
      </c>
      <c r="H167" s="762">
        <v>1615</v>
      </c>
      <c r="I167" s="762">
        <v>2945</v>
      </c>
      <c r="J167" s="762">
        <v>504</v>
      </c>
      <c r="K167" s="762">
        <v>76</v>
      </c>
      <c r="L167" s="762">
        <v>131</v>
      </c>
    </row>
    <row r="168" spans="1:12" s="4" customFormat="1" ht="12" hidden="1" customHeight="1">
      <c r="A168" s="362">
        <v>2001</v>
      </c>
      <c r="B168" s="789">
        <v>7214</v>
      </c>
      <c r="C168" s="762">
        <v>3375</v>
      </c>
      <c r="D168" s="762">
        <v>204</v>
      </c>
      <c r="E168" s="762">
        <v>228</v>
      </c>
      <c r="F168" s="762">
        <v>408</v>
      </c>
      <c r="G168" s="762">
        <v>176</v>
      </c>
      <c r="H168" s="762">
        <v>1932</v>
      </c>
      <c r="I168" s="762">
        <v>3502</v>
      </c>
      <c r="J168" s="762">
        <v>532</v>
      </c>
      <c r="K168" s="762">
        <v>85</v>
      </c>
      <c r="L168" s="762">
        <v>147</v>
      </c>
    </row>
    <row r="169" spans="1:12" s="4" customFormat="1" ht="15" hidden="1" customHeight="1">
      <c r="A169" s="362">
        <v>2002</v>
      </c>
      <c r="B169" s="789">
        <v>6474</v>
      </c>
      <c r="C169" s="762">
        <v>3132</v>
      </c>
      <c r="D169" s="762">
        <v>187</v>
      </c>
      <c r="E169" s="762">
        <v>179</v>
      </c>
      <c r="F169" s="762">
        <v>335</v>
      </c>
      <c r="G169" s="762">
        <v>152</v>
      </c>
      <c r="H169" s="762">
        <v>1870</v>
      </c>
      <c r="I169" s="762">
        <v>3042</v>
      </c>
      <c r="J169" s="762">
        <v>512</v>
      </c>
      <c r="K169" s="762">
        <v>58</v>
      </c>
      <c r="L169" s="762">
        <v>139</v>
      </c>
    </row>
    <row r="170" spans="1:12" s="4" customFormat="1" ht="12" hidden="1" customHeight="1">
      <c r="A170" s="362">
        <v>2003</v>
      </c>
      <c r="B170" s="789">
        <v>5678</v>
      </c>
      <c r="C170" s="762">
        <v>2809</v>
      </c>
      <c r="D170" s="762">
        <v>115</v>
      </c>
      <c r="E170" s="762">
        <v>189</v>
      </c>
      <c r="F170" s="762">
        <v>293</v>
      </c>
      <c r="G170" s="762">
        <v>120</v>
      </c>
      <c r="H170" s="762">
        <v>1677</v>
      </c>
      <c r="I170" s="762">
        <v>2690</v>
      </c>
      <c r="J170" s="762">
        <v>381</v>
      </c>
      <c r="K170" s="762">
        <v>77</v>
      </c>
      <c r="L170" s="762">
        <v>136</v>
      </c>
    </row>
    <row r="171" spans="1:12" s="4" customFormat="1" ht="15" hidden="1" customHeight="1">
      <c r="A171" s="362">
        <v>2004</v>
      </c>
      <c r="B171" s="789">
        <v>5574</v>
      </c>
      <c r="C171" s="762">
        <v>2708</v>
      </c>
      <c r="D171" s="762">
        <v>133</v>
      </c>
      <c r="E171" s="762">
        <v>158</v>
      </c>
      <c r="F171" s="762">
        <v>206</v>
      </c>
      <c r="G171" s="762">
        <v>116</v>
      </c>
      <c r="H171" s="762">
        <v>1690</v>
      </c>
      <c r="I171" s="762">
        <v>2664</v>
      </c>
      <c r="J171" s="762">
        <v>403</v>
      </c>
      <c r="K171" s="762">
        <v>67</v>
      </c>
      <c r="L171" s="762">
        <v>137</v>
      </c>
    </row>
    <row r="172" spans="1:12" s="4" customFormat="1" ht="11.45" customHeight="1">
      <c r="A172" s="362">
        <v>2005</v>
      </c>
      <c r="B172" s="789">
        <v>5237</v>
      </c>
      <c r="C172" s="762">
        <v>2480</v>
      </c>
      <c r="D172" s="762">
        <v>146</v>
      </c>
      <c r="E172" s="762">
        <v>144</v>
      </c>
      <c r="F172" s="762">
        <v>183</v>
      </c>
      <c r="G172" s="762">
        <v>70</v>
      </c>
      <c r="H172" s="762">
        <v>1474</v>
      </c>
      <c r="I172" s="762">
        <v>2667</v>
      </c>
      <c r="J172" s="762">
        <v>343</v>
      </c>
      <c r="K172" s="762">
        <v>62</v>
      </c>
      <c r="L172" s="762">
        <v>148</v>
      </c>
    </row>
    <row r="173" spans="1:12" s="4" customFormat="1" ht="12" hidden="1" customHeight="1">
      <c r="A173" s="362">
        <v>2006</v>
      </c>
      <c r="B173" s="789">
        <v>5385</v>
      </c>
      <c r="C173" s="762">
        <v>2620</v>
      </c>
      <c r="D173" s="762">
        <v>120</v>
      </c>
      <c r="E173" s="762">
        <v>133</v>
      </c>
      <c r="F173" s="762">
        <v>175</v>
      </c>
      <c r="G173" s="762">
        <v>75</v>
      </c>
      <c r="H173" s="762">
        <v>1544</v>
      </c>
      <c r="I173" s="762">
        <v>2768</v>
      </c>
      <c r="J173" s="762">
        <v>346</v>
      </c>
      <c r="K173" s="762">
        <v>60</v>
      </c>
      <c r="L173" s="762">
        <v>164</v>
      </c>
    </row>
    <row r="174" spans="1:12" s="4" customFormat="1" ht="12" hidden="1" customHeight="1">
      <c r="A174" s="362">
        <v>2007</v>
      </c>
      <c r="B174" s="789">
        <v>5628</v>
      </c>
      <c r="C174" s="762">
        <v>2678</v>
      </c>
      <c r="D174" s="762">
        <v>164</v>
      </c>
      <c r="E174" s="762">
        <v>148</v>
      </c>
      <c r="F174" s="762">
        <v>208</v>
      </c>
      <c r="G174" s="762">
        <v>60</v>
      </c>
      <c r="H174" s="762">
        <v>1469</v>
      </c>
      <c r="I174" s="762">
        <v>3020</v>
      </c>
      <c r="J174" s="762">
        <v>351</v>
      </c>
      <c r="K174" s="762">
        <v>47</v>
      </c>
      <c r="L174" s="762">
        <v>161</v>
      </c>
    </row>
    <row r="175" spans="1:12" s="4" customFormat="1" ht="12" hidden="1" customHeight="1">
      <c r="A175" s="362">
        <v>2008</v>
      </c>
      <c r="B175" s="789">
        <v>6062</v>
      </c>
      <c r="C175" s="762">
        <v>2885</v>
      </c>
      <c r="D175" s="762">
        <v>174</v>
      </c>
      <c r="E175" s="762">
        <v>173</v>
      </c>
      <c r="F175" s="762">
        <v>210</v>
      </c>
      <c r="G175" s="762">
        <v>70</v>
      </c>
      <c r="H175" s="762">
        <v>1546</v>
      </c>
      <c r="I175" s="762">
        <v>3296</v>
      </c>
      <c r="J175" s="762">
        <v>387</v>
      </c>
      <c r="K175" s="762">
        <v>45</v>
      </c>
      <c r="L175" s="762">
        <v>161</v>
      </c>
    </row>
    <row r="176" spans="1:12" s="4" customFormat="1" ht="18" hidden="1" customHeight="1">
      <c r="A176" s="362">
        <v>2009</v>
      </c>
      <c r="B176" s="789">
        <v>5720</v>
      </c>
      <c r="C176" s="762">
        <v>2772</v>
      </c>
      <c r="D176" s="762">
        <v>180</v>
      </c>
      <c r="E176" s="762">
        <v>174</v>
      </c>
      <c r="F176" s="762">
        <v>257</v>
      </c>
      <c r="G176" s="762">
        <v>39</v>
      </c>
      <c r="H176" s="762">
        <v>1368</v>
      </c>
      <c r="I176" s="762">
        <v>3107</v>
      </c>
      <c r="J176" s="762">
        <v>369</v>
      </c>
      <c r="K176" s="762">
        <v>57</v>
      </c>
      <c r="L176" s="762">
        <v>169</v>
      </c>
    </row>
    <row r="177" spans="1:12" s="4" customFormat="1" ht="11.45" customHeight="1">
      <c r="A177" s="362">
        <v>2010</v>
      </c>
      <c r="B177" s="789">
        <v>5373</v>
      </c>
      <c r="C177" s="762">
        <v>2572</v>
      </c>
      <c r="D177" s="762">
        <v>140</v>
      </c>
      <c r="E177" s="762">
        <v>129</v>
      </c>
      <c r="F177" s="762">
        <v>203</v>
      </c>
      <c r="G177" s="762">
        <v>56</v>
      </c>
      <c r="H177" s="762">
        <v>1357</v>
      </c>
      <c r="I177" s="762">
        <v>2890</v>
      </c>
      <c r="J177" s="762">
        <v>362</v>
      </c>
      <c r="K177" s="762">
        <v>56</v>
      </c>
      <c r="L177" s="762">
        <v>180</v>
      </c>
    </row>
    <row r="178" spans="1:12" s="4" customFormat="1" ht="18" hidden="1" customHeight="1">
      <c r="A178" s="362">
        <v>2011</v>
      </c>
      <c r="B178" s="789">
        <v>5980</v>
      </c>
      <c r="C178" s="762">
        <v>2838</v>
      </c>
      <c r="D178" s="762">
        <v>167</v>
      </c>
      <c r="E178" s="762">
        <v>127</v>
      </c>
      <c r="F178" s="762">
        <v>212</v>
      </c>
      <c r="G178" s="762">
        <v>45</v>
      </c>
      <c r="H178" s="762">
        <v>1454</v>
      </c>
      <c r="I178" s="762">
        <v>3303</v>
      </c>
      <c r="J178" s="762">
        <v>439</v>
      </c>
      <c r="K178" s="762">
        <v>61</v>
      </c>
      <c r="L178" s="762">
        <v>172</v>
      </c>
    </row>
    <row r="179" spans="1:12" s="4" customFormat="1" ht="18" hidden="1" customHeight="1">
      <c r="A179" s="362">
        <v>2012</v>
      </c>
      <c r="B179" s="789">
        <v>5487</v>
      </c>
      <c r="C179" s="762">
        <v>2604</v>
      </c>
      <c r="D179" s="762">
        <v>156</v>
      </c>
      <c r="E179" s="762">
        <v>141</v>
      </c>
      <c r="F179" s="762">
        <v>198</v>
      </c>
      <c r="G179" s="762">
        <v>40</v>
      </c>
      <c r="H179" s="762">
        <v>1276</v>
      </c>
      <c r="I179" s="762">
        <v>3022</v>
      </c>
      <c r="J179" s="762">
        <v>392</v>
      </c>
      <c r="K179" s="762">
        <v>69</v>
      </c>
      <c r="L179" s="762">
        <v>193</v>
      </c>
    </row>
    <row r="180" spans="1:12" s="4" customFormat="1" ht="18" hidden="1" customHeight="1">
      <c r="A180" s="362">
        <v>2013</v>
      </c>
      <c r="B180" s="789">
        <v>5323</v>
      </c>
      <c r="C180" s="762">
        <v>2522</v>
      </c>
      <c r="D180" s="762">
        <v>134</v>
      </c>
      <c r="E180" s="762">
        <v>104</v>
      </c>
      <c r="F180" s="762">
        <v>152</v>
      </c>
      <c r="G180" s="762">
        <v>31</v>
      </c>
      <c r="H180" s="762">
        <v>1384</v>
      </c>
      <c r="I180" s="762">
        <v>2952</v>
      </c>
      <c r="J180" s="762">
        <v>350</v>
      </c>
      <c r="K180" s="762">
        <v>40</v>
      </c>
      <c r="L180" s="762">
        <v>176</v>
      </c>
    </row>
    <row r="181" spans="1:12" s="4" customFormat="1" ht="18" hidden="1" customHeight="1">
      <c r="A181" s="362">
        <v>2014</v>
      </c>
      <c r="B181" s="789">
        <v>5731</v>
      </c>
      <c r="C181" s="762">
        <v>2593</v>
      </c>
      <c r="D181" s="762">
        <v>157</v>
      </c>
      <c r="E181" s="762">
        <v>127</v>
      </c>
      <c r="F181" s="762">
        <v>220</v>
      </c>
      <c r="G181" s="762">
        <v>67</v>
      </c>
      <c r="H181" s="762">
        <v>1395</v>
      </c>
      <c r="I181" s="762">
        <v>3155</v>
      </c>
      <c r="J181" s="762">
        <v>374</v>
      </c>
      <c r="K181" s="762">
        <v>61</v>
      </c>
      <c r="L181" s="762">
        <v>175</v>
      </c>
    </row>
    <row r="182" spans="1:12" s="4" customFormat="1" ht="16.5" customHeight="1">
      <c r="A182" s="362">
        <v>2015</v>
      </c>
      <c r="B182" s="789">
        <v>5932</v>
      </c>
      <c r="C182" s="762">
        <v>2651</v>
      </c>
      <c r="D182" s="762">
        <v>145</v>
      </c>
      <c r="E182" s="762">
        <v>122</v>
      </c>
      <c r="F182" s="762">
        <v>188</v>
      </c>
      <c r="G182" s="762">
        <v>44</v>
      </c>
      <c r="H182" s="762">
        <v>1430</v>
      </c>
      <c r="I182" s="762">
        <v>3325</v>
      </c>
      <c r="J182" s="762">
        <v>396</v>
      </c>
      <c r="K182" s="762">
        <v>59</v>
      </c>
      <c r="L182" s="762">
        <v>223</v>
      </c>
    </row>
    <row r="183" spans="1:12" s="4" customFormat="1" ht="11.45" customHeight="1">
      <c r="A183" s="362">
        <v>2016</v>
      </c>
      <c r="B183" s="789">
        <v>6147</v>
      </c>
      <c r="C183" s="762">
        <v>2690</v>
      </c>
      <c r="D183" s="762">
        <v>147</v>
      </c>
      <c r="E183" s="762">
        <v>132</v>
      </c>
      <c r="F183" s="762">
        <v>186</v>
      </c>
      <c r="G183" s="762">
        <v>70</v>
      </c>
      <c r="H183" s="762">
        <v>1407</v>
      </c>
      <c r="I183" s="762">
        <v>3534</v>
      </c>
      <c r="J183" s="762">
        <v>408</v>
      </c>
      <c r="K183" s="762">
        <v>60</v>
      </c>
      <c r="L183" s="762">
        <v>203</v>
      </c>
    </row>
    <row r="184" spans="1:12" s="4" customFormat="1" ht="11.45" customHeight="1">
      <c r="A184" s="362">
        <v>2017</v>
      </c>
      <c r="B184" s="789">
        <v>5652</v>
      </c>
      <c r="C184" s="762">
        <v>2575</v>
      </c>
      <c r="D184" s="762">
        <v>167</v>
      </c>
      <c r="E184" s="762">
        <v>131</v>
      </c>
      <c r="F184" s="762">
        <v>180</v>
      </c>
      <c r="G184" s="762">
        <v>47</v>
      </c>
      <c r="H184" s="762">
        <v>1379</v>
      </c>
      <c r="I184" s="762">
        <v>3172</v>
      </c>
      <c r="J184" s="762">
        <v>329</v>
      </c>
      <c r="K184" s="762">
        <v>45</v>
      </c>
      <c r="L184" s="762">
        <v>202</v>
      </c>
    </row>
    <row r="185" spans="1:12" s="4" customFormat="1" ht="11.45" customHeight="1">
      <c r="A185" s="362">
        <v>2018</v>
      </c>
      <c r="B185" s="789">
        <v>5624</v>
      </c>
      <c r="C185" s="762">
        <v>2524</v>
      </c>
      <c r="D185" s="762">
        <v>138</v>
      </c>
      <c r="E185" s="762">
        <v>126</v>
      </c>
      <c r="F185" s="762">
        <v>188</v>
      </c>
      <c r="G185" s="762">
        <v>50</v>
      </c>
      <c r="H185" s="762">
        <v>1445</v>
      </c>
      <c r="I185" s="762">
        <v>3077</v>
      </c>
      <c r="J185" s="762">
        <v>339</v>
      </c>
      <c r="K185" s="762">
        <v>51</v>
      </c>
      <c r="L185" s="762">
        <v>210</v>
      </c>
    </row>
    <row r="186" spans="1:12" s="4" customFormat="1" ht="11.45" customHeight="1">
      <c r="A186" s="362">
        <v>2019</v>
      </c>
      <c r="B186" s="876">
        <v>5347</v>
      </c>
      <c r="C186" s="762">
        <v>2384</v>
      </c>
      <c r="D186" s="762">
        <v>129</v>
      </c>
      <c r="E186" s="762">
        <v>124</v>
      </c>
      <c r="F186" s="762">
        <v>181</v>
      </c>
      <c r="G186" s="762">
        <v>48</v>
      </c>
      <c r="H186" s="762">
        <v>1326</v>
      </c>
      <c r="I186" s="762">
        <v>2981</v>
      </c>
      <c r="J186" s="762">
        <v>332</v>
      </c>
      <c r="K186" s="762">
        <v>48</v>
      </c>
      <c r="L186" s="789">
        <v>178</v>
      </c>
    </row>
    <row r="187" spans="1:12" s="4" customFormat="1" ht="16.5" customHeight="1">
      <c r="A187" s="396"/>
      <c r="B187" s="1108" t="s">
        <v>139</v>
      </c>
      <c r="C187" s="1126"/>
      <c r="D187" s="1126"/>
      <c r="E187" s="1126"/>
      <c r="F187" s="1126"/>
      <c r="G187" s="1126"/>
      <c r="H187" s="1126"/>
      <c r="I187" s="1126"/>
      <c r="J187" s="1126"/>
      <c r="K187" s="1126"/>
      <c r="L187" s="1127"/>
    </row>
    <row r="188" spans="1:12" s="4" customFormat="1" ht="11.45" customHeight="1">
      <c r="A188" s="362">
        <v>1990</v>
      </c>
      <c r="B188" s="761">
        <v>2859</v>
      </c>
      <c r="C188" s="762">
        <v>847</v>
      </c>
      <c r="D188" s="762">
        <v>21</v>
      </c>
      <c r="E188" s="762">
        <v>23</v>
      </c>
      <c r="F188" s="762">
        <v>80</v>
      </c>
      <c r="G188" s="762">
        <v>5</v>
      </c>
      <c r="H188" s="762">
        <v>844</v>
      </c>
      <c r="I188" s="762">
        <v>1744</v>
      </c>
      <c r="J188" s="762">
        <v>127</v>
      </c>
      <c r="K188" s="762">
        <v>12</v>
      </c>
      <c r="L188" s="762">
        <v>3</v>
      </c>
    </row>
    <row r="189" spans="1:12" s="4" customFormat="1" ht="12" hidden="1" customHeight="1">
      <c r="A189" s="362">
        <v>1991</v>
      </c>
      <c r="B189" s="789">
        <v>882</v>
      </c>
      <c r="C189" s="762">
        <v>123</v>
      </c>
      <c r="D189" s="762">
        <v>2</v>
      </c>
      <c r="E189" s="762">
        <v>2</v>
      </c>
      <c r="F189" s="762">
        <v>13</v>
      </c>
      <c r="G189" s="762">
        <v>3</v>
      </c>
      <c r="H189" s="762">
        <v>90</v>
      </c>
      <c r="I189" s="762">
        <v>628</v>
      </c>
      <c r="J189" s="762">
        <v>131</v>
      </c>
      <c r="K189" s="762">
        <v>7</v>
      </c>
      <c r="L189" s="762">
        <v>6</v>
      </c>
    </row>
    <row r="190" spans="1:12" s="4" customFormat="1" ht="12" hidden="1" customHeight="1">
      <c r="A190" s="362">
        <v>1992</v>
      </c>
      <c r="B190" s="789">
        <v>1030</v>
      </c>
      <c r="C190" s="762">
        <v>166</v>
      </c>
      <c r="D190" s="762">
        <v>4</v>
      </c>
      <c r="E190" s="762">
        <v>10</v>
      </c>
      <c r="F190" s="762">
        <v>20</v>
      </c>
      <c r="G190" s="762">
        <v>5</v>
      </c>
      <c r="H190" s="762">
        <v>155</v>
      </c>
      <c r="I190" s="762">
        <v>702</v>
      </c>
      <c r="J190" s="762">
        <v>119</v>
      </c>
      <c r="K190" s="762">
        <v>9</v>
      </c>
      <c r="L190" s="762">
        <v>6</v>
      </c>
    </row>
    <row r="191" spans="1:12" s="4" customFormat="1" ht="12" hidden="1" customHeight="1">
      <c r="A191" s="362">
        <v>1993</v>
      </c>
      <c r="B191" s="789">
        <v>1737</v>
      </c>
      <c r="C191" s="762">
        <v>170</v>
      </c>
      <c r="D191" s="762">
        <v>7</v>
      </c>
      <c r="E191" s="762">
        <v>7</v>
      </c>
      <c r="F191" s="762">
        <v>25</v>
      </c>
      <c r="G191" s="762">
        <v>11</v>
      </c>
      <c r="H191" s="762">
        <v>224</v>
      </c>
      <c r="I191" s="762">
        <v>1207</v>
      </c>
      <c r="J191" s="762">
        <v>238</v>
      </c>
      <c r="K191" s="762">
        <v>8</v>
      </c>
      <c r="L191" s="762">
        <v>10</v>
      </c>
    </row>
    <row r="192" spans="1:12" s="4" customFormat="1" ht="12" hidden="1" customHeight="1">
      <c r="A192" s="362">
        <v>1994</v>
      </c>
      <c r="B192" s="789">
        <v>3033</v>
      </c>
      <c r="C192" s="762">
        <v>317</v>
      </c>
      <c r="D192" s="762">
        <v>9</v>
      </c>
      <c r="E192" s="762">
        <v>13</v>
      </c>
      <c r="F192" s="762">
        <v>29</v>
      </c>
      <c r="G192" s="762">
        <v>16</v>
      </c>
      <c r="H192" s="762">
        <v>366</v>
      </c>
      <c r="I192" s="762">
        <v>2092</v>
      </c>
      <c r="J192" s="762">
        <v>480</v>
      </c>
      <c r="K192" s="762">
        <v>20</v>
      </c>
      <c r="L192" s="762">
        <v>8</v>
      </c>
    </row>
    <row r="193" spans="1:12" s="4" customFormat="1" ht="11.45" customHeight="1">
      <c r="A193" s="362">
        <v>1995</v>
      </c>
      <c r="B193" s="789">
        <v>4831</v>
      </c>
      <c r="C193" s="762">
        <v>378</v>
      </c>
      <c r="D193" s="762">
        <v>10</v>
      </c>
      <c r="E193" s="762">
        <v>21</v>
      </c>
      <c r="F193" s="762">
        <v>39</v>
      </c>
      <c r="G193" s="762">
        <v>18</v>
      </c>
      <c r="H193" s="762">
        <v>466</v>
      </c>
      <c r="I193" s="762">
        <v>3401</v>
      </c>
      <c r="J193" s="762">
        <v>844</v>
      </c>
      <c r="K193" s="762">
        <v>17</v>
      </c>
      <c r="L193" s="762">
        <v>15</v>
      </c>
    </row>
    <row r="194" spans="1:12" s="4" customFormat="1" ht="12" hidden="1" customHeight="1">
      <c r="A194" s="362">
        <v>1996</v>
      </c>
      <c r="B194" s="789">
        <v>5726</v>
      </c>
      <c r="C194" s="762">
        <v>533</v>
      </c>
      <c r="D194" s="762">
        <v>36</v>
      </c>
      <c r="E194" s="762">
        <v>40</v>
      </c>
      <c r="F194" s="762">
        <v>70</v>
      </c>
      <c r="G194" s="762">
        <v>19</v>
      </c>
      <c r="H194" s="762">
        <v>691</v>
      </c>
      <c r="I194" s="762">
        <v>3845</v>
      </c>
      <c r="J194" s="762">
        <v>969</v>
      </c>
      <c r="K194" s="762">
        <v>33</v>
      </c>
      <c r="L194" s="762">
        <v>23</v>
      </c>
    </row>
    <row r="195" spans="1:12" s="4" customFormat="1" ht="12" hidden="1" customHeight="1">
      <c r="A195" s="362">
        <v>1997</v>
      </c>
      <c r="B195" s="789">
        <v>6238</v>
      </c>
      <c r="C195" s="762">
        <v>634</v>
      </c>
      <c r="D195" s="762">
        <v>33</v>
      </c>
      <c r="E195" s="762">
        <v>47</v>
      </c>
      <c r="F195" s="762">
        <v>87</v>
      </c>
      <c r="G195" s="762">
        <v>14</v>
      </c>
      <c r="H195" s="762">
        <v>670</v>
      </c>
      <c r="I195" s="762">
        <v>4145</v>
      </c>
      <c r="J195" s="762">
        <v>1180</v>
      </c>
      <c r="K195" s="762">
        <v>35</v>
      </c>
      <c r="L195" s="762">
        <v>27</v>
      </c>
    </row>
    <row r="196" spans="1:12" s="4" customFormat="1" ht="12" hidden="1" customHeight="1">
      <c r="A196" s="362">
        <v>1998</v>
      </c>
      <c r="B196" s="789">
        <v>5366</v>
      </c>
      <c r="C196" s="762">
        <v>925</v>
      </c>
      <c r="D196" s="762">
        <v>44</v>
      </c>
      <c r="E196" s="762">
        <v>51</v>
      </c>
      <c r="F196" s="762">
        <v>113</v>
      </c>
      <c r="G196" s="762">
        <v>49</v>
      </c>
      <c r="H196" s="762">
        <v>825</v>
      </c>
      <c r="I196" s="762">
        <v>3371</v>
      </c>
      <c r="J196" s="762">
        <v>824</v>
      </c>
      <c r="K196" s="762">
        <v>53</v>
      </c>
      <c r="L196" s="762">
        <v>36</v>
      </c>
    </row>
    <row r="197" spans="1:12" s="4" customFormat="1" ht="12" hidden="1" customHeight="1">
      <c r="A197" s="362">
        <v>1999</v>
      </c>
      <c r="B197" s="789">
        <v>3440</v>
      </c>
      <c r="C197" s="762">
        <v>801</v>
      </c>
      <c r="D197" s="762">
        <v>39</v>
      </c>
      <c r="E197" s="762">
        <v>49</v>
      </c>
      <c r="F197" s="762">
        <v>126</v>
      </c>
      <c r="G197" s="762">
        <v>51</v>
      </c>
      <c r="H197" s="762">
        <v>668</v>
      </c>
      <c r="I197" s="762">
        <v>2019</v>
      </c>
      <c r="J197" s="762">
        <v>435</v>
      </c>
      <c r="K197" s="762">
        <v>24</v>
      </c>
      <c r="L197" s="762">
        <v>29</v>
      </c>
    </row>
    <row r="198" spans="1:12" s="4" customFormat="1" ht="11.45" customHeight="1">
      <c r="A198" s="362">
        <v>2000</v>
      </c>
      <c r="B198" s="789">
        <v>3080</v>
      </c>
      <c r="C198" s="762">
        <v>912</v>
      </c>
      <c r="D198" s="762">
        <v>43</v>
      </c>
      <c r="E198" s="762">
        <v>49</v>
      </c>
      <c r="F198" s="762">
        <v>115</v>
      </c>
      <c r="G198" s="762">
        <v>37</v>
      </c>
      <c r="H198" s="762">
        <v>624</v>
      </c>
      <c r="I198" s="762">
        <v>1766</v>
      </c>
      <c r="J198" s="762">
        <v>383</v>
      </c>
      <c r="K198" s="762">
        <v>30</v>
      </c>
      <c r="L198" s="762">
        <v>33</v>
      </c>
    </row>
    <row r="199" spans="1:12" s="4" customFormat="1" ht="12" hidden="1" customHeight="1">
      <c r="A199" s="362">
        <v>2001</v>
      </c>
      <c r="B199" s="789">
        <v>2863</v>
      </c>
      <c r="C199" s="762">
        <v>925</v>
      </c>
      <c r="D199" s="762">
        <v>50</v>
      </c>
      <c r="E199" s="762">
        <v>64</v>
      </c>
      <c r="F199" s="762">
        <v>74</v>
      </c>
      <c r="G199" s="762">
        <v>33</v>
      </c>
      <c r="H199" s="762">
        <v>633</v>
      </c>
      <c r="I199" s="762">
        <v>1660</v>
      </c>
      <c r="J199" s="762">
        <v>286</v>
      </c>
      <c r="K199" s="762">
        <v>35</v>
      </c>
      <c r="L199" s="762">
        <v>28</v>
      </c>
    </row>
    <row r="200" spans="1:12" s="4" customFormat="1" ht="15" hidden="1" customHeight="1">
      <c r="A200" s="362">
        <v>2002</v>
      </c>
      <c r="B200" s="789">
        <v>2357</v>
      </c>
      <c r="C200" s="762">
        <v>910</v>
      </c>
      <c r="D200" s="762">
        <v>30</v>
      </c>
      <c r="E200" s="762">
        <v>40</v>
      </c>
      <c r="F200" s="762">
        <v>70</v>
      </c>
      <c r="G200" s="762">
        <v>18</v>
      </c>
      <c r="H200" s="762">
        <v>652</v>
      </c>
      <c r="I200" s="762">
        <v>1278</v>
      </c>
      <c r="J200" s="762">
        <v>223</v>
      </c>
      <c r="K200" s="762">
        <v>19</v>
      </c>
      <c r="L200" s="762">
        <v>27</v>
      </c>
    </row>
    <row r="201" spans="1:12" s="4" customFormat="1" ht="12" hidden="1" customHeight="1">
      <c r="A201" s="362">
        <v>2003</v>
      </c>
      <c r="B201" s="789">
        <v>2196</v>
      </c>
      <c r="C201" s="762">
        <v>927</v>
      </c>
      <c r="D201" s="762">
        <v>35</v>
      </c>
      <c r="E201" s="762">
        <v>51</v>
      </c>
      <c r="F201" s="762">
        <v>84</v>
      </c>
      <c r="G201" s="762">
        <v>20</v>
      </c>
      <c r="H201" s="762">
        <v>547</v>
      </c>
      <c r="I201" s="762">
        <v>1227</v>
      </c>
      <c r="J201" s="762">
        <v>180</v>
      </c>
      <c r="K201" s="762">
        <v>22</v>
      </c>
      <c r="L201" s="762">
        <v>30</v>
      </c>
    </row>
    <row r="202" spans="1:12" s="4" customFormat="1" ht="15" hidden="1" customHeight="1">
      <c r="A202" s="362">
        <v>2004</v>
      </c>
      <c r="B202" s="789">
        <v>2400</v>
      </c>
      <c r="C202" s="762">
        <v>955</v>
      </c>
      <c r="D202" s="762">
        <v>38</v>
      </c>
      <c r="E202" s="762">
        <v>50</v>
      </c>
      <c r="F202" s="762">
        <v>85</v>
      </c>
      <c r="G202" s="762">
        <v>23</v>
      </c>
      <c r="H202" s="762">
        <v>640</v>
      </c>
      <c r="I202" s="762">
        <v>1308</v>
      </c>
      <c r="J202" s="762">
        <v>193</v>
      </c>
      <c r="K202" s="762">
        <v>24</v>
      </c>
      <c r="L202" s="762">
        <v>39</v>
      </c>
    </row>
    <row r="203" spans="1:12" s="4" customFormat="1" ht="11.45" customHeight="1">
      <c r="A203" s="362">
        <v>2005</v>
      </c>
      <c r="B203" s="789">
        <v>2413</v>
      </c>
      <c r="C203" s="762">
        <v>1061</v>
      </c>
      <c r="D203" s="762">
        <v>46</v>
      </c>
      <c r="E203" s="762">
        <v>66</v>
      </c>
      <c r="F203" s="762">
        <v>96</v>
      </c>
      <c r="G203" s="762">
        <v>25</v>
      </c>
      <c r="H203" s="762">
        <v>637</v>
      </c>
      <c r="I203" s="762">
        <v>1287</v>
      </c>
      <c r="J203" s="762">
        <v>180</v>
      </c>
      <c r="K203" s="762">
        <v>30</v>
      </c>
      <c r="L203" s="762">
        <v>46</v>
      </c>
    </row>
    <row r="204" spans="1:12" s="4" customFormat="1" ht="12" hidden="1" customHeight="1">
      <c r="A204" s="362">
        <v>2006</v>
      </c>
      <c r="B204" s="789">
        <v>2775</v>
      </c>
      <c r="C204" s="762">
        <v>1224</v>
      </c>
      <c r="D204" s="762">
        <v>57</v>
      </c>
      <c r="E204" s="762">
        <v>77</v>
      </c>
      <c r="F204" s="762">
        <v>131</v>
      </c>
      <c r="G204" s="762">
        <v>32</v>
      </c>
      <c r="H204" s="762">
        <v>663</v>
      </c>
      <c r="I204" s="762">
        <v>1537</v>
      </c>
      <c r="J204" s="762">
        <v>215</v>
      </c>
      <c r="K204" s="762">
        <v>26</v>
      </c>
      <c r="L204" s="762">
        <v>37</v>
      </c>
    </row>
    <row r="205" spans="1:12" s="4" customFormat="1" ht="12" hidden="1" customHeight="1">
      <c r="A205" s="362">
        <v>2007</v>
      </c>
      <c r="B205" s="789">
        <v>4024</v>
      </c>
      <c r="C205" s="762">
        <v>1672</v>
      </c>
      <c r="D205" s="762">
        <v>74</v>
      </c>
      <c r="E205" s="762">
        <v>75</v>
      </c>
      <c r="F205" s="762">
        <v>140</v>
      </c>
      <c r="G205" s="762">
        <v>49</v>
      </c>
      <c r="H205" s="762">
        <v>948</v>
      </c>
      <c r="I205" s="762">
        <v>2336</v>
      </c>
      <c r="J205" s="762">
        <v>309</v>
      </c>
      <c r="K205" s="762">
        <v>45</v>
      </c>
      <c r="L205" s="762">
        <v>48</v>
      </c>
    </row>
    <row r="206" spans="1:12" s="4" customFormat="1" ht="12" hidden="1" customHeight="1">
      <c r="A206" s="362">
        <v>2008</v>
      </c>
      <c r="B206" s="789">
        <v>4682</v>
      </c>
      <c r="C206" s="762">
        <v>2062</v>
      </c>
      <c r="D206" s="762">
        <v>91</v>
      </c>
      <c r="E206" s="762">
        <v>88</v>
      </c>
      <c r="F206" s="762">
        <v>179</v>
      </c>
      <c r="G206" s="762">
        <v>52</v>
      </c>
      <c r="H206" s="762">
        <v>1045</v>
      </c>
      <c r="I206" s="762">
        <v>2771</v>
      </c>
      <c r="J206" s="762">
        <v>345</v>
      </c>
      <c r="K206" s="762">
        <v>43</v>
      </c>
      <c r="L206" s="762">
        <v>68</v>
      </c>
    </row>
    <row r="207" spans="1:12" s="4" customFormat="1" ht="18" hidden="1" customHeight="1">
      <c r="A207" s="362">
        <v>2009</v>
      </c>
      <c r="B207" s="789">
        <v>5338</v>
      </c>
      <c r="C207" s="762">
        <v>2236</v>
      </c>
      <c r="D207" s="762">
        <v>97</v>
      </c>
      <c r="E207" s="762">
        <v>89</v>
      </c>
      <c r="F207" s="762">
        <v>182</v>
      </c>
      <c r="G207" s="762">
        <v>44</v>
      </c>
      <c r="H207" s="762">
        <v>1155</v>
      </c>
      <c r="I207" s="762">
        <v>3203</v>
      </c>
      <c r="J207" s="762">
        <v>471</v>
      </c>
      <c r="K207" s="762">
        <v>44</v>
      </c>
      <c r="L207" s="762">
        <v>53</v>
      </c>
    </row>
    <row r="208" spans="1:12" s="4" customFormat="1" ht="11.45" customHeight="1">
      <c r="A208" s="362">
        <v>2010</v>
      </c>
      <c r="B208" s="789">
        <v>3824</v>
      </c>
      <c r="C208" s="762">
        <v>1677</v>
      </c>
      <c r="D208" s="762">
        <v>78</v>
      </c>
      <c r="E208" s="762">
        <v>78</v>
      </c>
      <c r="F208" s="762">
        <v>137</v>
      </c>
      <c r="G208" s="762">
        <v>41</v>
      </c>
      <c r="H208" s="762">
        <v>898</v>
      </c>
      <c r="I208" s="762">
        <v>2169</v>
      </c>
      <c r="J208" s="762">
        <v>330</v>
      </c>
      <c r="K208" s="762">
        <v>47</v>
      </c>
      <c r="L208" s="762">
        <v>46</v>
      </c>
    </row>
    <row r="209" spans="1:12" s="4" customFormat="1" ht="18" hidden="1" customHeight="1">
      <c r="A209" s="362">
        <v>2011</v>
      </c>
      <c r="B209" s="789">
        <v>4407</v>
      </c>
      <c r="C209" s="762">
        <v>1896</v>
      </c>
      <c r="D209" s="762">
        <v>80</v>
      </c>
      <c r="E209" s="762">
        <v>113</v>
      </c>
      <c r="F209" s="762">
        <v>206</v>
      </c>
      <c r="G209" s="762">
        <v>51</v>
      </c>
      <c r="H209" s="762">
        <v>1021</v>
      </c>
      <c r="I209" s="762">
        <v>2450</v>
      </c>
      <c r="J209" s="762">
        <v>397</v>
      </c>
      <c r="K209" s="762">
        <v>35</v>
      </c>
      <c r="L209" s="762">
        <v>54</v>
      </c>
    </row>
    <row r="210" spans="1:12" s="4" customFormat="1" ht="18" hidden="1" customHeight="1">
      <c r="A210" s="362">
        <v>2012</v>
      </c>
      <c r="B210" s="789">
        <v>4255</v>
      </c>
      <c r="C210" s="762">
        <v>1882</v>
      </c>
      <c r="D210" s="762">
        <v>100</v>
      </c>
      <c r="E210" s="762">
        <v>119</v>
      </c>
      <c r="F210" s="762">
        <v>166</v>
      </c>
      <c r="G210" s="762">
        <v>42</v>
      </c>
      <c r="H210" s="762">
        <v>1078</v>
      </c>
      <c r="I210" s="762">
        <v>2288</v>
      </c>
      <c r="J210" s="762">
        <v>357</v>
      </c>
      <c r="K210" s="762">
        <v>38</v>
      </c>
      <c r="L210" s="762">
        <v>67</v>
      </c>
    </row>
    <row r="211" spans="1:12" s="4" customFormat="1" ht="18" hidden="1" customHeight="1">
      <c r="A211" s="362">
        <v>2013</v>
      </c>
      <c r="B211" s="789">
        <v>5094</v>
      </c>
      <c r="C211" s="762">
        <v>2146</v>
      </c>
      <c r="D211" s="762">
        <v>101</v>
      </c>
      <c r="E211" s="762">
        <v>108</v>
      </c>
      <c r="F211" s="762">
        <v>167</v>
      </c>
      <c r="G211" s="762">
        <v>39</v>
      </c>
      <c r="H211" s="762">
        <v>1172</v>
      </c>
      <c r="I211" s="762">
        <v>2885</v>
      </c>
      <c r="J211" s="762">
        <v>489</v>
      </c>
      <c r="K211" s="762">
        <v>59</v>
      </c>
      <c r="L211" s="762">
        <v>74</v>
      </c>
    </row>
    <row r="212" spans="1:12" s="4" customFormat="1" ht="18" hidden="1" customHeight="1">
      <c r="A212" s="362">
        <v>2014</v>
      </c>
      <c r="B212" s="789">
        <v>5083</v>
      </c>
      <c r="C212" s="762">
        <v>2130</v>
      </c>
      <c r="D212" s="762">
        <v>78</v>
      </c>
      <c r="E212" s="762">
        <v>113</v>
      </c>
      <c r="F212" s="762">
        <v>177</v>
      </c>
      <c r="G212" s="762">
        <v>52</v>
      </c>
      <c r="H212" s="762">
        <v>1345</v>
      </c>
      <c r="I212" s="762">
        <v>2753</v>
      </c>
      <c r="J212" s="762">
        <v>436</v>
      </c>
      <c r="K212" s="762">
        <v>54</v>
      </c>
      <c r="L212" s="762">
        <v>75</v>
      </c>
    </row>
    <row r="213" spans="1:12" s="4" customFormat="1" ht="16.5" customHeight="1">
      <c r="A213" s="362">
        <v>2015</v>
      </c>
      <c r="B213" s="789">
        <v>5383</v>
      </c>
      <c r="C213" s="762">
        <v>2143</v>
      </c>
      <c r="D213" s="762">
        <v>83</v>
      </c>
      <c r="E213" s="762">
        <v>92</v>
      </c>
      <c r="F213" s="762">
        <v>169</v>
      </c>
      <c r="G213" s="762">
        <v>75</v>
      </c>
      <c r="H213" s="762">
        <v>1390</v>
      </c>
      <c r="I213" s="762">
        <v>2994</v>
      </c>
      <c r="J213" s="762">
        <v>468</v>
      </c>
      <c r="K213" s="762">
        <v>60</v>
      </c>
      <c r="L213" s="762">
        <v>52</v>
      </c>
    </row>
    <row r="214" spans="1:12" s="4" customFormat="1" ht="11.45" customHeight="1">
      <c r="A214" s="362">
        <v>2016</v>
      </c>
      <c r="B214" s="789">
        <v>9171</v>
      </c>
      <c r="C214" s="762">
        <v>2727</v>
      </c>
      <c r="D214" s="762">
        <v>125</v>
      </c>
      <c r="E214" s="762">
        <v>122</v>
      </c>
      <c r="F214" s="762">
        <v>294</v>
      </c>
      <c r="G214" s="762">
        <v>135</v>
      </c>
      <c r="H214" s="762">
        <v>2439</v>
      </c>
      <c r="I214" s="762">
        <v>5135</v>
      </c>
      <c r="J214" s="762">
        <v>740</v>
      </c>
      <c r="K214" s="762">
        <v>94</v>
      </c>
      <c r="L214" s="762">
        <v>87</v>
      </c>
    </row>
    <row r="215" spans="1:12" s="4" customFormat="1" ht="11.45" customHeight="1">
      <c r="A215" s="362">
        <v>2017</v>
      </c>
      <c r="B215" s="789">
        <v>8026</v>
      </c>
      <c r="C215" s="762">
        <v>2361</v>
      </c>
      <c r="D215" s="762">
        <v>126</v>
      </c>
      <c r="E215" s="762">
        <v>125</v>
      </c>
      <c r="F215" s="762">
        <v>233</v>
      </c>
      <c r="G215" s="762">
        <v>87</v>
      </c>
      <c r="H215" s="762">
        <v>2085</v>
      </c>
      <c r="I215" s="762">
        <v>4545</v>
      </c>
      <c r="J215" s="762">
        <v>646</v>
      </c>
      <c r="K215" s="762">
        <v>79</v>
      </c>
      <c r="L215" s="762">
        <v>100</v>
      </c>
    </row>
    <row r="216" spans="1:12" s="4" customFormat="1" ht="11.45" customHeight="1">
      <c r="A216" s="362">
        <v>2018</v>
      </c>
      <c r="B216" s="789">
        <v>8161</v>
      </c>
      <c r="C216" s="762">
        <v>2507</v>
      </c>
      <c r="D216" s="762">
        <v>131</v>
      </c>
      <c r="E216" s="762">
        <v>143</v>
      </c>
      <c r="F216" s="762">
        <v>229</v>
      </c>
      <c r="G216" s="762">
        <v>58</v>
      </c>
      <c r="H216" s="762">
        <v>2089</v>
      </c>
      <c r="I216" s="762">
        <v>4559</v>
      </c>
      <c r="J216" s="762">
        <v>732</v>
      </c>
      <c r="K216" s="762">
        <v>88</v>
      </c>
      <c r="L216" s="762">
        <v>132</v>
      </c>
    </row>
    <row r="217" spans="1:12" s="4" customFormat="1" ht="11.45" customHeight="1">
      <c r="A217" s="362">
        <v>2019</v>
      </c>
      <c r="B217" s="789">
        <v>8550</v>
      </c>
      <c r="C217" s="762">
        <v>2708</v>
      </c>
      <c r="D217" s="762">
        <v>122</v>
      </c>
      <c r="E217" s="762">
        <v>143</v>
      </c>
      <c r="F217" s="762">
        <v>236</v>
      </c>
      <c r="G217" s="762">
        <v>76</v>
      </c>
      <c r="H217" s="762">
        <v>2014</v>
      </c>
      <c r="I217" s="762">
        <v>4817</v>
      </c>
      <c r="J217" s="762">
        <v>883</v>
      </c>
      <c r="K217" s="762">
        <v>128</v>
      </c>
      <c r="L217" s="762">
        <v>131</v>
      </c>
    </row>
    <row r="218" spans="1:12" s="4" customFormat="1" ht="3" customHeight="1">
      <c r="A218" s="413"/>
      <c r="B218" s="394"/>
      <c r="C218" s="128"/>
      <c r="D218" s="128"/>
      <c r="E218" s="128"/>
      <c r="F218" s="128"/>
      <c r="G218" s="128"/>
      <c r="H218" s="128"/>
      <c r="I218" s="128"/>
      <c r="J218" s="128"/>
      <c r="K218" s="128"/>
      <c r="L218" s="128"/>
    </row>
    <row r="219" spans="1:12" s="4" customFormat="1" ht="8.1" customHeight="1">
      <c r="A219" s="393"/>
      <c r="B219" s="392"/>
      <c r="C219" s="392"/>
      <c r="D219" s="392"/>
      <c r="E219" s="392"/>
      <c r="F219" s="392"/>
      <c r="G219" s="392"/>
      <c r="H219" s="392"/>
      <c r="I219" s="392"/>
      <c r="J219" s="392"/>
      <c r="K219" s="392"/>
      <c r="L219" s="392"/>
    </row>
    <row r="220" spans="1:12" s="317" customFormat="1" ht="12" customHeight="1">
      <c r="A220" s="742" t="s">
        <v>583</v>
      </c>
    </row>
    <row r="221" spans="1:12" s="317" customFormat="1" ht="12" customHeight="1">
      <c r="A221" s="742" t="s">
        <v>219</v>
      </c>
    </row>
    <row r="222" spans="1:12" ht="9.9499999999999993" customHeight="1"/>
  </sheetData>
  <mergeCells count="9">
    <mergeCell ref="A3:A4"/>
    <mergeCell ref="B3:B4"/>
    <mergeCell ref="B187:L187"/>
    <mergeCell ref="B63:L63"/>
    <mergeCell ref="B94:L94"/>
    <mergeCell ref="B125:L125"/>
    <mergeCell ref="B156:L156"/>
    <mergeCell ref="C3:C4"/>
    <mergeCell ref="D3:L3"/>
  </mergeCells>
  <hyperlinks>
    <hyperlink ref="N1" location="Inhalt!C36" display="zurück"/>
  </hyperlinks>
  <pageMargins left="0.70866141732283472" right="0.70866141732283472" top="0.70866141732283472" bottom="0.70866141732283472" header="0.47244094488188981" footer="0.47244094488188981"/>
  <pageSetup paperSize="9" orientation="portrait" r:id="rId1"/>
  <headerFooter>
    <oddFooter>&amp;L&amp;"Calibri,Standard"&amp;7Landeshauptstadt Dresden, Kommunale Statistikstelle - Bevölkerungsbewegung 2019&amp;R&amp;"Calibri,Standard"&amp;9 27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23"/>
  <sheetViews>
    <sheetView showGridLines="0" zoomScaleNormal="100" workbookViewId="0"/>
  </sheetViews>
  <sheetFormatPr baseColWidth="10" defaultColWidth="11.42578125" defaultRowHeight="12.75"/>
  <cols>
    <col min="1" max="1" width="7" style="1" customWidth="1"/>
    <col min="2" max="2" width="6.85546875" style="1" customWidth="1"/>
    <col min="3" max="3" width="7.42578125" style="1" customWidth="1"/>
    <col min="4" max="11" width="7.140625" style="1" customWidth="1"/>
    <col min="12" max="12" width="9.7109375" style="1" customWidth="1"/>
    <col min="13" max="13" width="0.42578125" style="1" customWidth="1"/>
    <col min="14" max="16384" width="11.42578125" style="1"/>
  </cols>
  <sheetData>
    <row r="1" spans="1:14" s="4" customFormat="1" ht="12.75" customHeight="1">
      <c r="A1" s="412" t="s">
        <v>515</v>
      </c>
      <c r="B1" s="411"/>
      <c r="C1" s="411"/>
      <c r="D1" s="411"/>
      <c r="E1" s="411"/>
      <c r="F1" s="411"/>
      <c r="G1" s="411"/>
      <c r="H1" s="411"/>
      <c r="I1" s="411"/>
      <c r="J1" s="411"/>
      <c r="K1" s="411"/>
      <c r="L1" s="411"/>
      <c r="N1" s="716" t="s">
        <v>410</v>
      </c>
    </row>
    <row r="2" spans="1:14" ht="12" customHeight="1">
      <c r="A2" s="121"/>
      <c r="B2" s="121"/>
      <c r="C2" s="121"/>
      <c r="D2" s="121"/>
      <c r="E2" s="121"/>
      <c r="F2" s="121"/>
      <c r="G2" s="121"/>
      <c r="H2" s="121"/>
      <c r="I2" s="121"/>
      <c r="J2" s="121"/>
      <c r="K2" s="121"/>
      <c r="L2" s="121"/>
    </row>
    <row r="3" spans="1:14" s="4" customFormat="1" ht="12" customHeight="1">
      <c r="A3" s="935" t="s">
        <v>4</v>
      </c>
      <c r="B3" s="946" t="s">
        <v>170</v>
      </c>
      <c r="C3" s="949" t="s">
        <v>571</v>
      </c>
      <c r="D3" s="939" t="s">
        <v>169</v>
      </c>
      <c r="E3" s="951"/>
      <c r="F3" s="951"/>
      <c r="G3" s="951"/>
      <c r="H3" s="951"/>
      <c r="I3" s="951"/>
      <c r="J3" s="951"/>
      <c r="K3" s="951"/>
      <c r="L3" s="941"/>
    </row>
    <row r="4" spans="1:14" s="4" customFormat="1" ht="12" customHeight="1">
      <c r="A4" s="1128"/>
      <c r="B4" s="1111"/>
      <c r="C4" s="1113"/>
      <c r="D4" s="377" t="s">
        <v>168</v>
      </c>
      <c r="E4" s="377" t="s">
        <v>167</v>
      </c>
      <c r="F4" s="375" t="s">
        <v>166</v>
      </c>
      <c r="G4" s="376" t="s">
        <v>165</v>
      </c>
      <c r="H4" s="376" t="s">
        <v>164</v>
      </c>
      <c r="I4" s="376" t="s">
        <v>163</v>
      </c>
      <c r="J4" s="376" t="s">
        <v>162</v>
      </c>
      <c r="K4" s="376" t="s">
        <v>161</v>
      </c>
      <c r="L4" s="375" t="s">
        <v>160</v>
      </c>
    </row>
    <row r="5" spans="1:14" ht="15.75" hidden="1" customHeight="1">
      <c r="A5" s="409" t="s">
        <v>144</v>
      </c>
      <c r="B5" s="408"/>
      <c r="C5" s="408"/>
      <c r="D5" s="408"/>
      <c r="E5" s="408"/>
      <c r="F5" s="408"/>
      <c r="G5" s="408"/>
      <c r="H5" s="408"/>
      <c r="I5" s="408"/>
      <c r="J5" s="408"/>
      <c r="K5" s="408"/>
      <c r="L5" s="407"/>
    </row>
    <row r="6" spans="1:14" ht="19.5" hidden="1" customHeight="1">
      <c r="A6" s="406">
        <v>1990</v>
      </c>
      <c r="B6" s="405">
        <v>420</v>
      </c>
      <c r="C6" s="404">
        <v>176</v>
      </c>
      <c r="D6" s="404">
        <v>43</v>
      </c>
      <c r="E6" s="404">
        <v>-11</v>
      </c>
      <c r="F6" s="404">
        <v>-7</v>
      </c>
      <c r="G6" s="404">
        <v>12</v>
      </c>
      <c r="H6" s="404">
        <v>274</v>
      </c>
      <c r="I6" s="404">
        <v>135</v>
      </c>
      <c r="J6" s="404">
        <v>4</v>
      </c>
      <c r="K6" s="404">
        <v>-1</v>
      </c>
      <c r="L6" s="404">
        <v>-29</v>
      </c>
    </row>
    <row r="7" spans="1:14" ht="12.75" hidden="1" customHeight="1">
      <c r="A7" s="403">
        <v>1991</v>
      </c>
      <c r="B7" s="402">
        <v>132</v>
      </c>
      <c r="C7" s="401">
        <v>106</v>
      </c>
      <c r="D7" s="401">
        <v>9</v>
      </c>
      <c r="E7" s="401">
        <v>5</v>
      </c>
      <c r="F7" s="401">
        <v>-41</v>
      </c>
      <c r="G7" s="401">
        <v>7</v>
      </c>
      <c r="H7" s="401">
        <v>188</v>
      </c>
      <c r="I7" s="401">
        <v>-23</v>
      </c>
      <c r="J7" s="401">
        <v>-16</v>
      </c>
      <c r="K7" s="401">
        <v>4</v>
      </c>
      <c r="L7" s="401">
        <v>-1</v>
      </c>
    </row>
    <row r="8" spans="1:14" ht="12.75" hidden="1" customHeight="1">
      <c r="A8" s="403">
        <v>1992</v>
      </c>
      <c r="B8" s="402">
        <v>-165</v>
      </c>
      <c r="C8" s="401">
        <v>-82</v>
      </c>
      <c r="D8" s="401">
        <v>6</v>
      </c>
      <c r="E8" s="401">
        <v>-25</v>
      </c>
      <c r="F8" s="401">
        <v>-67</v>
      </c>
      <c r="G8" s="401">
        <v>-31</v>
      </c>
      <c r="H8" s="401">
        <v>95</v>
      </c>
      <c r="I8" s="401">
        <v>-109</v>
      </c>
      <c r="J8" s="401">
        <v>-46</v>
      </c>
      <c r="K8" s="401">
        <v>-8</v>
      </c>
      <c r="L8" s="401">
        <v>20</v>
      </c>
    </row>
    <row r="9" spans="1:14" ht="12.75" hidden="1" customHeight="1">
      <c r="A9" s="403">
        <v>1993</v>
      </c>
      <c r="B9" s="402">
        <v>-1014</v>
      </c>
      <c r="C9" s="401">
        <v>-492</v>
      </c>
      <c r="D9" s="401">
        <v>-31</v>
      </c>
      <c r="E9" s="401">
        <v>-78</v>
      </c>
      <c r="F9" s="401">
        <v>-221</v>
      </c>
      <c r="G9" s="401">
        <v>-31</v>
      </c>
      <c r="H9" s="401">
        <v>6</v>
      </c>
      <c r="I9" s="401">
        <v>-476</v>
      </c>
      <c r="J9" s="401">
        <v>-143</v>
      </c>
      <c r="K9" s="401">
        <v>-25</v>
      </c>
      <c r="L9" s="401">
        <v>-15</v>
      </c>
    </row>
    <row r="10" spans="1:14" ht="12.75" hidden="1" customHeight="1">
      <c r="A10" s="403">
        <v>1994</v>
      </c>
      <c r="B10" s="402">
        <v>-3114</v>
      </c>
      <c r="C10" s="401">
        <v>-1509</v>
      </c>
      <c r="D10" s="401">
        <v>-61</v>
      </c>
      <c r="E10" s="401">
        <v>-165</v>
      </c>
      <c r="F10" s="401">
        <v>-584</v>
      </c>
      <c r="G10" s="401">
        <v>-156</v>
      </c>
      <c r="H10" s="401">
        <v>-126</v>
      </c>
      <c r="I10" s="401">
        <v>-1313</v>
      </c>
      <c r="J10" s="401">
        <v>-489</v>
      </c>
      <c r="K10" s="401">
        <v>-89</v>
      </c>
      <c r="L10" s="401">
        <v>-131</v>
      </c>
    </row>
    <row r="11" spans="1:14" ht="12.75" hidden="1" customHeight="1">
      <c r="A11" s="403">
        <v>1995</v>
      </c>
      <c r="B11" s="402">
        <v>-3303</v>
      </c>
      <c r="C11" s="401">
        <v>-1597</v>
      </c>
      <c r="D11" s="401">
        <v>-72</v>
      </c>
      <c r="E11" s="401">
        <v>-130</v>
      </c>
      <c r="F11" s="401">
        <v>-614</v>
      </c>
      <c r="G11" s="401">
        <v>-130</v>
      </c>
      <c r="H11" s="401">
        <v>-141</v>
      </c>
      <c r="I11" s="401">
        <v>-1408</v>
      </c>
      <c r="J11" s="401">
        <v>-492</v>
      </c>
      <c r="K11" s="401">
        <v>-117</v>
      </c>
      <c r="L11" s="401">
        <v>-199</v>
      </c>
    </row>
    <row r="12" spans="1:14" ht="12.75" hidden="1" customHeight="1">
      <c r="A12" s="403">
        <v>1996</v>
      </c>
      <c r="B12" s="402">
        <v>-4606</v>
      </c>
      <c r="C12" s="401">
        <v>-2227</v>
      </c>
      <c r="D12" s="401">
        <v>-75</v>
      </c>
      <c r="E12" s="401">
        <v>-155</v>
      </c>
      <c r="F12" s="401">
        <v>-866</v>
      </c>
      <c r="G12" s="401">
        <v>-265</v>
      </c>
      <c r="H12" s="401">
        <v>-246</v>
      </c>
      <c r="I12" s="401">
        <v>-1897</v>
      </c>
      <c r="J12" s="401">
        <v>-733</v>
      </c>
      <c r="K12" s="401">
        <v>-155</v>
      </c>
      <c r="L12" s="401">
        <v>-214</v>
      </c>
    </row>
    <row r="13" spans="1:14" ht="12.75" hidden="1" customHeight="1">
      <c r="A13" s="403">
        <v>1997</v>
      </c>
      <c r="B13" s="402">
        <v>-4717</v>
      </c>
      <c r="C13" s="401">
        <v>-2356</v>
      </c>
      <c r="D13" s="401">
        <v>-125</v>
      </c>
      <c r="E13" s="401">
        <v>-124</v>
      </c>
      <c r="F13" s="401">
        <v>-884</v>
      </c>
      <c r="G13" s="401">
        <v>-317</v>
      </c>
      <c r="H13" s="401">
        <v>-232</v>
      </c>
      <c r="I13" s="401">
        <v>-1745</v>
      </c>
      <c r="J13" s="401">
        <v>-891</v>
      </c>
      <c r="K13" s="401">
        <v>-173</v>
      </c>
      <c r="L13" s="401">
        <v>-226</v>
      </c>
    </row>
    <row r="14" spans="1:14" ht="12.75" hidden="1" customHeight="1">
      <c r="A14" s="403">
        <v>1998</v>
      </c>
      <c r="B14" s="402">
        <v>-3779</v>
      </c>
      <c r="C14" s="401">
        <v>-1884</v>
      </c>
      <c r="D14" s="401">
        <v>-104</v>
      </c>
      <c r="E14" s="401">
        <v>-143</v>
      </c>
      <c r="F14" s="401">
        <v>-703</v>
      </c>
      <c r="G14" s="401">
        <v>-265</v>
      </c>
      <c r="H14" s="401">
        <v>-78</v>
      </c>
      <c r="I14" s="401">
        <v>-1423</v>
      </c>
      <c r="J14" s="401">
        <v>-716</v>
      </c>
      <c r="K14" s="401">
        <v>-136</v>
      </c>
      <c r="L14" s="401">
        <v>-211</v>
      </c>
    </row>
    <row r="15" spans="1:14" ht="12.75" hidden="1" customHeight="1">
      <c r="A15" s="403">
        <v>1999</v>
      </c>
      <c r="B15" s="402">
        <v>-2139</v>
      </c>
      <c r="C15" s="401">
        <v>-1065</v>
      </c>
      <c r="D15" s="401">
        <v>-72</v>
      </c>
      <c r="E15" s="401">
        <v>-48</v>
      </c>
      <c r="F15" s="401">
        <v>-449</v>
      </c>
      <c r="G15" s="401">
        <v>-141</v>
      </c>
      <c r="H15" s="401">
        <v>149</v>
      </c>
      <c r="I15" s="401">
        <v>-799</v>
      </c>
      <c r="J15" s="401">
        <v>-446</v>
      </c>
      <c r="K15" s="401">
        <v>-106</v>
      </c>
      <c r="L15" s="401">
        <v>-227</v>
      </c>
    </row>
    <row r="16" spans="1:14" ht="12.75" hidden="1" customHeight="1">
      <c r="A16" s="403">
        <v>2000</v>
      </c>
      <c r="B16" s="402">
        <v>-1051</v>
      </c>
      <c r="C16" s="401">
        <v>-453</v>
      </c>
      <c r="D16" s="401">
        <v>-64</v>
      </c>
      <c r="E16" s="401">
        <v>-70</v>
      </c>
      <c r="F16" s="401">
        <v>-217</v>
      </c>
      <c r="G16" s="401">
        <v>-107</v>
      </c>
      <c r="H16" s="401">
        <v>342</v>
      </c>
      <c r="I16" s="401">
        <v>-497</v>
      </c>
      <c r="J16" s="401">
        <v>-297</v>
      </c>
      <c r="K16" s="401">
        <v>-72</v>
      </c>
      <c r="L16" s="401">
        <v>-69</v>
      </c>
    </row>
    <row r="17" spans="1:14" ht="12.75" hidden="1" customHeight="1">
      <c r="A17" s="403">
        <v>2001</v>
      </c>
      <c r="B17" s="402">
        <v>-548</v>
      </c>
      <c r="C17" s="401">
        <v>-207</v>
      </c>
      <c r="D17" s="401">
        <v>-73</v>
      </c>
      <c r="E17" s="401">
        <v>-74</v>
      </c>
      <c r="F17" s="401">
        <v>-174</v>
      </c>
      <c r="G17" s="401">
        <v>-54</v>
      </c>
      <c r="H17" s="401">
        <v>414</v>
      </c>
      <c r="I17" s="401">
        <v>-237</v>
      </c>
      <c r="J17" s="401">
        <v>-272</v>
      </c>
      <c r="K17" s="401">
        <v>-71</v>
      </c>
      <c r="L17" s="401">
        <v>-7</v>
      </c>
    </row>
    <row r="18" spans="1:14" ht="12.75" hidden="1" customHeight="1">
      <c r="A18" s="403">
        <v>2002</v>
      </c>
      <c r="B18" s="402">
        <v>-502</v>
      </c>
      <c r="C18" s="401">
        <v>-210</v>
      </c>
      <c r="D18" s="401">
        <v>-77</v>
      </c>
      <c r="E18" s="401">
        <v>-71</v>
      </c>
      <c r="F18" s="401">
        <v>-159</v>
      </c>
      <c r="G18" s="401">
        <v>-45</v>
      </c>
      <c r="H18" s="401">
        <v>392</v>
      </c>
      <c r="I18" s="401">
        <v>-409</v>
      </c>
      <c r="J18" s="401">
        <v>-141</v>
      </c>
      <c r="K18" s="401">
        <v>-50</v>
      </c>
      <c r="L18" s="401">
        <v>58</v>
      </c>
    </row>
    <row r="19" spans="1:14" ht="12.75" hidden="1" customHeight="1">
      <c r="A19" s="403">
        <v>2003</v>
      </c>
      <c r="B19" s="402">
        <v>-305</v>
      </c>
      <c r="C19" s="401">
        <v>-110</v>
      </c>
      <c r="D19" s="401">
        <v>-124</v>
      </c>
      <c r="E19" s="401">
        <v>-60</v>
      </c>
      <c r="F19" s="401">
        <v>-102</v>
      </c>
      <c r="G19" s="401">
        <v>-8</v>
      </c>
      <c r="H19" s="401">
        <v>497</v>
      </c>
      <c r="I19" s="401">
        <v>-410</v>
      </c>
      <c r="J19" s="401">
        <v>-30</v>
      </c>
      <c r="K19" s="401">
        <v>-44</v>
      </c>
      <c r="L19" s="401">
        <v>-24</v>
      </c>
    </row>
    <row r="20" spans="1:14" ht="12.75" hidden="1" customHeight="1">
      <c r="A20" s="403">
        <v>2004</v>
      </c>
      <c r="B20" s="402">
        <v>-753</v>
      </c>
      <c r="C20" s="401">
        <v>-399</v>
      </c>
      <c r="D20" s="401">
        <v>-146</v>
      </c>
      <c r="E20" s="401">
        <v>-105</v>
      </c>
      <c r="F20" s="401">
        <v>-121</v>
      </c>
      <c r="G20" s="401">
        <v>9</v>
      </c>
      <c r="H20" s="401">
        <v>374</v>
      </c>
      <c r="I20" s="401">
        <v>-501</v>
      </c>
      <c r="J20" s="401">
        <v>-107</v>
      </c>
      <c r="K20" s="401">
        <v>-52</v>
      </c>
      <c r="L20" s="401">
        <v>-104</v>
      </c>
    </row>
    <row r="21" spans="1:14" ht="12.75" hidden="1" customHeight="1">
      <c r="A21" s="403">
        <v>2005</v>
      </c>
      <c r="B21" s="402">
        <v>-314</v>
      </c>
      <c r="C21" s="401">
        <v>-157</v>
      </c>
      <c r="D21" s="401">
        <v>-125</v>
      </c>
      <c r="E21" s="401">
        <v>-79</v>
      </c>
      <c r="F21" s="401">
        <v>-92</v>
      </c>
      <c r="G21" s="401">
        <v>-27</v>
      </c>
      <c r="H21" s="401">
        <v>453</v>
      </c>
      <c r="I21" s="401">
        <v>-253</v>
      </c>
      <c r="J21" s="401">
        <v>-152</v>
      </c>
      <c r="K21" s="401">
        <v>-30</v>
      </c>
      <c r="L21" s="401">
        <v>-9</v>
      </c>
    </row>
    <row r="22" spans="1:14" ht="12.75" hidden="1" customHeight="1">
      <c r="A22" s="403">
        <v>2006</v>
      </c>
      <c r="B22" s="402">
        <v>347</v>
      </c>
      <c r="C22" s="401">
        <v>195</v>
      </c>
      <c r="D22" s="401">
        <v>-91</v>
      </c>
      <c r="E22" s="401">
        <v>-62</v>
      </c>
      <c r="F22" s="401">
        <v>-30</v>
      </c>
      <c r="G22" s="401">
        <v>19</v>
      </c>
      <c r="H22" s="401">
        <v>678</v>
      </c>
      <c r="I22" s="401">
        <v>-66</v>
      </c>
      <c r="J22" s="401">
        <v>-52</v>
      </c>
      <c r="K22" s="401">
        <v>-6</v>
      </c>
      <c r="L22" s="401">
        <v>-43</v>
      </c>
    </row>
    <row r="23" spans="1:14" ht="12.75" hidden="1" customHeight="1">
      <c r="A23" s="403">
        <v>2007</v>
      </c>
      <c r="B23" s="402">
        <v>-115</v>
      </c>
      <c r="C23" s="401">
        <v>-79</v>
      </c>
      <c r="D23" s="401">
        <v>-72</v>
      </c>
      <c r="E23" s="401">
        <v>-102</v>
      </c>
      <c r="F23" s="401">
        <v>-58</v>
      </c>
      <c r="G23" s="401">
        <v>11</v>
      </c>
      <c r="H23" s="401">
        <v>514</v>
      </c>
      <c r="I23" s="401">
        <v>-259</v>
      </c>
      <c r="J23" s="401">
        <v>-89</v>
      </c>
      <c r="K23" s="401">
        <v>-10</v>
      </c>
      <c r="L23" s="401">
        <v>-50</v>
      </c>
    </row>
    <row r="24" spans="1:14" ht="12.75" hidden="1" customHeight="1">
      <c r="A24" s="403">
        <v>2008</v>
      </c>
      <c r="B24" s="402">
        <v>-27</v>
      </c>
      <c r="C24" s="401">
        <v>-113</v>
      </c>
      <c r="D24" s="401">
        <v>-109</v>
      </c>
      <c r="E24" s="401">
        <v>-103</v>
      </c>
      <c r="F24" s="401">
        <v>-42</v>
      </c>
      <c r="G24" s="401">
        <v>7</v>
      </c>
      <c r="H24" s="401">
        <v>699</v>
      </c>
      <c r="I24" s="401">
        <v>-274</v>
      </c>
      <c r="J24" s="401">
        <v>-102</v>
      </c>
      <c r="K24" s="401">
        <v>2</v>
      </c>
      <c r="L24" s="401">
        <v>-105</v>
      </c>
    </row>
    <row r="25" spans="1:14" ht="12.75" hidden="1" customHeight="1">
      <c r="A25" s="403">
        <v>2009</v>
      </c>
      <c r="B25" s="402">
        <v>-92</v>
      </c>
      <c r="C25" s="401">
        <v>-14</v>
      </c>
      <c r="D25" s="401">
        <v>-115</v>
      </c>
      <c r="E25" s="401">
        <v>-62</v>
      </c>
      <c r="F25" s="401">
        <v>-61</v>
      </c>
      <c r="G25" s="401">
        <v>14</v>
      </c>
      <c r="H25" s="401">
        <v>657</v>
      </c>
      <c r="I25" s="401">
        <v>-317</v>
      </c>
      <c r="J25" s="401">
        <v>-83</v>
      </c>
      <c r="K25" s="401">
        <v>-13</v>
      </c>
      <c r="L25" s="401">
        <v>-112</v>
      </c>
    </row>
    <row r="26" spans="1:14" ht="12.75" hidden="1" customHeight="1">
      <c r="A26" s="403">
        <v>2010</v>
      </c>
      <c r="B26" s="402">
        <v>-47</v>
      </c>
      <c r="C26" s="401">
        <v>-70</v>
      </c>
      <c r="D26" s="401">
        <v>-94</v>
      </c>
      <c r="E26" s="401">
        <v>-78</v>
      </c>
      <c r="F26" s="401">
        <v>-37</v>
      </c>
      <c r="G26" s="401">
        <v>24</v>
      </c>
      <c r="H26" s="401">
        <v>603</v>
      </c>
      <c r="I26" s="401">
        <v>-253</v>
      </c>
      <c r="J26" s="401">
        <v>-35</v>
      </c>
      <c r="K26" s="401">
        <v>-36</v>
      </c>
      <c r="L26" s="401">
        <v>-141</v>
      </c>
    </row>
    <row r="27" spans="1:14" ht="12" hidden="1" customHeight="1">
      <c r="A27" s="403">
        <v>2011</v>
      </c>
      <c r="B27" s="402">
        <v>-135</v>
      </c>
      <c r="C27" s="401">
        <v>-155</v>
      </c>
      <c r="D27" s="401">
        <v>-80</v>
      </c>
      <c r="E27" s="401">
        <v>-96</v>
      </c>
      <c r="F27" s="401">
        <v>-112</v>
      </c>
      <c r="G27" s="401">
        <v>17</v>
      </c>
      <c r="H27" s="401">
        <v>617</v>
      </c>
      <c r="I27" s="401">
        <v>-280</v>
      </c>
      <c r="J27" s="401">
        <v>-85</v>
      </c>
      <c r="K27" s="401">
        <v>-32</v>
      </c>
      <c r="L27" s="401">
        <v>-84</v>
      </c>
    </row>
    <row r="28" spans="1:14" ht="12" hidden="1" customHeight="1">
      <c r="A28" s="403">
        <v>2012</v>
      </c>
      <c r="B28" s="402">
        <v>-516</v>
      </c>
      <c r="C28" s="401">
        <v>-398</v>
      </c>
      <c r="D28" s="401">
        <v>-152</v>
      </c>
      <c r="E28" s="401">
        <v>-101</v>
      </c>
      <c r="F28" s="401">
        <v>-143</v>
      </c>
      <c r="G28" s="401">
        <v>3</v>
      </c>
      <c r="H28" s="401">
        <v>579</v>
      </c>
      <c r="I28" s="401">
        <v>-515</v>
      </c>
      <c r="J28" s="401">
        <v>-78</v>
      </c>
      <c r="K28" s="401">
        <v>-5</v>
      </c>
      <c r="L28" s="401">
        <v>-104</v>
      </c>
    </row>
    <row r="29" spans="1:14" ht="12" hidden="1" customHeight="1">
      <c r="A29" s="403">
        <v>2013</v>
      </c>
      <c r="B29" s="402">
        <v>-983</v>
      </c>
      <c r="C29" s="401">
        <v>-558</v>
      </c>
      <c r="D29" s="401">
        <v>-150</v>
      </c>
      <c r="E29" s="401">
        <v>-136</v>
      </c>
      <c r="F29" s="401">
        <v>-165</v>
      </c>
      <c r="G29" s="401">
        <v>28</v>
      </c>
      <c r="H29" s="401">
        <v>465</v>
      </c>
      <c r="I29" s="401">
        <v>-764</v>
      </c>
      <c r="J29" s="401">
        <v>-133</v>
      </c>
      <c r="K29" s="401">
        <v>-34</v>
      </c>
      <c r="L29" s="401">
        <v>-94</v>
      </c>
    </row>
    <row r="30" spans="1:14" ht="12" hidden="1" customHeight="1">
      <c r="A30" s="403">
        <v>2014</v>
      </c>
      <c r="B30" s="402">
        <v>-1471</v>
      </c>
      <c r="C30" s="401">
        <v>-774</v>
      </c>
      <c r="D30" s="401">
        <v>-177</v>
      </c>
      <c r="E30" s="401">
        <v>-226</v>
      </c>
      <c r="F30" s="401">
        <v>-267</v>
      </c>
      <c r="G30" s="401">
        <v>-17</v>
      </c>
      <c r="H30" s="401">
        <v>351</v>
      </c>
      <c r="I30" s="401">
        <v>-886</v>
      </c>
      <c r="J30" s="401">
        <v>-162</v>
      </c>
      <c r="K30" s="401">
        <v>-17</v>
      </c>
      <c r="L30" s="401">
        <v>-70</v>
      </c>
    </row>
    <row r="31" spans="1:14" ht="12" hidden="1" customHeight="1">
      <c r="A31" s="403">
        <v>2015</v>
      </c>
      <c r="B31" s="402">
        <v>-1400</v>
      </c>
      <c r="C31" s="401">
        <v>-687</v>
      </c>
      <c r="D31" s="401">
        <v>-173</v>
      </c>
      <c r="E31" s="401">
        <v>-153</v>
      </c>
      <c r="F31" s="401">
        <v>-220</v>
      </c>
      <c r="G31" s="401">
        <v>18</v>
      </c>
      <c r="H31" s="401">
        <v>311</v>
      </c>
      <c r="I31" s="401">
        <v>-896</v>
      </c>
      <c r="J31" s="401">
        <v>-124</v>
      </c>
      <c r="K31" s="401">
        <v>-17</v>
      </c>
      <c r="L31" s="401">
        <v>-146</v>
      </c>
    </row>
    <row r="32" spans="1:14" ht="12" hidden="1" customHeight="1">
      <c r="A32" s="403">
        <v>2016</v>
      </c>
      <c r="B32" s="402">
        <v>-1290</v>
      </c>
      <c r="C32" s="401">
        <v>-815</v>
      </c>
      <c r="D32" s="401">
        <v>-207</v>
      </c>
      <c r="E32" s="401">
        <v>-210</v>
      </c>
      <c r="F32" s="401">
        <v>-241</v>
      </c>
      <c r="G32" s="401">
        <v>4</v>
      </c>
      <c r="H32" s="401">
        <v>510</v>
      </c>
      <c r="I32" s="401">
        <v>-831</v>
      </c>
      <c r="J32" s="401">
        <v>-114</v>
      </c>
      <c r="K32" s="401">
        <v>-28</v>
      </c>
      <c r="L32" s="401">
        <v>-173</v>
      </c>
      <c r="N32" s="400"/>
    </row>
    <row r="33" spans="1:14" ht="12" hidden="1" customHeight="1">
      <c r="A33" s="403">
        <v>2017</v>
      </c>
      <c r="B33" s="402">
        <v>-1340</v>
      </c>
      <c r="C33" s="401">
        <v>-750</v>
      </c>
      <c r="D33" s="401">
        <v>-211</v>
      </c>
      <c r="E33" s="401">
        <v>-170</v>
      </c>
      <c r="F33" s="401">
        <v>-189</v>
      </c>
      <c r="G33" s="401">
        <v>20</v>
      </c>
      <c r="H33" s="401">
        <v>511</v>
      </c>
      <c r="I33" s="401">
        <v>-949</v>
      </c>
      <c r="J33" s="401">
        <v>-114</v>
      </c>
      <c r="K33" s="401">
        <v>-44</v>
      </c>
      <c r="L33" s="401">
        <v>-194</v>
      </c>
      <c r="N33" s="400"/>
    </row>
    <row r="34" spans="1:14" ht="15.75" hidden="1" customHeight="1">
      <c r="A34" s="409" t="s">
        <v>178</v>
      </c>
      <c r="B34" s="408"/>
      <c r="C34" s="408"/>
      <c r="D34" s="408"/>
      <c r="E34" s="408"/>
      <c r="F34" s="408"/>
      <c r="G34" s="408"/>
      <c r="H34" s="408"/>
      <c r="I34" s="408"/>
      <c r="J34" s="408"/>
      <c r="K34" s="408"/>
      <c r="L34" s="407"/>
    </row>
    <row r="35" spans="1:14" ht="19.5" hidden="1" customHeight="1">
      <c r="A35" s="406">
        <v>1990</v>
      </c>
      <c r="B35" s="405">
        <v>492</v>
      </c>
      <c r="C35" s="404">
        <v>290</v>
      </c>
      <c r="D35" s="404">
        <v>23</v>
      </c>
      <c r="E35" s="404">
        <v>-4</v>
      </c>
      <c r="F35" s="404">
        <v>40</v>
      </c>
      <c r="G35" s="404">
        <v>31</v>
      </c>
      <c r="H35" s="404">
        <v>190</v>
      </c>
      <c r="I35" s="404">
        <v>154</v>
      </c>
      <c r="J35" s="404">
        <v>14</v>
      </c>
      <c r="K35" s="404">
        <v>5</v>
      </c>
      <c r="L35" s="404">
        <v>39</v>
      </c>
      <c r="M35" s="400"/>
    </row>
    <row r="36" spans="1:14" ht="12.75" hidden="1" customHeight="1">
      <c r="A36" s="403">
        <v>1991</v>
      </c>
      <c r="B36" s="402">
        <v>178</v>
      </c>
      <c r="C36" s="401">
        <v>93</v>
      </c>
      <c r="D36" s="401">
        <v>10</v>
      </c>
      <c r="E36" s="401">
        <v>-9</v>
      </c>
      <c r="F36" s="401">
        <v>-15</v>
      </c>
      <c r="G36" s="401">
        <v>6</v>
      </c>
      <c r="H36" s="401">
        <v>175</v>
      </c>
      <c r="I36" s="401">
        <v>42</v>
      </c>
      <c r="J36" s="401">
        <v>-16</v>
      </c>
      <c r="K36" s="401">
        <v>-11</v>
      </c>
      <c r="L36" s="401">
        <v>-4</v>
      </c>
      <c r="M36" s="400"/>
    </row>
    <row r="37" spans="1:14" ht="12.75" hidden="1" customHeight="1">
      <c r="A37" s="403">
        <v>1992</v>
      </c>
      <c r="B37" s="402">
        <v>87</v>
      </c>
      <c r="C37" s="401">
        <v>63</v>
      </c>
      <c r="D37" s="401">
        <v>-3</v>
      </c>
      <c r="E37" s="401">
        <v>-16</v>
      </c>
      <c r="F37" s="401">
        <v>-31</v>
      </c>
      <c r="G37" s="401">
        <v>35</v>
      </c>
      <c r="H37" s="401">
        <v>129</v>
      </c>
      <c r="I37" s="401">
        <v>-16</v>
      </c>
      <c r="J37" s="401">
        <v>-6</v>
      </c>
      <c r="K37" s="401">
        <v>-7</v>
      </c>
      <c r="L37" s="401">
        <v>2</v>
      </c>
      <c r="M37" s="400"/>
    </row>
    <row r="38" spans="1:14" ht="12.75" hidden="1" customHeight="1">
      <c r="A38" s="403">
        <v>1993</v>
      </c>
      <c r="B38" s="402">
        <v>-310</v>
      </c>
      <c r="C38" s="401">
        <v>-93</v>
      </c>
      <c r="D38" s="401">
        <v>-8</v>
      </c>
      <c r="E38" s="401">
        <v>-18</v>
      </c>
      <c r="F38" s="401">
        <v>-106</v>
      </c>
      <c r="G38" s="401">
        <v>-4</v>
      </c>
      <c r="H38" s="401">
        <v>62</v>
      </c>
      <c r="I38" s="401">
        <v>-157</v>
      </c>
      <c r="J38" s="401">
        <v>-45</v>
      </c>
      <c r="K38" s="401">
        <v>-17</v>
      </c>
      <c r="L38" s="401">
        <v>-17</v>
      </c>
      <c r="M38" s="400"/>
    </row>
    <row r="39" spans="1:14" ht="12.75" hidden="1" customHeight="1">
      <c r="A39" s="403">
        <v>1994</v>
      </c>
      <c r="B39" s="402">
        <v>-1018</v>
      </c>
      <c r="C39" s="401">
        <v>-481</v>
      </c>
      <c r="D39" s="401">
        <v>-38</v>
      </c>
      <c r="E39" s="401">
        <v>-79</v>
      </c>
      <c r="F39" s="401">
        <v>-246</v>
      </c>
      <c r="G39" s="401">
        <v>-30</v>
      </c>
      <c r="H39" s="401">
        <v>97</v>
      </c>
      <c r="I39" s="401">
        <v>-486</v>
      </c>
      <c r="J39" s="401">
        <v>-152</v>
      </c>
      <c r="K39" s="401">
        <v>-37</v>
      </c>
      <c r="L39" s="401">
        <v>-47</v>
      </c>
      <c r="M39" s="400"/>
    </row>
    <row r="40" spans="1:14" ht="12.75" hidden="1" customHeight="1">
      <c r="A40" s="403">
        <v>1995</v>
      </c>
      <c r="B40" s="402">
        <v>-1332</v>
      </c>
      <c r="C40" s="401">
        <v>-596</v>
      </c>
      <c r="D40" s="401">
        <v>-39</v>
      </c>
      <c r="E40" s="401">
        <v>-69</v>
      </c>
      <c r="F40" s="401">
        <v>-310</v>
      </c>
      <c r="G40" s="401">
        <v>-48</v>
      </c>
      <c r="H40" s="401">
        <v>30</v>
      </c>
      <c r="I40" s="401">
        <v>-575</v>
      </c>
      <c r="J40" s="401">
        <v>-198</v>
      </c>
      <c r="K40" s="401">
        <v>-51</v>
      </c>
      <c r="L40" s="401">
        <v>-72</v>
      </c>
      <c r="M40" s="400"/>
    </row>
    <row r="41" spans="1:14" ht="12.75" hidden="1" customHeight="1">
      <c r="A41" s="403">
        <v>1996</v>
      </c>
      <c r="B41" s="402">
        <v>-1698</v>
      </c>
      <c r="C41" s="401">
        <v>-779</v>
      </c>
      <c r="D41" s="401">
        <v>-49</v>
      </c>
      <c r="E41" s="401">
        <v>-66</v>
      </c>
      <c r="F41" s="401">
        <v>-414</v>
      </c>
      <c r="G41" s="401">
        <v>-89</v>
      </c>
      <c r="H41" s="401">
        <v>25</v>
      </c>
      <c r="I41" s="401">
        <v>-803</v>
      </c>
      <c r="J41" s="401">
        <v>-209</v>
      </c>
      <c r="K41" s="401">
        <v>-62</v>
      </c>
      <c r="L41" s="401">
        <v>-31</v>
      </c>
      <c r="M41" s="400"/>
    </row>
    <row r="42" spans="1:14" ht="12.75" hidden="1" customHeight="1">
      <c r="A42" s="403">
        <v>1997</v>
      </c>
      <c r="B42" s="402">
        <v>-1183</v>
      </c>
      <c r="C42" s="401">
        <v>-560</v>
      </c>
      <c r="D42" s="401">
        <v>-40</v>
      </c>
      <c r="E42" s="401">
        <v>-30</v>
      </c>
      <c r="F42" s="401">
        <v>-317</v>
      </c>
      <c r="G42" s="401">
        <v>-77</v>
      </c>
      <c r="H42" s="401">
        <v>74</v>
      </c>
      <c r="I42" s="401">
        <v>-499</v>
      </c>
      <c r="J42" s="401">
        <v>-216</v>
      </c>
      <c r="K42" s="401">
        <v>-55</v>
      </c>
      <c r="L42" s="401">
        <v>-23</v>
      </c>
      <c r="M42" s="400"/>
    </row>
    <row r="43" spans="1:14" ht="12.75" hidden="1" customHeight="1">
      <c r="A43" s="403">
        <v>1998</v>
      </c>
      <c r="B43" s="402">
        <v>-470</v>
      </c>
      <c r="C43" s="401">
        <v>-187</v>
      </c>
      <c r="D43" s="401">
        <v>-33</v>
      </c>
      <c r="E43" s="401">
        <v>-24</v>
      </c>
      <c r="F43" s="401">
        <v>-190</v>
      </c>
      <c r="G43" s="401">
        <v>-32</v>
      </c>
      <c r="H43" s="401">
        <v>225</v>
      </c>
      <c r="I43" s="401">
        <v>-209</v>
      </c>
      <c r="J43" s="401">
        <v>-140</v>
      </c>
      <c r="K43" s="401">
        <v>-32</v>
      </c>
      <c r="L43" s="401">
        <v>-35</v>
      </c>
      <c r="M43" s="400"/>
    </row>
    <row r="44" spans="1:14" ht="12.75" hidden="1" customHeight="1">
      <c r="A44" s="403">
        <v>1999</v>
      </c>
      <c r="B44" s="402">
        <v>33</v>
      </c>
      <c r="C44" s="401">
        <v>73</v>
      </c>
      <c r="D44" s="401">
        <v>9</v>
      </c>
      <c r="E44" s="401">
        <v>-21</v>
      </c>
      <c r="F44" s="401">
        <v>-83</v>
      </c>
      <c r="G44" s="401">
        <v>0</v>
      </c>
      <c r="H44" s="401">
        <v>300</v>
      </c>
      <c r="I44" s="401">
        <v>38</v>
      </c>
      <c r="J44" s="401">
        <v>-109</v>
      </c>
      <c r="K44" s="401">
        <v>-23</v>
      </c>
      <c r="L44" s="401">
        <v>-78</v>
      </c>
      <c r="M44" s="400"/>
    </row>
    <row r="45" spans="1:14" ht="12.75" hidden="1" customHeight="1">
      <c r="A45" s="403">
        <v>2000</v>
      </c>
      <c r="B45" s="402">
        <v>619</v>
      </c>
      <c r="C45" s="401">
        <v>350</v>
      </c>
      <c r="D45" s="401">
        <v>-20</v>
      </c>
      <c r="E45" s="401">
        <v>-13</v>
      </c>
      <c r="F45" s="401">
        <v>1</v>
      </c>
      <c r="G45" s="401">
        <v>10</v>
      </c>
      <c r="H45" s="401">
        <v>542</v>
      </c>
      <c r="I45" s="401">
        <v>219</v>
      </c>
      <c r="J45" s="401">
        <v>-46</v>
      </c>
      <c r="K45" s="401">
        <v>-24</v>
      </c>
      <c r="L45" s="401">
        <v>-50</v>
      </c>
      <c r="M45" s="400"/>
    </row>
    <row r="46" spans="1:14" ht="12.75" hidden="1" customHeight="1">
      <c r="A46" s="403">
        <v>2001</v>
      </c>
      <c r="B46" s="402">
        <v>741</v>
      </c>
      <c r="C46" s="401">
        <v>411</v>
      </c>
      <c r="D46" s="401">
        <v>-9</v>
      </c>
      <c r="E46" s="401">
        <v>-7</v>
      </c>
      <c r="F46" s="401">
        <v>22</v>
      </c>
      <c r="G46" s="401">
        <v>38</v>
      </c>
      <c r="H46" s="401">
        <v>510</v>
      </c>
      <c r="I46" s="401">
        <v>226</v>
      </c>
      <c r="J46" s="401">
        <v>-31</v>
      </c>
      <c r="K46" s="401">
        <v>-2</v>
      </c>
      <c r="L46" s="401">
        <v>-6</v>
      </c>
      <c r="M46" s="400"/>
    </row>
    <row r="47" spans="1:14" ht="12.75" hidden="1" customHeight="1">
      <c r="A47" s="403">
        <v>2002</v>
      </c>
      <c r="B47" s="402">
        <v>823</v>
      </c>
      <c r="C47" s="401">
        <v>466</v>
      </c>
      <c r="D47" s="401">
        <v>-7</v>
      </c>
      <c r="E47" s="401">
        <v>-6</v>
      </c>
      <c r="F47" s="401">
        <v>9</v>
      </c>
      <c r="G47" s="401">
        <v>14</v>
      </c>
      <c r="H47" s="401">
        <v>551</v>
      </c>
      <c r="I47" s="401">
        <v>224</v>
      </c>
      <c r="J47" s="401">
        <v>-13</v>
      </c>
      <c r="K47" s="401">
        <v>13</v>
      </c>
      <c r="L47" s="401">
        <v>38</v>
      </c>
      <c r="M47" s="400"/>
    </row>
    <row r="48" spans="1:14" ht="12.75" hidden="1" customHeight="1">
      <c r="A48" s="403">
        <v>2003</v>
      </c>
      <c r="B48" s="402">
        <v>633</v>
      </c>
      <c r="C48" s="401">
        <v>342</v>
      </c>
      <c r="D48" s="401">
        <v>-13</v>
      </c>
      <c r="E48" s="401">
        <v>-19</v>
      </c>
      <c r="F48" s="401">
        <v>-24</v>
      </c>
      <c r="G48" s="401">
        <v>34</v>
      </c>
      <c r="H48" s="401">
        <v>485</v>
      </c>
      <c r="I48" s="401">
        <v>174</v>
      </c>
      <c r="J48" s="401">
        <v>-19</v>
      </c>
      <c r="K48" s="401">
        <v>3</v>
      </c>
      <c r="L48" s="401">
        <v>12</v>
      </c>
      <c r="M48" s="400"/>
    </row>
    <row r="49" spans="1:13" ht="12.75" hidden="1" customHeight="1">
      <c r="A49" s="403">
        <v>2004</v>
      </c>
      <c r="B49" s="402">
        <v>726</v>
      </c>
      <c r="C49" s="401">
        <v>414</v>
      </c>
      <c r="D49" s="401">
        <v>-35</v>
      </c>
      <c r="E49" s="401">
        <v>-5</v>
      </c>
      <c r="F49" s="401">
        <v>-9</v>
      </c>
      <c r="G49" s="401">
        <v>20</v>
      </c>
      <c r="H49" s="401">
        <v>522</v>
      </c>
      <c r="I49" s="401">
        <v>269</v>
      </c>
      <c r="J49" s="401">
        <v>-30</v>
      </c>
      <c r="K49" s="401">
        <v>-2</v>
      </c>
      <c r="L49" s="401">
        <v>-4</v>
      </c>
      <c r="M49" s="400"/>
    </row>
    <row r="50" spans="1:13" ht="12.75" hidden="1" customHeight="1">
      <c r="A50" s="403">
        <v>2005</v>
      </c>
      <c r="B50" s="402">
        <v>1602</v>
      </c>
      <c r="C50" s="401">
        <v>839</v>
      </c>
      <c r="D50" s="401">
        <v>-22</v>
      </c>
      <c r="E50" s="401">
        <v>-8</v>
      </c>
      <c r="F50" s="401">
        <v>-2</v>
      </c>
      <c r="G50" s="401">
        <v>76</v>
      </c>
      <c r="H50" s="401">
        <v>1017</v>
      </c>
      <c r="I50" s="401">
        <v>421</v>
      </c>
      <c r="J50" s="401">
        <v>63</v>
      </c>
      <c r="K50" s="401">
        <v>0</v>
      </c>
      <c r="L50" s="401">
        <v>57</v>
      </c>
      <c r="M50" s="400"/>
    </row>
    <row r="51" spans="1:13" ht="12.75" hidden="1" customHeight="1">
      <c r="A51" s="403">
        <v>2006</v>
      </c>
      <c r="B51" s="402">
        <v>1799</v>
      </c>
      <c r="C51" s="401">
        <v>919</v>
      </c>
      <c r="D51" s="401">
        <v>-21</v>
      </c>
      <c r="E51" s="401">
        <v>-8</v>
      </c>
      <c r="F51" s="401">
        <v>25</v>
      </c>
      <c r="G51" s="401">
        <v>66</v>
      </c>
      <c r="H51" s="401">
        <v>1120</v>
      </c>
      <c r="I51" s="401">
        <v>493</v>
      </c>
      <c r="J51" s="401">
        <v>69</v>
      </c>
      <c r="K51" s="401">
        <v>4</v>
      </c>
      <c r="L51" s="401">
        <v>51</v>
      </c>
      <c r="M51" s="400"/>
    </row>
    <row r="52" spans="1:13" ht="12.75" hidden="1" customHeight="1">
      <c r="A52" s="403">
        <v>2007</v>
      </c>
      <c r="B52" s="402">
        <v>1309</v>
      </c>
      <c r="C52" s="401">
        <v>681</v>
      </c>
      <c r="D52" s="401">
        <v>-37</v>
      </c>
      <c r="E52" s="401">
        <v>-3</v>
      </c>
      <c r="F52" s="401">
        <v>0</v>
      </c>
      <c r="G52" s="401">
        <v>32</v>
      </c>
      <c r="H52" s="401">
        <v>909</v>
      </c>
      <c r="I52" s="401">
        <v>351</v>
      </c>
      <c r="J52" s="401">
        <v>41</v>
      </c>
      <c r="K52" s="401">
        <v>0</v>
      </c>
      <c r="L52" s="401">
        <v>16</v>
      </c>
      <c r="M52" s="400"/>
    </row>
    <row r="53" spans="1:13" ht="12" hidden="1" customHeight="1">
      <c r="A53" s="403">
        <v>2008</v>
      </c>
      <c r="B53" s="402">
        <v>1365</v>
      </c>
      <c r="C53" s="401">
        <v>714</v>
      </c>
      <c r="D53" s="401">
        <v>-37</v>
      </c>
      <c r="E53" s="401">
        <v>-1</v>
      </c>
      <c r="F53" s="401">
        <v>3</v>
      </c>
      <c r="G53" s="401">
        <v>25</v>
      </c>
      <c r="H53" s="401">
        <v>912</v>
      </c>
      <c r="I53" s="401">
        <v>331</v>
      </c>
      <c r="J53" s="401">
        <v>64</v>
      </c>
      <c r="K53" s="401">
        <v>14</v>
      </c>
      <c r="L53" s="401">
        <v>54</v>
      </c>
    </row>
    <row r="54" spans="1:13" ht="12" hidden="1" customHeight="1">
      <c r="A54" s="403">
        <v>2009</v>
      </c>
      <c r="B54" s="402">
        <v>1351</v>
      </c>
      <c r="C54" s="401">
        <v>677</v>
      </c>
      <c r="D54" s="401">
        <v>-16</v>
      </c>
      <c r="E54" s="401">
        <v>-11</v>
      </c>
      <c r="F54" s="401">
        <v>5</v>
      </c>
      <c r="G54" s="401">
        <v>38</v>
      </c>
      <c r="H54" s="401">
        <v>877</v>
      </c>
      <c r="I54" s="401">
        <v>338</v>
      </c>
      <c r="J54" s="401">
        <v>41</v>
      </c>
      <c r="K54" s="401">
        <v>8</v>
      </c>
      <c r="L54" s="401">
        <v>71</v>
      </c>
    </row>
    <row r="55" spans="1:13" ht="12" hidden="1" customHeight="1">
      <c r="A55" s="403">
        <v>2010</v>
      </c>
      <c r="B55" s="402">
        <v>1177</v>
      </c>
      <c r="C55" s="401">
        <v>601</v>
      </c>
      <c r="D55" s="401">
        <v>-26</v>
      </c>
      <c r="E55" s="401">
        <v>-7</v>
      </c>
      <c r="F55" s="401">
        <v>0</v>
      </c>
      <c r="G55" s="401">
        <v>31</v>
      </c>
      <c r="H55" s="401">
        <v>799</v>
      </c>
      <c r="I55" s="401">
        <v>233</v>
      </c>
      <c r="J55" s="401">
        <v>89</v>
      </c>
      <c r="K55" s="401">
        <v>18</v>
      </c>
      <c r="L55" s="401">
        <v>40</v>
      </c>
    </row>
    <row r="56" spans="1:13" ht="12" hidden="1" customHeight="1">
      <c r="A56" s="403">
        <v>2011</v>
      </c>
      <c r="B56" s="402">
        <v>1097</v>
      </c>
      <c r="C56" s="401">
        <v>455</v>
      </c>
      <c r="D56" s="401">
        <v>-48</v>
      </c>
      <c r="E56" s="401">
        <v>-17</v>
      </c>
      <c r="F56" s="401">
        <v>-3</v>
      </c>
      <c r="G56" s="401">
        <v>44</v>
      </c>
      <c r="H56" s="401">
        <v>785</v>
      </c>
      <c r="I56" s="401">
        <v>237</v>
      </c>
      <c r="J56" s="401">
        <v>68</v>
      </c>
      <c r="K56" s="401">
        <v>9</v>
      </c>
      <c r="L56" s="401">
        <v>22</v>
      </c>
    </row>
    <row r="57" spans="1:13" ht="12" hidden="1" customHeight="1">
      <c r="A57" s="403">
        <v>2012</v>
      </c>
      <c r="B57" s="402">
        <v>730</v>
      </c>
      <c r="C57" s="401">
        <v>331</v>
      </c>
      <c r="D57" s="401">
        <v>-53</v>
      </c>
      <c r="E57" s="401">
        <v>-28</v>
      </c>
      <c r="F57" s="401">
        <v>-21</v>
      </c>
      <c r="G57" s="401">
        <v>28</v>
      </c>
      <c r="H57" s="401">
        <v>671</v>
      </c>
      <c r="I57" s="401">
        <v>81</v>
      </c>
      <c r="J57" s="401">
        <v>15</v>
      </c>
      <c r="K57" s="401">
        <v>-2</v>
      </c>
      <c r="L57" s="401">
        <v>39</v>
      </c>
    </row>
    <row r="58" spans="1:13" ht="12" hidden="1" customHeight="1">
      <c r="A58" s="403">
        <v>2013</v>
      </c>
      <c r="B58" s="402">
        <v>453</v>
      </c>
      <c r="C58" s="401">
        <v>155</v>
      </c>
      <c r="D58" s="401">
        <v>-56</v>
      </c>
      <c r="E58" s="401">
        <v>-55</v>
      </c>
      <c r="F58" s="401">
        <v>-49</v>
      </c>
      <c r="G58" s="401">
        <v>35</v>
      </c>
      <c r="H58" s="401">
        <v>483</v>
      </c>
      <c r="I58" s="401">
        <v>31</v>
      </c>
      <c r="J58" s="401">
        <v>31</v>
      </c>
      <c r="K58" s="401">
        <v>0</v>
      </c>
      <c r="L58" s="401">
        <v>33</v>
      </c>
    </row>
    <row r="59" spans="1:13" ht="12" hidden="1" customHeight="1">
      <c r="A59" s="403">
        <v>2014</v>
      </c>
      <c r="B59" s="402">
        <v>561</v>
      </c>
      <c r="C59" s="401">
        <v>224</v>
      </c>
      <c r="D59" s="401">
        <v>-60</v>
      </c>
      <c r="E59" s="401">
        <v>-39</v>
      </c>
      <c r="F59" s="401">
        <v>-45</v>
      </c>
      <c r="G59" s="401">
        <v>32</v>
      </c>
      <c r="H59" s="401">
        <v>577</v>
      </c>
      <c r="I59" s="401">
        <v>46</v>
      </c>
      <c r="J59" s="401">
        <v>15</v>
      </c>
      <c r="K59" s="401">
        <v>7</v>
      </c>
      <c r="L59" s="401">
        <v>28</v>
      </c>
    </row>
    <row r="60" spans="1:13" ht="12" hidden="1" customHeight="1">
      <c r="A60" s="403">
        <v>2015</v>
      </c>
      <c r="B60" s="402">
        <v>189</v>
      </c>
      <c r="C60" s="401">
        <v>125</v>
      </c>
      <c r="D60" s="401">
        <v>-90</v>
      </c>
      <c r="E60" s="401">
        <v>-62</v>
      </c>
      <c r="F60" s="401">
        <v>-86</v>
      </c>
      <c r="G60" s="401">
        <v>55</v>
      </c>
      <c r="H60" s="401">
        <v>423</v>
      </c>
      <c r="I60" s="401">
        <v>-125</v>
      </c>
      <c r="J60" s="401">
        <v>-9</v>
      </c>
      <c r="K60" s="401">
        <v>29</v>
      </c>
      <c r="L60" s="401">
        <v>54</v>
      </c>
    </row>
    <row r="61" spans="1:13" ht="12" hidden="1" customHeight="1">
      <c r="A61" s="403">
        <v>2016</v>
      </c>
      <c r="B61" s="402">
        <v>107</v>
      </c>
      <c r="C61" s="401">
        <v>-4</v>
      </c>
      <c r="D61" s="401">
        <v>-103</v>
      </c>
      <c r="E61" s="401">
        <v>-91</v>
      </c>
      <c r="F61" s="401">
        <v>-114</v>
      </c>
      <c r="G61" s="401">
        <v>31</v>
      </c>
      <c r="H61" s="401">
        <v>587</v>
      </c>
      <c r="I61" s="401">
        <v>-225</v>
      </c>
      <c r="J61" s="401">
        <v>11</v>
      </c>
      <c r="K61" s="401">
        <v>-2</v>
      </c>
      <c r="L61" s="401">
        <v>13</v>
      </c>
    </row>
    <row r="62" spans="1:13" ht="12" hidden="1" customHeight="1">
      <c r="A62" s="403">
        <v>2017</v>
      </c>
      <c r="B62" s="402">
        <v>266</v>
      </c>
      <c r="C62" s="401">
        <v>58</v>
      </c>
      <c r="D62" s="401">
        <v>-60</v>
      </c>
      <c r="E62" s="401">
        <v>-60</v>
      </c>
      <c r="F62" s="401">
        <v>-45</v>
      </c>
      <c r="G62" s="401">
        <v>57</v>
      </c>
      <c r="H62" s="401">
        <v>558</v>
      </c>
      <c r="I62" s="401">
        <v>-195</v>
      </c>
      <c r="J62" s="401">
        <v>-5</v>
      </c>
      <c r="K62" s="401">
        <v>-16</v>
      </c>
      <c r="L62" s="401">
        <v>32</v>
      </c>
    </row>
    <row r="63" spans="1:13" s="4" customFormat="1" ht="16.5" customHeight="1">
      <c r="A63" s="366"/>
      <c r="B63" s="1105" t="s">
        <v>122</v>
      </c>
      <c r="C63" s="1106"/>
      <c r="D63" s="1106"/>
      <c r="E63" s="1106"/>
      <c r="F63" s="1106"/>
      <c r="G63" s="1106"/>
      <c r="H63" s="1106"/>
      <c r="I63" s="1106"/>
      <c r="J63" s="1106"/>
      <c r="K63" s="1106"/>
      <c r="L63" s="1107"/>
    </row>
    <row r="64" spans="1:13" s="4" customFormat="1" ht="11.45" customHeight="1">
      <c r="A64" s="362">
        <v>1990</v>
      </c>
      <c r="B64" s="761">
        <v>912</v>
      </c>
      <c r="C64" s="762">
        <v>466</v>
      </c>
      <c r="D64" s="762">
        <v>66</v>
      </c>
      <c r="E64" s="762">
        <v>-15</v>
      </c>
      <c r="F64" s="762">
        <v>33</v>
      </c>
      <c r="G64" s="762">
        <v>43</v>
      </c>
      <c r="H64" s="762">
        <v>464</v>
      </c>
      <c r="I64" s="762">
        <v>289</v>
      </c>
      <c r="J64" s="762">
        <v>18</v>
      </c>
      <c r="K64" s="762">
        <v>4</v>
      </c>
      <c r="L64" s="762">
        <v>10</v>
      </c>
    </row>
    <row r="65" spans="1:12" s="4" customFormat="1" ht="12" hidden="1" customHeight="1">
      <c r="A65" s="362">
        <v>1991</v>
      </c>
      <c r="B65" s="789">
        <v>310</v>
      </c>
      <c r="C65" s="762">
        <v>199</v>
      </c>
      <c r="D65" s="762">
        <v>19</v>
      </c>
      <c r="E65" s="762">
        <v>-4</v>
      </c>
      <c r="F65" s="762">
        <v>-56</v>
      </c>
      <c r="G65" s="762">
        <v>13</v>
      </c>
      <c r="H65" s="762">
        <v>363</v>
      </c>
      <c r="I65" s="762">
        <v>19</v>
      </c>
      <c r="J65" s="762">
        <v>-32</v>
      </c>
      <c r="K65" s="762">
        <v>-7</v>
      </c>
      <c r="L65" s="762">
        <v>-5</v>
      </c>
    </row>
    <row r="66" spans="1:12" s="4" customFormat="1" ht="12" hidden="1" customHeight="1">
      <c r="A66" s="362">
        <v>1992</v>
      </c>
      <c r="B66" s="789">
        <v>-78</v>
      </c>
      <c r="C66" s="762">
        <v>-19</v>
      </c>
      <c r="D66" s="762">
        <v>3</v>
      </c>
      <c r="E66" s="762">
        <v>-41</v>
      </c>
      <c r="F66" s="762">
        <v>-98</v>
      </c>
      <c r="G66" s="762">
        <v>4</v>
      </c>
      <c r="H66" s="762">
        <v>224</v>
      </c>
      <c r="I66" s="762">
        <v>-125</v>
      </c>
      <c r="J66" s="762">
        <v>-52</v>
      </c>
      <c r="K66" s="762">
        <v>-15</v>
      </c>
      <c r="L66" s="762">
        <v>22</v>
      </c>
    </row>
    <row r="67" spans="1:12" s="4" customFormat="1" ht="12" hidden="1" customHeight="1">
      <c r="A67" s="362">
        <v>1993</v>
      </c>
      <c r="B67" s="789">
        <v>-1324</v>
      </c>
      <c r="C67" s="762">
        <v>-585</v>
      </c>
      <c r="D67" s="762">
        <v>-39</v>
      </c>
      <c r="E67" s="762">
        <v>-96</v>
      </c>
      <c r="F67" s="762">
        <v>-327</v>
      </c>
      <c r="G67" s="762">
        <v>-35</v>
      </c>
      <c r="H67" s="762">
        <v>68</v>
      </c>
      <c r="I67" s="762">
        <v>-633</v>
      </c>
      <c r="J67" s="762">
        <v>-188</v>
      </c>
      <c r="K67" s="762">
        <v>-42</v>
      </c>
      <c r="L67" s="762">
        <v>-32</v>
      </c>
    </row>
    <row r="68" spans="1:12" s="4" customFormat="1" ht="12" hidden="1" customHeight="1">
      <c r="A68" s="362">
        <v>1994</v>
      </c>
      <c r="B68" s="789">
        <v>-4132</v>
      </c>
      <c r="C68" s="762">
        <v>-1990</v>
      </c>
      <c r="D68" s="762">
        <v>-99</v>
      </c>
      <c r="E68" s="762">
        <v>-244</v>
      </c>
      <c r="F68" s="762">
        <v>-830</v>
      </c>
      <c r="G68" s="762">
        <v>-186</v>
      </c>
      <c r="H68" s="762">
        <v>-29</v>
      </c>
      <c r="I68" s="762">
        <v>-1799</v>
      </c>
      <c r="J68" s="762">
        <v>-641</v>
      </c>
      <c r="K68" s="762">
        <v>-126</v>
      </c>
      <c r="L68" s="762">
        <v>-178</v>
      </c>
    </row>
    <row r="69" spans="1:12" s="4" customFormat="1" ht="11.45" customHeight="1">
      <c r="A69" s="362">
        <v>1995</v>
      </c>
      <c r="B69" s="789">
        <v>-4635</v>
      </c>
      <c r="C69" s="762">
        <v>-2193</v>
      </c>
      <c r="D69" s="762">
        <v>-111</v>
      </c>
      <c r="E69" s="762">
        <v>-199</v>
      </c>
      <c r="F69" s="762">
        <v>-924</v>
      </c>
      <c r="G69" s="762">
        <v>-178</v>
      </c>
      <c r="H69" s="762">
        <v>-111</v>
      </c>
      <c r="I69" s="762">
        <v>-1983</v>
      </c>
      <c r="J69" s="762">
        <v>-690</v>
      </c>
      <c r="K69" s="762">
        <v>-168</v>
      </c>
      <c r="L69" s="762">
        <v>-271</v>
      </c>
    </row>
    <row r="70" spans="1:12" s="4" customFormat="1" ht="12" hidden="1" customHeight="1">
      <c r="A70" s="362">
        <v>1996</v>
      </c>
      <c r="B70" s="789">
        <v>-6304</v>
      </c>
      <c r="C70" s="762">
        <v>-3006</v>
      </c>
      <c r="D70" s="762">
        <v>-124</v>
      </c>
      <c r="E70" s="762">
        <v>-221</v>
      </c>
      <c r="F70" s="762">
        <v>-1280</v>
      </c>
      <c r="G70" s="762">
        <v>-354</v>
      </c>
      <c r="H70" s="762">
        <v>-221</v>
      </c>
      <c r="I70" s="762">
        <v>-2700</v>
      </c>
      <c r="J70" s="762">
        <v>-942</v>
      </c>
      <c r="K70" s="762">
        <v>-217</v>
      </c>
      <c r="L70" s="762">
        <v>-245</v>
      </c>
    </row>
    <row r="71" spans="1:12" s="4" customFormat="1" ht="12" hidden="1" customHeight="1">
      <c r="A71" s="362">
        <v>1997</v>
      </c>
      <c r="B71" s="789">
        <v>-5900</v>
      </c>
      <c r="C71" s="762">
        <v>-2916</v>
      </c>
      <c r="D71" s="762">
        <v>-165</v>
      </c>
      <c r="E71" s="762">
        <v>-154</v>
      </c>
      <c r="F71" s="762">
        <v>-1201</v>
      </c>
      <c r="G71" s="762">
        <v>-394</v>
      </c>
      <c r="H71" s="762">
        <v>-158</v>
      </c>
      <c r="I71" s="762">
        <v>-2244</v>
      </c>
      <c r="J71" s="762">
        <v>-1107</v>
      </c>
      <c r="K71" s="762">
        <v>-228</v>
      </c>
      <c r="L71" s="762">
        <v>-249</v>
      </c>
    </row>
    <row r="72" spans="1:12" s="4" customFormat="1" ht="12" hidden="1" customHeight="1">
      <c r="A72" s="362">
        <v>1998</v>
      </c>
      <c r="B72" s="789">
        <v>-4249</v>
      </c>
      <c r="C72" s="762">
        <v>-2071</v>
      </c>
      <c r="D72" s="762">
        <v>-137</v>
      </c>
      <c r="E72" s="762">
        <v>-167</v>
      </c>
      <c r="F72" s="762">
        <v>-893</v>
      </c>
      <c r="G72" s="762">
        <v>-297</v>
      </c>
      <c r="H72" s="762">
        <v>147</v>
      </c>
      <c r="I72" s="762">
        <v>-1632</v>
      </c>
      <c r="J72" s="762">
        <v>-856</v>
      </c>
      <c r="K72" s="762">
        <v>-168</v>
      </c>
      <c r="L72" s="762">
        <v>-246</v>
      </c>
    </row>
    <row r="73" spans="1:12" s="4" customFormat="1" ht="12" hidden="1" customHeight="1">
      <c r="A73" s="362">
        <v>1999</v>
      </c>
      <c r="B73" s="789">
        <v>-2106</v>
      </c>
      <c r="C73" s="762">
        <v>-992</v>
      </c>
      <c r="D73" s="762">
        <v>-63</v>
      </c>
      <c r="E73" s="762">
        <v>-69</v>
      </c>
      <c r="F73" s="762">
        <v>-532</v>
      </c>
      <c r="G73" s="762">
        <v>-141</v>
      </c>
      <c r="H73" s="762">
        <v>449</v>
      </c>
      <c r="I73" s="762">
        <v>-761</v>
      </c>
      <c r="J73" s="762">
        <v>-555</v>
      </c>
      <c r="K73" s="762">
        <v>-129</v>
      </c>
      <c r="L73" s="762">
        <v>-305</v>
      </c>
    </row>
    <row r="74" spans="1:12" s="4" customFormat="1" ht="11.45" customHeight="1">
      <c r="A74" s="362">
        <v>2000</v>
      </c>
      <c r="B74" s="789">
        <v>-432</v>
      </c>
      <c r="C74" s="762">
        <v>-103</v>
      </c>
      <c r="D74" s="762">
        <v>-84</v>
      </c>
      <c r="E74" s="762">
        <v>-83</v>
      </c>
      <c r="F74" s="762">
        <v>-216</v>
      </c>
      <c r="G74" s="762">
        <v>-97</v>
      </c>
      <c r="H74" s="762">
        <v>884</v>
      </c>
      <c r="I74" s="762">
        <v>-278</v>
      </c>
      <c r="J74" s="762">
        <v>-343</v>
      </c>
      <c r="K74" s="762">
        <v>-96</v>
      </c>
      <c r="L74" s="762">
        <v>-119</v>
      </c>
    </row>
    <row r="75" spans="1:12" s="4" customFormat="1" ht="12" hidden="1" customHeight="1">
      <c r="A75" s="362">
        <v>2001</v>
      </c>
      <c r="B75" s="789">
        <v>193</v>
      </c>
      <c r="C75" s="762">
        <v>204</v>
      </c>
      <c r="D75" s="762">
        <v>-82</v>
      </c>
      <c r="E75" s="762">
        <v>-81</v>
      </c>
      <c r="F75" s="762">
        <v>-152</v>
      </c>
      <c r="G75" s="762">
        <v>-16</v>
      </c>
      <c r="H75" s="762">
        <v>924</v>
      </c>
      <c r="I75" s="762">
        <v>-11</v>
      </c>
      <c r="J75" s="762">
        <v>-303</v>
      </c>
      <c r="K75" s="762">
        <v>-73</v>
      </c>
      <c r="L75" s="762">
        <v>-13</v>
      </c>
    </row>
    <row r="76" spans="1:12" s="4" customFormat="1" ht="15" hidden="1" customHeight="1">
      <c r="A76" s="362">
        <v>2002</v>
      </c>
      <c r="B76" s="789">
        <v>321</v>
      </c>
      <c r="C76" s="762">
        <v>256</v>
      </c>
      <c r="D76" s="762">
        <v>-84</v>
      </c>
      <c r="E76" s="762">
        <v>-77</v>
      </c>
      <c r="F76" s="762">
        <v>-150</v>
      </c>
      <c r="G76" s="762">
        <v>-31</v>
      </c>
      <c r="H76" s="762">
        <v>943</v>
      </c>
      <c r="I76" s="762">
        <v>-185</v>
      </c>
      <c r="J76" s="762">
        <v>-154</v>
      </c>
      <c r="K76" s="762">
        <v>-37</v>
      </c>
      <c r="L76" s="762">
        <v>96</v>
      </c>
    </row>
    <row r="77" spans="1:12" s="4" customFormat="1" ht="12" hidden="1" customHeight="1">
      <c r="A77" s="362">
        <v>2003</v>
      </c>
      <c r="B77" s="789">
        <v>328</v>
      </c>
      <c r="C77" s="762">
        <v>232</v>
      </c>
      <c r="D77" s="762">
        <v>-137</v>
      </c>
      <c r="E77" s="762">
        <v>-79</v>
      </c>
      <c r="F77" s="762">
        <v>-126</v>
      </c>
      <c r="G77" s="762">
        <v>26</v>
      </c>
      <c r="H77" s="762">
        <v>982</v>
      </c>
      <c r="I77" s="762">
        <v>-236</v>
      </c>
      <c r="J77" s="762">
        <v>-49</v>
      </c>
      <c r="K77" s="762">
        <v>-41</v>
      </c>
      <c r="L77" s="762">
        <v>-12</v>
      </c>
    </row>
    <row r="78" spans="1:12" s="4" customFormat="1" ht="15" hidden="1" customHeight="1">
      <c r="A78" s="362">
        <v>2004</v>
      </c>
      <c r="B78" s="789">
        <v>-27</v>
      </c>
      <c r="C78" s="762">
        <v>15</v>
      </c>
      <c r="D78" s="762">
        <v>-181</v>
      </c>
      <c r="E78" s="762">
        <v>-110</v>
      </c>
      <c r="F78" s="762">
        <v>-130</v>
      </c>
      <c r="G78" s="762">
        <v>29</v>
      </c>
      <c r="H78" s="762">
        <v>896</v>
      </c>
      <c r="I78" s="762">
        <v>-232</v>
      </c>
      <c r="J78" s="762">
        <v>-137</v>
      </c>
      <c r="K78" s="762">
        <v>-54</v>
      </c>
      <c r="L78" s="762">
        <v>-108</v>
      </c>
    </row>
    <row r="79" spans="1:12" s="4" customFormat="1" ht="11.45" customHeight="1">
      <c r="A79" s="362">
        <v>2005</v>
      </c>
      <c r="B79" s="789">
        <v>1288</v>
      </c>
      <c r="C79" s="762">
        <v>682</v>
      </c>
      <c r="D79" s="762">
        <v>-147</v>
      </c>
      <c r="E79" s="762">
        <v>-87</v>
      </c>
      <c r="F79" s="762">
        <v>-94</v>
      </c>
      <c r="G79" s="762">
        <v>49</v>
      </c>
      <c r="H79" s="762">
        <v>1470</v>
      </c>
      <c r="I79" s="762">
        <v>168</v>
      </c>
      <c r="J79" s="762">
        <v>-89</v>
      </c>
      <c r="K79" s="762">
        <v>-30</v>
      </c>
      <c r="L79" s="762">
        <v>48</v>
      </c>
    </row>
    <row r="80" spans="1:12" s="4" customFormat="1" ht="12" hidden="1" customHeight="1">
      <c r="A80" s="362">
        <v>2006</v>
      </c>
      <c r="B80" s="789">
        <v>2146</v>
      </c>
      <c r="C80" s="762">
        <v>1114</v>
      </c>
      <c r="D80" s="762">
        <v>-112</v>
      </c>
      <c r="E80" s="762">
        <v>-70</v>
      </c>
      <c r="F80" s="762">
        <v>-5</v>
      </c>
      <c r="G80" s="762">
        <v>85</v>
      </c>
      <c r="H80" s="762">
        <v>1798</v>
      </c>
      <c r="I80" s="762">
        <v>427</v>
      </c>
      <c r="J80" s="762">
        <v>17</v>
      </c>
      <c r="K80" s="762">
        <v>-2</v>
      </c>
      <c r="L80" s="762">
        <v>8</v>
      </c>
    </row>
    <row r="81" spans="1:12" s="4" customFormat="1" ht="12" hidden="1" customHeight="1">
      <c r="A81" s="362">
        <v>2007</v>
      </c>
      <c r="B81" s="789">
        <v>1194</v>
      </c>
      <c r="C81" s="762">
        <v>602</v>
      </c>
      <c r="D81" s="762">
        <v>-109</v>
      </c>
      <c r="E81" s="762">
        <v>-105</v>
      </c>
      <c r="F81" s="762">
        <v>-58</v>
      </c>
      <c r="G81" s="762">
        <v>43</v>
      </c>
      <c r="H81" s="762">
        <v>1423</v>
      </c>
      <c r="I81" s="762">
        <v>92</v>
      </c>
      <c r="J81" s="762">
        <v>-48</v>
      </c>
      <c r="K81" s="762">
        <v>-10</v>
      </c>
      <c r="L81" s="762">
        <v>-34</v>
      </c>
    </row>
    <row r="82" spans="1:12" s="4" customFormat="1" ht="12" hidden="1" customHeight="1">
      <c r="A82" s="362">
        <v>2008</v>
      </c>
      <c r="B82" s="789">
        <v>1338</v>
      </c>
      <c r="C82" s="762">
        <v>601</v>
      </c>
      <c r="D82" s="762">
        <v>-146</v>
      </c>
      <c r="E82" s="762">
        <v>-104</v>
      </c>
      <c r="F82" s="762">
        <v>-39</v>
      </c>
      <c r="G82" s="762">
        <v>32</v>
      </c>
      <c r="H82" s="762">
        <v>1611</v>
      </c>
      <c r="I82" s="762">
        <v>57</v>
      </c>
      <c r="J82" s="762">
        <v>-38</v>
      </c>
      <c r="K82" s="762">
        <v>16</v>
      </c>
      <c r="L82" s="762">
        <v>-51</v>
      </c>
    </row>
    <row r="83" spans="1:12" s="4" customFormat="1" ht="18" hidden="1" customHeight="1">
      <c r="A83" s="362">
        <v>2009</v>
      </c>
      <c r="B83" s="789">
        <v>1259</v>
      </c>
      <c r="C83" s="762">
        <v>663</v>
      </c>
      <c r="D83" s="762">
        <v>-131</v>
      </c>
      <c r="E83" s="762">
        <v>-73</v>
      </c>
      <c r="F83" s="762">
        <v>-56</v>
      </c>
      <c r="G83" s="762">
        <v>52</v>
      </c>
      <c r="H83" s="762">
        <v>1534</v>
      </c>
      <c r="I83" s="762">
        <v>21</v>
      </c>
      <c r="J83" s="762">
        <v>-42</v>
      </c>
      <c r="K83" s="762">
        <v>-5</v>
      </c>
      <c r="L83" s="762">
        <v>-41</v>
      </c>
    </row>
    <row r="84" spans="1:12" s="4" customFormat="1" ht="11.45" customHeight="1">
      <c r="A84" s="362">
        <v>2010</v>
      </c>
      <c r="B84" s="789">
        <v>1130</v>
      </c>
      <c r="C84" s="762">
        <v>531</v>
      </c>
      <c r="D84" s="762">
        <v>-120</v>
      </c>
      <c r="E84" s="762">
        <v>-85</v>
      </c>
      <c r="F84" s="762">
        <v>-37</v>
      </c>
      <c r="G84" s="762">
        <v>55</v>
      </c>
      <c r="H84" s="762">
        <v>1402</v>
      </c>
      <c r="I84" s="762">
        <v>-20</v>
      </c>
      <c r="J84" s="762">
        <v>54</v>
      </c>
      <c r="K84" s="762">
        <v>-18</v>
      </c>
      <c r="L84" s="762">
        <v>-101</v>
      </c>
    </row>
    <row r="85" spans="1:12" s="4" customFormat="1" ht="18" hidden="1" customHeight="1">
      <c r="A85" s="362">
        <v>2011</v>
      </c>
      <c r="B85" s="789">
        <v>962</v>
      </c>
      <c r="C85" s="762">
        <v>300</v>
      </c>
      <c r="D85" s="762">
        <v>-128</v>
      </c>
      <c r="E85" s="762">
        <v>-113</v>
      </c>
      <c r="F85" s="762">
        <v>-115</v>
      </c>
      <c r="G85" s="762">
        <v>61</v>
      </c>
      <c r="H85" s="762">
        <v>1402</v>
      </c>
      <c r="I85" s="762">
        <v>-43</v>
      </c>
      <c r="J85" s="762">
        <v>-17</v>
      </c>
      <c r="K85" s="762">
        <v>-23</v>
      </c>
      <c r="L85" s="762">
        <v>-62</v>
      </c>
    </row>
    <row r="86" spans="1:12" s="4" customFormat="1" ht="18" hidden="1" customHeight="1">
      <c r="A86" s="362">
        <v>2012</v>
      </c>
      <c r="B86" s="789">
        <v>214</v>
      </c>
      <c r="C86" s="762">
        <v>-67</v>
      </c>
      <c r="D86" s="762">
        <v>-205</v>
      </c>
      <c r="E86" s="762">
        <v>-129</v>
      </c>
      <c r="F86" s="762">
        <v>-164</v>
      </c>
      <c r="G86" s="762">
        <v>31</v>
      </c>
      <c r="H86" s="762">
        <v>1250</v>
      </c>
      <c r="I86" s="762">
        <v>-434</v>
      </c>
      <c r="J86" s="762">
        <v>-63</v>
      </c>
      <c r="K86" s="762">
        <v>-7</v>
      </c>
      <c r="L86" s="762">
        <v>-65</v>
      </c>
    </row>
    <row r="87" spans="1:12" s="4" customFormat="1" ht="18" hidden="1" customHeight="1">
      <c r="A87" s="362">
        <v>2013</v>
      </c>
      <c r="B87" s="789">
        <v>-530</v>
      </c>
      <c r="C87" s="762">
        <v>-403</v>
      </c>
      <c r="D87" s="762">
        <v>-206</v>
      </c>
      <c r="E87" s="762">
        <v>-191</v>
      </c>
      <c r="F87" s="762">
        <v>-214</v>
      </c>
      <c r="G87" s="762">
        <v>63</v>
      </c>
      <c r="H87" s="762">
        <v>948</v>
      </c>
      <c r="I87" s="762">
        <v>-733</v>
      </c>
      <c r="J87" s="762">
        <v>-102</v>
      </c>
      <c r="K87" s="762">
        <v>-34</v>
      </c>
      <c r="L87" s="762">
        <v>-61</v>
      </c>
    </row>
    <row r="88" spans="1:12" s="4" customFormat="1" ht="18" hidden="1" customHeight="1">
      <c r="A88" s="362">
        <v>2014</v>
      </c>
      <c r="B88" s="789">
        <v>-910</v>
      </c>
      <c r="C88" s="762">
        <v>-550</v>
      </c>
      <c r="D88" s="762">
        <v>-237</v>
      </c>
      <c r="E88" s="762">
        <v>-265</v>
      </c>
      <c r="F88" s="762">
        <v>-312</v>
      </c>
      <c r="G88" s="762">
        <v>15</v>
      </c>
      <c r="H88" s="762">
        <v>928</v>
      </c>
      <c r="I88" s="762">
        <v>-840</v>
      </c>
      <c r="J88" s="762">
        <v>-147</v>
      </c>
      <c r="K88" s="762">
        <v>-10</v>
      </c>
      <c r="L88" s="762">
        <v>-42</v>
      </c>
    </row>
    <row r="89" spans="1:12" s="4" customFormat="1" ht="16.5" customHeight="1">
      <c r="A89" s="362">
        <v>2015</v>
      </c>
      <c r="B89" s="789">
        <v>-1211</v>
      </c>
      <c r="C89" s="789">
        <v>-562</v>
      </c>
      <c r="D89" s="789">
        <v>-263</v>
      </c>
      <c r="E89" s="789">
        <v>-215</v>
      </c>
      <c r="F89" s="789">
        <v>-306</v>
      </c>
      <c r="G89" s="789">
        <v>73</v>
      </c>
      <c r="H89" s="789">
        <v>734</v>
      </c>
      <c r="I89" s="789">
        <v>-1021</v>
      </c>
      <c r="J89" s="789">
        <v>-133</v>
      </c>
      <c r="K89" s="789">
        <v>12</v>
      </c>
      <c r="L89" s="789">
        <v>-92</v>
      </c>
    </row>
    <row r="90" spans="1:12" s="4" customFormat="1" ht="11.45" customHeight="1">
      <c r="A90" s="362">
        <v>2016</v>
      </c>
      <c r="B90" s="789">
        <v>-1183</v>
      </c>
      <c r="C90" s="789">
        <v>-819</v>
      </c>
      <c r="D90" s="789">
        <v>-310</v>
      </c>
      <c r="E90" s="789">
        <v>-301</v>
      </c>
      <c r="F90" s="789">
        <v>-355</v>
      </c>
      <c r="G90" s="789">
        <v>35</v>
      </c>
      <c r="H90" s="789">
        <v>1097</v>
      </c>
      <c r="I90" s="789">
        <v>-1056</v>
      </c>
      <c r="J90" s="789">
        <v>-103</v>
      </c>
      <c r="K90" s="789">
        <v>-30</v>
      </c>
      <c r="L90" s="789">
        <v>-160</v>
      </c>
    </row>
    <row r="91" spans="1:12" s="4" customFormat="1" ht="11.45" customHeight="1">
      <c r="A91" s="362">
        <v>2017</v>
      </c>
      <c r="B91" s="789">
        <v>-1074</v>
      </c>
      <c r="C91" s="789">
        <v>-692</v>
      </c>
      <c r="D91" s="789">
        <v>-271</v>
      </c>
      <c r="E91" s="789">
        <v>-230</v>
      </c>
      <c r="F91" s="789">
        <v>-234</v>
      </c>
      <c r="G91" s="789">
        <v>77</v>
      </c>
      <c r="H91" s="789">
        <v>1069</v>
      </c>
      <c r="I91" s="789">
        <v>-1144</v>
      </c>
      <c r="J91" s="789">
        <v>-119</v>
      </c>
      <c r="K91" s="789">
        <v>-60</v>
      </c>
      <c r="L91" s="789">
        <v>-162</v>
      </c>
    </row>
    <row r="92" spans="1:12" s="4" customFormat="1" ht="11.45" customHeight="1">
      <c r="A92" s="362">
        <v>2018</v>
      </c>
      <c r="B92" s="761">
        <v>-1679</v>
      </c>
      <c r="C92" s="762">
        <v>-1055</v>
      </c>
      <c r="D92" s="762">
        <v>-301</v>
      </c>
      <c r="E92" s="762">
        <v>-282</v>
      </c>
      <c r="F92" s="762">
        <v>-296</v>
      </c>
      <c r="G92" s="762">
        <v>73</v>
      </c>
      <c r="H92" s="762">
        <v>884</v>
      </c>
      <c r="I92" s="762">
        <v>-1413</v>
      </c>
      <c r="J92" s="762">
        <v>-219</v>
      </c>
      <c r="K92" s="762">
        <v>-36</v>
      </c>
      <c r="L92" s="762">
        <v>-89</v>
      </c>
    </row>
    <row r="93" spans="1:12" s="4" customFormat="1" ht="11.45" customHeight="1">
      <c r="A93" s="362">
        <v>2019</v>
      </c>
      <c r="B93" s="827">
        <v>-2006</v>
      </c>
      <c r="C93" s="762">
        <v>-1047</v>
      </c>
      <c r="D93" s="762">
        <v>-352</v>
      </c>
      <c r="E93" s="762">
        <v>-313</v>
      </c>
      <c r="F93" s="762">
        <v>-391</v>
      </c>
      <c r="G93" s="762">
        <v>50</v>
      </c>
      <c r="H93" s="762">
        <v>1025</v>
      </c>
      <c r="I93" s="762">
        <v>-1724</v>
      </c>
      <c r="J93" s="762">
        <v>-207</v>
      </c>
      <c r="K93" s="762">
        <v>-4</v>
      </c>
      <c r="L93" s="789">
        <v>-90</v>
      </c>
    </row>
    <row r="94" spans="1:12" s="4" customFormat="1" ht="16.5" customHeight="1">
      <c r="A94" s="396"/>
      <c r="B94" s="1108" t="s">
        <v>181</v>
      </c>
      <c r="C94" s="1126"/>
      <c r="D94" s="1126"/>
      <c r="E94" s="1126"/>
      <c r="F94" s="1126"/>
      <c r="G94" s="1126"/>
      <c r="H94" s="1126"/>
      <c r="I94" s="1126"/>
      <c r="J94" s="1126"/>
      <c r="K94" s="1126"/>
      <c r="L94" s="1127"/>
    </row>
    <row r="95" spans="1:12" s="4" customFormat="1" ht="11.45" customHeight="1">
      <c r="A95" s="362">
        <v>1990</v>
      </c>
      <c r="B95" s="761">
        <v>1039</v>
      </c>
      <c r="C95" s="762">
        <v>482</v>
      </c>
      <c r="D95" s="47">
        <v>46</v>
      </c>
      <c r="E95" s="47">
        <v>46</v>
      </c>
      <c r="F95" s="47">
        <v>64</v>
      </c>
      <c r="G95" s="47">
        <v>-8</v>
      </c>
      <c r="H95" s="762">
        <v>276</v>
      </c>
      <c r="I95" s="762">
        <v>498</v>
      </c>
      <c r="J95" s="762">
        <v>35</v>
      </c>
      <c r="K95" s="762">
        <v>5</v>
      </c>
      <c r="L95" s="762">
        <v>77</v>
      </c>
    </row>
    <row r="96" spans="1:12" s="4" customFormat="1" ht="12" hidden="1" customHeight="1">
      <c r="A96" s="362">
        <v>1991</v>
      </c>
      <c r="B96" s="789">
        <v>879</v>
      </c>
      <c r="C96" s="762">
        <v>394</v>
      </c>
      <c r="D96" s="47">
        <v>6</v>
      </c>
      <c r="E96" s="47">
        <v>1</v>
      </c>
      <c r="F96" s="47">
        <v>0</v>
      </c>
      <c r="G96" s="47">
        <v>20</v>
      </c>
      <c r="H96" s="762">
        <v>615</v>
      </c>
      <c r="I96" s="762">
        <v>201</v>
      </c>
      <c r="J96" s="762">
        <v>4</v>
      </c>
      <c r="K96" s="762">
        <v>-1</v>
      </c>
      <c r="L96" s="762">
        <v>33</v>
      </c>
    </row>
    <row r="97" spans="1:12" s="4" customFormat="1" ht="12" hidden="1" customHeight="1">
      <c r="A97" s="362">
        <v>1992</v>
      </c>
      <c r="B97" s="789">
        <v>635</v>
      </c>
      <c r="C97" s="762">
        <v>350</v>
      </c>
      <c r="D97" s="47">
        <v>1</v>
      </c>
      <c r="E97" s="47">
        <v>5</v>
      </c>
      <c r="F97" s="47">
        <v>24</v>
      </c>
      <c r="G97" s="47">
        <v>69</v>
      </c>
      <c r="H97" s="762">
        <v>316</v>
      </c>
      <c r="I97" s="762">
        <v>156</v>
      </c>
      <c r="J97" s="762">
        <v>29</v>
      </c>
      <c r="K97" s="762">
        <v>1</v>
      </c>
      <c r="L97" s="762">
        <v>34</v>
      </c>
    </row>
    <row r="98" spans="1:12" s="4" customFormat="1" ht="12" hidden="1" customHeight="1">
      <c r="A98" s="362">
        <v>1993</v>
      </c>
      <c r="B98" s="789">
        <v>423</v>
      </c>
      <c r="C98" s="762">
        <v>294</v>
      </c>
      <c r="D98" s="47">
        <v>5</v>
      </c>
      <c r="E98" s="47">
        <v>17</v>
      </c>
      <c r="F98" s="47">
        <v>14</v>
      </c>
      <c r="G98" s="47">
        <v>34</v>
      </c>
      <c r="H98" s="762">
        <v>166</v>
      </c>
      <c r="I98" s="762">
        <v>143</v>
      </c>
      <c r="J98" s="762">
        <v>17</v>
      </c>
      <c r="K98" s="762">
        <v>-3</v>
      </c>
      <c r="L98" s="762">
        <v>30</v>
      </c>
    </row>
    <row r="99" spans="1:12" s="4" customFormat="1" ht="12" hidden="1" customHeight="1">
      <c r="A99" s="362">
        <v>1994</v>
      </c>
      <c r="B99" s="789">
        <v>433</v>
      </c>
      <c r="C99" s="762">
        <v>291</v>
      </c>
      <c r="D99" s="47">
        <v>9</v>
      </c>
      <c r="E99" s="47">
        <v>-10</v>
      </c>
      <c r="F99" s="47">
        <v>-12</v>
      </c>
      <c r="G99" s="47">
        <v>46</v>
      </c>
      <c r="H99" s="762">
        <v>245</v>
      </c>
      <c r="I99" s="762">
        <v>199</v>
      </c>
      <c r="J99" s="762">
        <v>-21</v>
      </c>
      <c r="K99" s="762">
        <v>-12</v>
      </c>
      <c r="L99" s="762">
        <v>-11</v>
      </c>
    </row>
    <row r="100" spans="1:12" s="4" customFormat="1" ht="11.45" customHeight="1">
      <c r="A100" s="362">
        <v>1995</v>
      </c>
      <c r="B100" s="789">
        <v>597</v>
      </c>
      <c r="C100" s="762">
        <v>333</v>
      </c>
      <c r="D100" s="753">
        <v>0</v>
      </c>
      <c r="E100" s="47">
        <v>3</v>
      </c>
      <c r="F100" s="47">
        <v>-9</v>
      </c>
      <c r="G100" s="47">
        <v>54</v>
      </c>
      <c r="H100" s="762">
        <v>223</v>
      </c>
      <c r="I100" s="762">
        <v>303</v>
      </c>
      <c r="J100" s="762">
        <v>-9</v>
      </c>
      <c r="K100" s="762">
        <v>-11</v>
      </c>
      <c r="L100" s="762">
        <v>43</v>
      </c>
    </row>
    <row r="101" spans="1:12" s="4" customFormat="1" ht="12" hidden="1" customHeight="1">
      <c r="A101" s="362">
        <v>1996</v>
      </c>
      <c r="B101" s="789">
        <v>802</v>
      </c>
      <c r="C101" s="762">
        <v>455</v>
      </c>
      <c r="D101" s="47">
        <v>-11</v>
      </c>
      <c r="E101" s="47">
        <v>17</v>
      </c>
      <c r="F101" s="47">
        <v>50</v>
      </c>
      <c r="G101" s="47">
        <v>40</v>
      </c>
      <c r="H101" s="762">
        <v>345</v>
      </c>
      <c r="I101" s="762">
        <v>267</v>
      </c>
      <c r="J101" s="762">
        <v>11</v>
      </c>
      <c r="K101" s="762">
        <v>-3</v>
      </c>
      <c r="L101" s="762">
        <v>86</v>
      </c>
    </row>
    <row r="102" spans="1:12" s="4" customFormat="1" ht="12" hidden="1" customHeight="1">
      <c r="A102" s="362">
        <v>1997</v>
      </c>
      <c r="B102" s="789">
        <v>833</v>
      </c>
      <c r="C102" s="762">
        <v>429</v>
      </c>
      <c r="D102" s="47">
        <v>12</v>
      </c>
      <c r="E102" s="47">
        <v>8</v>
      </c>
      <c r="F102" s="47">
        <v>52</v>
      </c>
      <c r="G102" s="47">
        <v>22</v>
      </c>
      <c r="H102" s="762">
        <v>221</v>
      </c>
      <c r="I102" s="762">
        <v>390</v>
      </c>
      <c r="J102" s="762">
        <v>50</v>
      </c>
      <c r="K102" s="762">
        <v>27</v>
      </c>
      <c r="L102" s="762">
        <v>51</v>
      </c>
    </row>
    <row r="103" spans="1:12" s="4" customFormat="1" ht="12" hidden="1" customHeight="1">
      <c r="A103" s="362">
        <v>1998</v>
      </c>
      <c r="B103" s="789">
        <v>1304</v>
      </c>
      <c r="C103" s="762">
        <v>715</v>
      </c>
      <c r="D103" s="47">
        <v>40</v>
      </c>
      <c r="E103" s="47">
        <v>28</v>
      </c>
      <c r="F103" s="47">
        <v>76</v>
      </c>
      <c r="G103" s="47">
        <v>28</v>
      </c>
      <c r="H103" s="762">
        <v>393</v>
      </c>
      <c r="I103" s="762">
        <v>533</v>
      </c>
      <c r="J103" s="762">
        <v>69</v>
      </c>
      <c r="K103" s="762">
        <v>39</v>
      </c>
      <c r="L103" s="762">
        <v>98</v>
      </c>
    </row>
    <row r="104" spans="1:12" s="4" customFormat="1" ht="12" hidden="1" customHeight="1">
      <c r="A104" s="362">
        <v>1999</v>
      </c>
      <c r="B104" s="789">
        <v>1503</v>
      </c>
      <c r="C104" s="762">
        <v>843</v>
      </c>
      <c r="D104" s="47">
        <v>23</v>
      </c>
      <c r="E104" s="47">
        <v>42</v>
      </c>
      <c r="F104" s="47">
        <v>70</v>
      </c>
      <c r="G104" s="47">
        <v>46</v>
      </c>
      <c r="H104" s="762">
        <v>496</v>
      </c>
      <c r="I104" s="762">
        <v>578</v>
      </c>
      <c r="J104" s="762">
        <v>90</v>
      </c>
      <c r="K104" s="762">
        <v>37</v>
      </c>
      <c r="L104" s="762">
        <v>121</v>
      </c>
    </row>
    <row r="105" spans="1:12" s="4" customFormat="1" ht="11.45" customHeight="1">
      <c r="A105" s="362">
        <v>2000</v>
      </c>
      <c r="B105" s="789">
        <v>1947</v>
      </c>
      <c r="C105" s="762">
        <v>980</v>
      </c>
      <c r="D105" s="47">
        <v>3</v>
      </c>
      <c r="E105" s="47">
        <v>20</v>
      </c>
      <c r="F105" s="47">
        <v>77</v>
      </c>
      <c r="G105" s="47">
        <v>33</v>
      </c>
      <c r="H105" s="762">
        <v>951</v>
      </c>
      <c r="I105" s="762">
        <v>695</v>
      </c>
      <c r="J105" s="762">
        <v>47</v>
      </c>
      <c r="K105" s="762">
        <v>44</v>
      </c>
      <c r="L105" s="762">
        <v>77</v>
      </c>
    </row>
    <row r="106" spans="1:12" s="4" customFormat="1" ht="12" hidden="1" customHeight="1">
      <c r="A106" s="362">
        <v>2001</v>
      </c>
      <c r="B106" s="789">
        <v>2150</v>
      </c>
      <c r="C106" s="762">
        <v>1107</v>
      </c>
      <c r="D106" s="47">
        <v>27</v>
      </c>
      <c r="E106" s="47">
        <v>26</v>
      </c>
      <c r="F106" s="47">
        <v>59</v>
      </c>
      <c r="G106" s="47">
        <v>49</v>
      </c>
      <c r="H106" s="762">
        <v>912</v>
      </c>
      <c r="I106" s="762">
        <v>833</v>
      </c>
      <c r="J106" s="762">
        <v>122</v>
      </c>
      <c r="K106" s="762">
        <v>40</v>
      </c>
      <c r="L106" s="762">
        <v>82</v>
      </c>
    </row>
    <row r="107" spans="1:12" s="4" customFormat="1" ht="15" hidden="1" customHeight="1">
      <c r="A107" s="362">
        <v>2002</v>
      </c>
      <c r="B107" s="789">
        <v>1896</v>
      </c>
      <c r="C107" s="762">
        <v>1060</v>
      </c>
      <c r="D107" s="47">
        <v>30</v>
      </c>
      <c r="E107" s="47">
        <v>12</v>
      </c>
      <c r="F107" s="47">
        <v>56</v>
      </c>
      <c r="G107" s="47">
        <v>52</v>
      </c>
      <c r="H107" s="762">
        <v>881</v>
      </c>
      <c r="I107" s="762">
        <v>655</v>
      </c>
      <c r="J107" s="762">
        <v>67</v>
      </c>
      <c r="K107" s="762">
        <v>24</v>
      </c>
      <c r="L107" s="762">
        <v>119</v>
      </c>
    </row>
    <row r="108" spans="1:12" s="4" customFormat="1" ht="12" hidden="1" customHeight="1">
      <c r="A108" s="362">
        <v>2003</v>
      </c>
      <c r="B108" s="789">
        <v>1639</v>
      </c>
      <c r="C108" s="762">
        <v>875</v>
      </c>
      <c r="D108" s="47">
        <v>23</v>
      </c>
      <c r="E108" s="47">
        <v>5</v>
      </c>
      <c r="F108" s="47">
        <v>67</v>
      </c>
      <c r="G108" s="47">
        <v>33</v>
      </c>
      <c r="H108" s="762">
        <v>804</v>
      </c>
      <c r="I108" s="762">
        <v>561</v>
      </c>
      <c r="J108" s="762">
        <v>79</v>
      </c>
      <c r="K108" s="762">
        <v>20</v>
      </c>
      <c r="L108" s="762">
        <v>47</v>
      </c>
    </row>
    <row r="109" spans="1:12" s="4" customFormat="1" ht="15" hidden="1" customHeight="1">
      <c r="A109" s="362">
        <v>2004</v>
      </c>
      <c r="B109" s="789">
        <v>1698</v>
      </c>
      <c r="C109" s="762">
        <v>822</v>
      </c>
      <c r="D109" s="47">
        <v>-9</v>
      </c>
      <c r="E109" s="47">
        <v>-7</v>
      </c>
      <c r="F109" s="47">
        <v>24</v>
      </c>
      <c r="G109" s="47">
        <v>53</v>
      </c>
      <c r="H109" s="762">
        <v>892</v>
      </c>
      <c r="I109" s="762">
        <v>603</v>
      </c>
      <c r="J109" s="762">
        <v>30</v>
      </c>
      <c r="K109" s="762">
        <v>30</v>
      </c>
      <c r="L109" s="762">
        <v>82</v>
      </c>
    </row>
    <row r="110" spans="1:12" s="4" customFormat="1" ht="11.45" customHeight="1">
      <c r="A110" s="362">
        <v>2005</v>
      </c>
      <c r="B110" s="789">
        <v>3112</v>
      </c>
      <c r="C110" s="762">
        <v>1524</v>
      </c>
      <c r="D110" s="47">
        <v>25</v>
      </c>
      <c r="E110" s="47">
        <v>13</v>
      </c>
      <c r="F110" s="47">
        <v>15</v>
      </c>
      <c r="G110" s="47">
        <v>43</v>
      </c>
      <c r="H110" s="762">
        <v>1988</v>
      </c>
      <c r="I110" s="762">
        <v>926</v>
      </c>
      <c r="J110" s="762">
        <v>56</v>
      </c>
      <c r="K110" s="762">
        <v>9</v>
      </c>
      <c r="L110" s="762">
        <v>37</v>
      </c>
    </row>
    <row r="111" spans="1:12" s="4" customFormat="1" ht="12" hidden="1" customHeight="1">
      <c r="A111" s="362">
        <v>2006</v>
      </c>
      <c r="B111" s="789">
        <v>3852</v>
      </c>
      <c r="C111" s="762">
        <v>1966</v>
      </c>
      <c r="D111" s="47">
        <v>17</v>
      </c>
      <c r="E111" s="47">
        <v>20</v>
      </c>
      <c r="F111" s="47">
        <v>36</v>
      </c>
      <c r="G111" s="47">
        <v>73</v>
      </c>
      <c r="H111" s="762">
        <v>2281</v>
      </c>
      <c r="I111" s="762">
        <v>1275</v>
      </c>
      <c r="J111" s="762">
        <v>86</v>
      </c>
      <c r="K111" s="762">
        <v>14</v>
      </c>
      <c r="L111" s="762">
        <v>50</v>
      </c>
    </row>
    <row r="112" spans="1:12" s="4" customFormat="1" ht="12" hidden="1" customHeight="1">
      <c r="A112" s="362">
        <v>2007</v>
      </c>
      <c r="B112" s="789">
        <v>2778</v>
      </c>
      <c r="C112" s="762">
        <v>1414</v>
      </c>
      <c r="D112" s="47">
        <v>20</v>
      </c>
      <c r="E112" s="47">
        <v>11</v>
      </c>
      <c r="F112" s="47">
        <v>35</v>
      </c>
      <c r="G112" s="47">
        <v>49</v>
      </c>
      <c r="H112" s="762">
        <v>1668</v>
      </c>
      <c r="I112" s="762">
        <v>846</v>
      </c>
      <c r="J112" s="762">
        <v>84</v>
      </c>
      <c r="K112" s="762">
        <v>5</v>
      </c>
      <c r="L112" s="762">
        <v>60</v>
      </c>
    </row>
    <row r="113" spans="1:14" s="4" customFormat="1" ht="12" hidden="1" customHeight="1">
      <c r="A113" s="362">
        <v>2008</v>
      </c>
      <c r="B113" s="789">
        <v>2724</v>
      </c>
      <c r="C113" s="762">
        <v>1379</v>
      </c>
      <c r="D113" s="47">
        <v>10</v>
      </c>
      <c r="E113" s="47">
        <v>22</v>
      </c>
      <c r="F113" s="47">
        <v>54</v>
      </c>
      <c r="G113" s="47">
        <v>40</v>
      </c>
      <c r="H113" s="762">
        <v>1749</v>
      </c>
      <c r="I113" s="762">
        <v>668</v>
      </c>
      <c r="J113" s="762">
        <v>100</v>
      </c>
      <c r="K113" s="762">
        <v>14</v>
      </c>
      <c r="L113" s="762">
        <v>67</v>
      </c>
    </row>
    <row r="114" spans="1:14" s="4" customFormat="1" ht="18" hidden="1" customHeight="1">
      <c r="A114" s="362">
        <v>2009</v>
      </c>
      <c r="B114" s="789">
        <v>2908</v>
      </c>
      <c r="C114" s="762">
        <v>1387</v>
      </c>
      <c r="D114" s="47">
        <v>-10</v>
      </c>
      <c r="E114" s="47">
        <v>31</v>
      </c>
      <c r="F114" s="47">
        <v>45</v>
      </c>
      <c r="G114" s="47">
        <v>45</v>
      </c>
      <c r="H114" s="762">
        <v>1828</v>
      </c>
      <c r="I114" s="762">
        <v>721</v>
      </c>
      <c r="J114" s="762">
        <v>119</v>
      </c>
      <c r="K114" s="762">
        <v>13</v>
      </c>
      <c r="L114" s="762">
        <v>45</v>
      </c>
    </row>
    <row r="115" spans="1:14" s="4" customFormat="1" ht="11.45" customHeight="1">
      <c r="A115" s="362">
        <v>2010</v>
      </c>
      <c r="B115" s="789">
        <v>2409</v>
      </c>
      <c r="C115" s="762">
        <v>1029</v>
      </c>
      <c r="D115" s="753">
        <v>0</v>
      </c>
      <c r="E115" s="47">
        <v>-9</v>
      </c>
      <c r="F115" s="47">
        <v>67</v>
      </c>
      <c r="G115" s="47">
        <v>45</v>
      </c>
      <c r="H115" s="762">
        <v>1415</v>
      </c>
      <c r="I115" s="762">
        <v>627</v>
      </c>
      <c r="J115" s="762">
        <v>112</v>
      </c>
      <c r="K115" s="762">
        <v>36</v>
      </c>
      <c r="L115" s="762">
        <v>116</v>
      </c>
    </row>
    <row r="116" spans="1:14" s="4" customFormat="1" ht="18" hidden="1" customHeight="1">
      <c r="A116" s="362">
        <v>2011</v>
      </c>
      <c r="B116" s="789">
        <v>2469</v>
      </c>
      <c r="C116" s="762">
        <v>951</v>
      </c>
      <c r="D116" s="47">
        <v>-37</v>
      </c>
      <c r="E116" s="47">
        <v>7</v>
      </c>
      <c r="F116" s="47">
        <v>53</v>
      </c>
      <c r="G116" s="47">
        <v>54</v>
      </c>
      <c r="H116" s="762">
        <v>1648</v>
      </c>
      <c r="I116" s="762">
        <v>538</v>
      </c>
      <c r="J116" s="762">
        <v>142</v>
      </c>
      <c r="K116" s="762">
        <v>7</v>
      </c>
      <c r="L116" s="762">
        <v>57</v>
      </c>
    </row>
    <row r="117" spans="1:14" s="4" customFormat="1" ht="18" hidden="1" customHeight="1">
      <c r="A117" s="362">
        <v>2012</v>
      </c>
      <c r="B117" s="789">
        <v>2609</v>
      </c>
      <c r="C117" s="762">
        <v>1114</v>
      </c>
      <c r="D117" s="47">
        <v>2</v>
      </c>
      <c r="E117" s="47">
        <v>35</v>
      </c>
      <c r="F117" s="47">
        <v>74</v>
      </c>
      <c r="G117" s="47">
        <v>50</v>
      </c>
      <c r="H117" s="762">
        <v>1516</v>
      </c>
      <c r="I117" s="762">
        <v>660</v>
      </c>
      <c r="J117" s="762">
        <v>143</v>
      </c>
      <c r="K117" s="762">
        <v>34</v>
      </c>
      <c r="L117" s="762">
        <v>95</v>
      </c>
    </row>
    <row r="118" spans="1:14" s="4" customFormat="1" ht="18" hidden="1" customHeight="1">
      <c r="A118" s="362">
        <v>2013</v>
      </c>
      <c r="B118" s="789">
        <v>2550</v>
      </c>
      <c r="C118" s="762">
        <v>1155</v>
      </c>
      <c r="D118" s="47">
        <v>14</v>
      </c>
      <c r="E118" s="47">
        <v>59</v>
      </c>
      <c r="F118" s="47">
        <v>123</v>
      </c>
      <c r="G118" s="47">
        <v>79</v>
      </c>
      <c r="H118" s="762">
        <v>1426</v>
      </c>
      <c r="I118" s="762">
        <v>586</v>
      </c>
      <c r="J118" s="762">
        <v>131</v>
      </c>
      <c r="K118" s="762">
        <v>37</v>
      </c>
      <c r="L118" s="762">
        <v>95</v>
      </c>
    </row>
    <row r="119" spans="1:14" s="4" customFormat="1" ht="18" hidden="1" customHeight="1">
      <c r="A119" s="362">
        <v>2014</v>
      </c>
      <c r="B119" s="789">
        <v>2629</v>
      </c>
      <c r="C119" s="762">
        <v>838</v>
      </c>
      <c r="D119" s="47">
        <v>-10</v>
      </c>
      <c r="E119" s="47">
        <v>-8</v>
      </c>
      <c r="F119" s="47">
        <v>29</v>
      </c>
      <c r="G119" s="47">
        <v>72</v>
      </c>
      <c r="H119" s="762">
        <v>1580</v>
      </c>
      <c r="I119" s="762">
        <v>730</v>
      </c>
      <c r="J119" s="762">
        <v>134</v>
      </c>
      <c r="K119" s="762">
        <v>28</v>
      </c>
      <c r="L119" s="762">
        <v>74</v>
      </c>
    </row>
    <row r="120" spans="1:14" s="4" customFormat="1" ht="16.5" customHeight="1">
      <c r="A120" s="362">
        <v>2015</v>
      </c>
      <c r="B120" s="789">
        <v>1948</v>
      </c>
      <c r="C120" s="762">
        <v>672</v>
      </c>
      <c r="D120" s="47">
        <v>-70</v>
      </c>
      <c r="E120" s="47">
        <v>-69</v>
      </c>
      <c r="F120" s="47">
        <v>-74</v>
      </c>
      <c r="G120" s="47">
        <v>43</v>
      </c>
      <c r="H120" s="762">
        <v>1389</v>
      </c>
      <c r="I120" s="762">
        <v>488</v>
      </c>
      <c r="J120" s="762">
        <v>78</v>
      </c>
      <c r="K120" s="762">
        <v>33</v>
      </c>
      <c r="L120" s="762">
        <v>130</v>
      </c>
    </row>
    <row r="121" spans="1:14" s="4" customFormat="1" ht="11.45" customHeight="1">
      <c r="A121" s="362">
        <v>2016</v>
      </c>
      <c r="B121" s="789">
        <v>512</v>
      </c>
      <c r="C121" s="762">
        <v>55</v>
      </c>
      <c r="D121" s="47">
        <v>-114</v>
      </c>
      <c r="E121" s="47">
        <v>-133</v>
      </c>
      <c r="F121" s="47">
        <v>-262</v>
      </c>
      <c r="G121" s="47">
        <v>23</v>
      </c>
      <c r="H121" s="762">
        <v>1066</v>
      </c>
      <c r="I121" s="762">
        <v>-103</v>
      </c>
      <c r="J121" s="762">
        <v>13</v>
      </c>
      <c r="K121" s="762">
        <v>-11</v>
      </c>
      <c r="L121" s="762">
        <v>33</v>
      </c>
      <c r="N121" s="374"/>
    </row>
    <row r="122" spans="1:14" s="4" customFormat="1" ht="11.45" customHeight="1">
      <c r="A122" s="362">
        <v>2017</v>
      </c>
      <c r="B122" s="789">
        <v>496</v>
      </c>
      <c r="C122" s="762">
        <v>385</v>
      </c>
      <c r="D122" s="47">
        <v>-58</v>
      </c>
      <c r="E122" s="47">
        <v>-66</v>
      </c>
      <c r="F122" s="47">
        <v>-14</v>
      </c>
      <c r="G122" s="47">
        <v>66</v>
      </c>
      <c r="H122" s="762">
        <v>817</v>
      </c>
      <c r="I122" s="762">
        <v>-344</v>
      </c>
      <c r="J122" s="762">
        <v>22</v>
      </c>
      <c r="K122" s="762">
        <v>19</v>
      </c>
      <c r="L122" s="762">
        <v>54</v>
      </c>
      <c r="N122" s="374"/>
    </row>
    <row r="123" spans="1:14" s="4" customFormat="1" ht="11.45" customHeight="1">
      <c r="A123" s="362">
        <v>2018</v>
      </c>
      <c r="B123" s="761">
        <v>908</v>
      </c>
      <c r="C123" s="762">
        <v>458</v>
      </c>
      <c r="D123" s="47">
        <v>-69</v>
      </c>
      <c r="E123" s="47">
        <v>-65</v>
      </c>
      <c r="F123" s="47">
        <v>-66</v>
      </c>
      <c r="G123" s="47">
        <v>74</v>
      </c>
      <c r="H123" s="762">
        <v>1164</v>
      </c>
      <c r="I123" s="762">
        <v>-212</v>
      </c>
      <c r="J123" s="762">
        <v>2</v>
      </c>
      <c r="K123" s="762">
        <v>10</v>
      </c>
      <c r="L123" s="762">
        <v>70</v>
      </c>
      <c r="N123" s="374"/>
    </row>
    <row r="124" spans="1:14" s="4" customFormat="1" ht="11.45" customHeight="1">
      <c r="A124" s="362">
        <v>2019</v>
      </c>
      <c r="B124" s="827">
        <v>457</v>
      </c>
      <c r="C124" s="762">
        <v>323</v>
      </c>
      <c r="D124" s="47">
        <v>-107</v>
      </c>
      <c r="E124" s="47">
        <v>-74</v>
      </c>
      <c r="F124" s="47">
        <v>-97</v>
      </c>
      <c r="G124" s="47">
        <v>78</v>
      </c>
      <c r="H124" s="762">
        <v>972</v>
      </c>
      <c r="I124" s="762">
        <v>-401</v>
      </c>
      <c r="J124" s="762">
        <v>1</v>
      </c>
      <c r="K124" s="762">
        <v>5</v>
      </c>
      <c r="L124" s="789">
        <v>80</v>
      </c>
      <c r="N124" s="374"/>
    </row>
    <row r="125" spans="1:14" s="4" customFormat="1" ht="16.5" customHeight="1">
      <c r="A125" s="396"/>
      <c r="B125" s="1108" t="s">
        <v>180</v>
      </c>
      <c r="C125" s="1126"/>
      <c r="D125" s="1126"/>
      <c r="E125" s="1126"/>
      <c r="F125" s="1126"/>
      <c r="G125" s="1126"/>
      <c r="H125" s="1126"/>
      <c r="I125" s="1126"/>
      <c r="J125" s="1126"/>
      <c r="K125" s="1126"/>
      <c r="L125" s="1127"/>
    </row>
    <row r="126" spans="1:14" s="4" customFormat="1" ht="11.45" customHeight="1">
      <c r="A126" s="362">
        <v>1990</v>
      </c>
      <c r="B126" s="761">
        <v>654</v>
      </c>
      <c r="C126" s="762">
        <v>231</v>
      </c>
      <c r="D126" s="762">
        <v>45</v>
      </c>
      <c r="E126" s="762">
        <v>1</v>
      </c>
      <c r="F126" s="762">
        <v>20</v>
      </c>
      <c r="G126" s="762">
        <v>30</v>
      </c>
      <c r="H126" s="762">
        <v>205</v>
      </c>
      <c r="I126" s="762">
        <v>387</v>
      </c>
      <c r="J126" s="762">
        <v>18</v>
      </c>
      <c r="K126" s="762">
        <v>-4</v>
      </c>
      <c r="L126" s="762">
        <v>-48</v>
      </c>
    </row>
    <row r="127" spans="1:14" s="4" customFormat="1" ht="12" hidden="1" customHeight="1">
      <c r="A127" s="362">
        <v>1991</v>
      </c>
      <c r="B127" s="789">
        <v>945</v>
      </c>
      <c r="C127" s="762">
        <v>269</v>
      </c>
      <c r="D127" s="762">
        <v>17</v>
      </c>
      <c r="E127" s="762">
        <v>7</v>
      </c>
      <c r="F127" s="762">
        <v>23</v>
      </c>
      <c r="G127" s="762">
        <v>6</v>
      </c>
      <c r="H127" s="762">
        <v>694</v>
      </c>
      <c r="I127" s="762">
        <v>299</v>
      </c>
      <c r="J127" s="762">
        <v>-25</v>
      </c>
      <c r="K127" s="762">
        <v>-12</v>
      </c>
      <c r="L127" s="762">
        <v>-64</v>
      </c>
    </row>
    <row r="128" spans="1:14" s="4" customFormat="1" ht="12" hidden="1" customHeight="1">
      <c r="A128" s="362">
        <v>1992</v>
      </c>
      <c r="B128" s="789">
        <v>537</v>
      </c>
      <c r="C128" s="762">
        <v>227</v>
      </c>
      <c r="D128" s="762">
        <v>16</v>
      </c>
      <c r="E128" s="762">
        <v>33</v>
      </c>
      <c r="F128" s="762">
        <v>30</v>
      </c>
      <c r="G128" s="762">
        <v>20</v>
      </c>
      <c r="H128" s="762">
        <v>164</v>
      </c>
      <c r="I128" s="762">
        <v>297</v>
      </c>
      <c r="J128" s="762">
        <v>25</v>
      </c>
      <c r="K128" s="762">
        <v>-5</v>
      </c>
      <c r="L128" s="762">
        <v>-43</v>
      </c>
    </row>
    <row r="129" spans="1:12" s="4" customFormat="1" ht="12" hidden="1" customHeight="1">
      <c r="A129" s="362">
        <v>1993</v>
      </c>
      <c r="B129" s="789">
        <v>311</v>
      </c>
      <c r="C129" s="762">
        <v>79</v>
      </c>
      <c r="D129" s="762">
        <v>4</v>
      </c>
      <c r="E129" s="762">
        <v>6</v>
      </c>
      <c r="F129" s="762">
        <v>-40</v>
      </c>
      <c r="G129" s="762">
        <v>17</v>
      </c>
      <c r="H129" s="762">
        <v>65</v>
      </c>
      <c r="I129" s="762">
        <v>332</v>
      </c>
      <c r="J129" s="762">
        <v>6</v>
      </c>
      <c r="K129" s="762">
        <v>-15</v>
      </c>
      <c r="L129" s="762">
        <v>-64</v>
      </c>
    </row>
    <row r="130" spans="1:12" s="4" customFormat="1" ht="12" hidden="1" customHeight="1">
      <c r="A130" s="362">
        <v>1994</v>
      </c>
      <c r="B130" s="789">
        <v>383</v>
      </c>
      <c r="C130" s="762">
        <v>69</v>
      </c>
      <c r="D130" s="762">
        <v>-15</v>
      </c>
      <c r="E130" s="762">
        <v>-7</v>
      </c>
      <c r="F130" s="762">
        <v>-32</v>
      </c>
      <c r="G130" s="762">
        <v>27</v>
      </c>
      <c r="H130" s="762">
        <v>164</v>
      </c>
      <c r="I130" s="762">
        <v>306</v>
      </c>
      <c r="J130" s="762">
        <v>6</v>
      </c>
      <c r="K130" s="762">
        <v>-18</v>
      </c>
      <c r="L130" s="762">
        <v>-48</v>
      </c>
    </row>
    <row r="131" spans="1:12" s="4" customFormat="1" ht="11.45" customHeight="1">
      <c r="A131" s="362">
        <v>1995</v>
      </c>
      <c r="B131" s="789">
        <v>383</v>
      </c>
      <c r="C131" s="762">
        <v>116</v>
      </c>
      <c r="D131" s="762">
        <v>13</v>
      </c>
      <c r="E131" s="762">
        <v>19</v>
      </c>
      <c r="F131" s="762">
        <v>-7</v>
      </c>
      <c r="G131" s="762">
        <v>22</v>
      </c>
      <c r="H131" s="762">
        <v>76</v>
      </c>
      <c r="I131" s="762">
        <v>316</v>
      </c>
      <c r="J131" s="762">
        <v>-25</v>
      </c>
      <c r="K131" s="762">
        <v>-4</v>
      </c>
      <c r="L131" s="762">
        <v>-27</v>
      </c>
    </row>
    <row r="132" spans="1:12" s="4" customFormat="1" ht="12" hidden="1" customHeight="1">
      <c r="A132" s="362">
        <v>1996</v>
      </c>
      <c r="B132" s="789">
        <v>541</v>
      </c>
      <c r="C132" s="762">
        <v>239</v>
      </c>
      <c r="D132" s="762">
        <v>9</v>
      </c>
      <c r="E132" s="762">
        <v>12</v>
      </c>
      <c r="F132" s="762">
        <v>26</v>
      </c>
      <c r="G132" s="762">
        <v>23</v>
      </c>
      <c r="H132" s="762">
        <v>181</v>
      </c>
      <c r="I132" s="762">
        <v>273</v>
      </c>
      <c r="J132" s="762">
        <v>-2</v>
      </c>
      <c r="K132" s="762">
        <v>8</v>
      </c>
      <c r="L132" s="762">
        <v>11</v>
      </c>
    </row>
    <row r="133" spans="1:12" s="4" customFormat="1" ht="12" hidden="1" customHeight="1">
      <c r="A133" s="362">
        <v>1997</v>
      </c>
      <c r="B133" s="789">
        <v>613</v>
      </c>
      <c r="C133" s="762">
        <v>216</v>
      </c>
      <c r="D133" s="762">
        <v>29</v>
      </c>
      <c r="E133" s="762">
        <v>15</v>
      </c>
      <c r="F133" s="762">
        <v>70</v>
      </c>
      <c r="G133" s="762">
        <v>22</v>
      </c>
      <c r="H133" s="762">
        <v>67</v>
      </c>
      <c r="I133" s="762">
        <v>301</v>
      </c>
      <c r="J133" s="762">
        <v>50</v>
      </c>
      <c r="K133" s="762">
        <v>22</v>
      </c>
      <c r="L133" s="762">
        <v>37</v>
      </c>
    </row>
    <row r="134" spans="1:12" s="4" customFormat="1" ht="12" hidden="1" customHeight="1">
      <c r="A134" s="362">
        <v>1998</v>
      </c>
      <c r="B134" s="789">
        <v>584</v>
      </c>
      <c r="C134" s="762">
        <v>220</v>
      </c>
      <c r="D134" s="762">
        <v>13</v>
      </c>
      <c r="E134" s="762">
        <v>17</v>
      </c>
      <c r="F134" s="762">
        <v>30</v>
      </c>
      <c r="G134" s="762">
        <v>17</v>
      </c>
      <c r="H134" s="762">
        <v>114</v>
      </c>
      <c r="I134" s="762">
        <v>275</v>
      </c>
      <c r="J134" s="762">
        <v>51</v>
      </c>
      <c r="K134" s="762">
        <v>33</v>
      </c>
      <c r="L134" s="762">
        <v>34</v>
      </c>
    </row>
    <row r="135" spans="1:12" s="4" customFormat="1" ht="12" hidden="1" customHeight="1">
      <c r="A135" s="362">
        <v>1999</v>
      </c>
      <c r="B135" s="789">
        <v>469</v>
      </c>
      <c r="C135" s="762">
        <v>230</v>
      </c>
      <c r="D135" s="762">
        <v>9</v>
      </c>
      <c r="E135" s="762">
        <v>-2</v>
      </c>
      <c r="F135" s="762">
        <v>35</v>
      </c>
      <c r="G135" s="762">
        <v>2</v>
      </c>
      <c r="H135" s="762">
        <v>148</v>
      </c>
      <c r="I135" s="762">
        <v>295</v>
      </c>
      <c r="J135" s="762">
        <v>1</v>
      </c>
      <c r="K135" s="762">
        <v>-3</v>
      </c>
      <c r="L135" s="762">
        <v>-16</v>
      </c>
    </row>
    <row r="136" spans="1:12" s="4" customFormat="1" ht="11.45" customHeight="1">
      <c r="A136" s="362">
        <v>2000</v>
      </c>
      <c r="B136" s="789">
        <v>1185</v>
      </c>
      <c r="C136" s="762">
        <v>554</v>
      </c>
      <c r="D136" s="762">
        <v>23</v>
      </c>
      <c r="E136" s="762">
        <v>33</v>
      </c>
      <c r="F136" s="762">
        <v>43</v>
      </c>
      <c r="G136" s="762">
        <v>5</v>
      </c>
      <c r="H136" s="762">
        <v>577</v>
      </c>
      <c r="I136" s="762">
        <v>432</v>
      </c>
      <c r="J136" s="762">
        <v>24</v>
      </c>
      <c r="K136" s="762">
        <v>7</v>
      </c>
      <c r="L136" s="762">
        <v>41</v>
      </c>
    </row>
    <row r="137" spans="1:12" s="4" customFormat="1" ht="12" hidden="1" customHeight="1">
      <c r="A137" s="362">
        <v>2001</v>
      </c>
      <c r="B137" s="789">
        <v>625</v>
      </c>
      <c r="C137" s="762">
        <v>345</v>
      </c>
      <c r="D137" s="762">
        <v>-4</v>
      </c>
      <c r="E137" s="762">
        <v>-22</v>
      </c>
      <c r="F137" s="762">
        <v>34</v>
      </c>
      <c r="G137" s="762">
        <v>-1</v>
      </c>
      <c r="H137" s="762">
        <v>380</v>
      </c>
      <c r="I137" s="762">
        <v>182</v>
      </c>
      <c r="J137" s="762">
        <v>-7</v>
      </c>
      <c r="K137" s="762">
        <v>27</v>
      </c>
      <c r="L137" s="762">
        <v>36</v>
      </c>
    </row>
    <row r="138" spans="1:12" s="4" customFormat="1" ht="15" hidden="1" customHeight="1">
      <c r="A138" s="362">
        <v>2002</v>
      </c>
      <c r="B138" s="789">
        <v>580</v>
      </c>
      <c r="C138" s="762">
        <v>234</v>
      </c>
      <c r="D138" s="762">
        <v>-2</v>
      </c>
      <c r="E138" s="762">
        <v>-4</v>
      </c>
      <c r="F138" s="762">
        <v>1</v>
      </c>
      <c r="G138" s="762">
        <v>10</v>
      </c>
      <c r="H138" s="762">
        <v>316</v>
      </c>
      <c r="I138" s="762">
        <v>145</v>
      </c>
      <c r="J138" s="762">
        <v>27</v>
      </c>
      <c r="K138" s="762">
        <v>30</v>
      </c>
      <c r="L138" s="762">
        <v>57</v>
      </c>
    </row>
    <row r="139" spans="1:12" s="4" customFormat="1" ht="12" hidden="1" customHeight="1">
      <c r="A139" s="362">
        <v>2003</v>
      </c>
      <c r="B139" s="789">
        <v>940</v>
      </c>
      <c r="C139" s="762">
        <v>444</v>
      </c>
      <c r="D139" s="762">
        <v>7</v>
      </c>
      <c r="E139" s="762">
        <v>23</v>
      </c>
      <c r="F139" s="762">
        <v>26</v>
      </c>
      <c r="G139" s="762">
        <v>12</v>
      </c>
      <c r="H139" s="762">
        <v>527</v>
      </c>
      <c r="I139" s="762">
        <v>238</v>
      </c>
      <c r="J139" s="762">
        <v>30</v>
      </c>
      <c r="K139" s="762">
        <v>35</v>
      </c>
      <c r="L139" s="762">
        <v>42</v>
      </c>
    </row>
    <row r="140" spans="1:12" s="4" customFormat="1" ht="15" hidden="1" customHeight="1">
      <c r="A140" s="362">
        <v>2004</v>
      </c>
      <c r="B140" s="789">
        <v>1266</v>
      </c>
      <c r="C140" s="762">
        <v>582</v>
      </c>
      <c r="D140" s="762">
        <v>12</v>
      </c>
      <c r="E140" s="762">
        <v>6</v>
      </c>
      <c r="F140" s="762">
        <v>12</v>
      </c>
      <c r="G140" s="762">
        <v>25</v>
      </c>
      <c r="H140" s="762">
        <v>574</v>
      </c>
      <c r="I140" s="762">
        <v>521</v>
      </c>
      <c r="J140" s="762">
        <v>37</v>
      </c>
      <c r="K140" s="762">
        <v>7</v>
      </c>
      <c r="L140" s="762">
        <v>72</v>
      </c>
    </row>
    <row r="141" spans="1:12" s="4" customFormat="1" ht="11.45" customHeight="1">
      <c r="A141" s="362">
        <v>2005</v>
      </c>
      <c r="B141" s="789">
        <v>2339</v>
      </c>
      <c r="C141" s="762">
        <v>1048</v>
      </c>
      <c r="D141" s="762">
        <v>5</v>
      </c>
      <c r="E141" s="762">
        <v>5</v>
      </c>
      <c r="F141" s="762">
        <v>5</v>
      </c>
      <c r="G141" s="762">
        <v>20</v>
      </c>
      <c r="H141" s="762">
        <v>1524</v>
      </c>
      <c r="I141" s="762">
        <v>637</v>
      </c>
      <c r="J141" s="762">
        <v>38</v>
      </c>
      <c r="K141" s="762">
        <v>31</v>
      </c>
      <c r="L141" s="762">
        <v>74</v>
      </c>
    </row>
    <row r="142" spans="1:12" s="4" customFormat="1" ht="12" hidden="1" customHeight="1">
      <c r="A142" s="362">
        <v>2006</v>
      </c>
      <c r="B142" s="789">
        <v>2522</v>
      </c>
      <c r="C142" s="762">
        <v>1115</v>
      </c>
      <c r="D142" s="762">
        <v>36</v>
      </c>
      <c r="E142" s="762">
        <v>10</v>
      </c>
      <c r="F142" s="762">
        <v>-5</v>
      </c>
      <c r="G142" s="762">
        <v>40</v>
      </c>
      <c r="H142" s="762">
        <v>1547</v>
      </c>
      <c r="I142" s="762">
        <v>783</v>
      </c>
      <c r="J142" s="762">
        <v>42</v>
      </c>
      <c r="K142" s="762">
        <v>29</v>
      </c>
      <c r="L142" s="762">
        <v>40</v>
      </c>
    </row>
    <row r="143" spans="1:12" s="4" customFormat="1" ht="12" hidden="1" customHeight="1">
      <c r="A143" s="362">
        <v>2007</v>
      </c>
      <c r="B143" s="789">
        <v>2112</v>
      </c>
      <c r="C143" s="762">
        <v>1022</v>
      </c>
      <c r="D143" s="762">
        <v>8</v>
      </c>
      <c r="E143" s="762">
        <v>31</v>
      </c>
      <c r="F143" s="762">
        <v>24</v>
      </c>
      <c r="G143" s="762">
        <v>11</v>
      </c>
      <c r="H143" s="762">
        <v>1388</v>
      </c>
      <c r="I143" s="762">
        <v>498</v>
      </c>
      <c r="J143" s="762">
        <v>42</v>
      </c>
      <c r="K143" s="762">
        <v>26</v>
      </c>
      <c r="L143" s="762">
        <v>84</v>
      </c>
    </row>
    <row r="144" spans="1:12" s="4" customFormat="1" ht="12" hidden="1" customHeight="1">
      <c r="A144" s="362">
        <v>2008</v>
      </c>
      <c r="B144" s="789">
        <v>1590</v>
      </c>
      <c r="C144" s="762">
        <v>606</v>
      </c>
      <c r="D144" s="762">
        <v>-19</v>
      </c>
      <c r="E144" s="762">
        <v>-24</v>
      </c>
      <c r="F144" s="762">
        <v>15</v>
      </c>
      <c r="G144" s="762">
        <v>5</v>
      </c>
      <c r="H144" s="762">
        <v>1339</v>
      </c>
      <c r="I144" s="762">
        <v>169</v>
      </c>
      <c r="J144" s="762">
        <v>37</v>
      </c>
      <c r="K144" s="762">
        <v>20</v>
      </c>
      <c r="L144" s="762">
        <v>48</v>
      </c>
    </row>
    <row r="145" spans="1:12" s="4" customFormat="1" ht="18" hidden="1" customHeight="1">
      <c r="A145" s="362">
        <v>2009</v>
      </c>
      <c r="B145" s="789">
        <v>1310</v>
      </c>
      <c r="C145" s="762">
        <v>587</v>
      </c>
      <c r="D145" s="762">
        <v>-43</v>
      </c>
      <c r="E145" s="762">
        <v>-29</v>
      </c>
      <c r="F145" s="762">
        <v>-20</v>
      </c>
      <c r="G145" s="762">
        <v>4</v>
      </c>
      <c r="H145" s="762">
        <v>1379</v>
      </c>
      <c r="I145" s="762">
        <v>-77</v>
      </c>
      <c r="J145" s="762">
        <v>8</v>
      </c>
      <c r="K145" s="762">
        <v>11</v>
      </c>
      <c r="L145" s="762">
        <v>77</v>
      </c>
    </row>
    <row r="146" spans="1:12" s="4" customFormat="1" ht="11.45" customHeight="1">
      <c r="A146" s="362">
        <v>2010</v>
      </c>
      <c r="B146" s="789">
        <v>1146</v>
      </c>
      <c r="C146" s="789">
        <v>521</v>
      </c>
      <c r="D146" s="789">
        <v>-19</v>
      </c>
      <c r="E146" s="789">
        <v>12</v>
      </c>
      <c r="F146" s="789">
        <v>1</v>
      </c>
      <c r="G146" s="789">
        <v>5</v>
      </c>
      <c r="H146" s="789">
        <v>1132</v>
      </c>
      <c r="I146" s="789">
        <v>-84</v>
      </c>
      <c r="J146" s="789">
        <v>24</v>
      </c>
      <c r="K146" s="789">
        <v>14</v>
      </c>
      <c r="L146" s="789">
        <v>61</v>
      </c>
    </row>
    <row r="147" spans="1:12" s="4" customFormat="1" ht="18" hidden="1" customHeight="1">
      <c r="A147" s="362">
        <v>2011</v>
      </c>
      <c r="B147" s="789">
        <v>1440</v>
      </c>
      <c r="C147" s="789">
        <v>528</v>
      </c>
      <c r="D147" s="789">
        <v>-24</v>
      </c>
      <c r="E147" s="789">
        <v>-8</v>
      </c>
      <c r="F147" s="789">
        <v>10</v>
      </c>
      <c r="G147" s="789">
        <v>4</v>
      </c>
      <c r="H147" s="789">
        <v>1285</v>
      </c>
      <c r="I147" s="789">
        <v>21</v>
      </c>
      <c r="J147" s="789">
        <v>78</v>
      </c>
      <c r="K147" s="789">
        <v>7</v>
      </c>
      <c r="L147" s="789">
        <v>67</v>
      </c>
    </row>
    <row r="148" spans="1:12" s="4" customFormat="1" ht="18" hidden="1" customHeight="1">
      <c r="A148" s="362">
        <v>2012</v>
      </c>
      <c r="B148" s="789">
        <v>1360</v>
      </c>
      <c r="C148" s="789">
        <v>601</v>
      </c>
      <c r="D148" s="789">
        <v>-50</v>
      </c>
      <c r="E148" s="789">
        <v>-18</v>
      </c>
      <c r="F148" s="789">
        <v>-11</v>
      </c>
      <c r="G148" s="789">
        <v>2</v>
      </c>
      <c r="H148" s="789">
        <v>1232</v>
      </c>
      <c r="I148" s="789">
        <v>144</v>
      </c>
      <c r="J148" s="789">
        <v>12</v>
      </c>
      <c r="K148" s="789">
        <v>6</v>
      </c>
      <c r="L148" s="789">
        <v>43</v>
      </c>
    </row>
    <row r="149" spans="1:12" s="4" customFormat="1" ht="18" hidden="1" customHeight="1">
      <c r="A149" s="362">
        <v>2013</v>
      </c>
      <c r="B149" s="789">
        <v>1193</v>
      </c>
      <c r="C149" s="789">
        <v>519</v>
      </c>
      <c r="D149" s="789">
        <v>-8</v>
      </c>
      <c r="E149" s="789">
        <v>-11</v>
      </c>
      <c r="F149" s="789">
        <v>-13</v>
      </c>
      <c r="G149" s="789">
        <v>16</v>
      </c>
      <c r="H149" s="789">
        <v>1091</v>
      </c>
      <c r="I149" s="789">
        <v>-52</v>
      </c>
      <c r="J149" s="789">
        <v>46</v>
      </c>
      <c r="K149" s="789">
        <v>34</v>
      </c>
      <c r="L149" s="789">
        <v>90</v>
      </c>
    </row>
    <row r="150" spans="1:12" s="4" customFormat="1" ht="18" hidden="1" customHeight="1">
      <c r="A150" s="362">
        <v>2014</v>
      </c>
      <c r="B150" s="789">
        <v>1085</v>
      </c>
      <c r="C150" s="789">
        <v>540</v>
      </c>
      <c r="D150" s="789">
        <v>7</v>
      </c>
      <c r="E150" s="789">
        <v>-16</v>
      </c>
      <c r="F150" s="789">
        <v>-29</v>
      </c>
      <c r="G150" s="789">
        <v>30</v>
      </c>
      <c r="H150" s="789">
        <v>990</v>
      </c>
      <c r="I150" s="789">
        <v>-12</v>
      </c>
      <c r="J150" s="789">
        <v>52</v>
      </c>
      <c r="K150" s="789">
        <v>31</v>
      </c>
      <c r="L150" s="789">
        <v>32</v>
      </c>
    </row>
    <row r="151" spans="1:12" s="4" customFormat="1" ht="16.5" customHeight="1">
      <c r="A151" s="362">
        <v>2015</v>
      </c>
      <c r="B151" s="789">
        <v>602</v>
      </c>
      <c r="C151" s="789">
        <v>313</v>
      </c>
      <c r="D151" s="789">
        <v>-25</v>
      </c>
      <c r="E151" s="789">
        <v>-34</v>
      </c>
      <c r="F151" s="789">
        <v>-16</v>
      </c>
      <c r="G151" s="789">
        <v>21</v>
      </c>
      <c r="H151" s="789">
        <v>859</v>
      </c>
      <c r="I151" s="789">
        <v>-273</v>
      </c>
      <c r="J151" s="789">
        <v>18</v>
      </c>
      <c r="K151" s="789">
        <v>5</v>
      </c>
      <c r="L151" s="789">
        <v>47</v>
      </c>
    </row>
    <row r="152" spans="1:12" s="4" customFormat="1" ht="11.45" customHeight="1">
      <c r="A152" s="362">
        <v>2016</v>
      </c>
      <c r="B152" s="789">
        <v>457</v>
      </c>
      <c r="C152" s="789">
        <v>254</v>
      </c>
      <c r="D152" s="789">
        <v>-34</v>
      </c>
      <c r="E152" s="789">
        <v>-35</v>
      </c>
      <c r="F152" s="789">
        <v>-16</v>
      </c>
      <c r="G152" s="789">
        <v>28</v>
      </c>
      <c r="H152" s="789">
        <v>869</v>
      </c>
      <c r="I152" s="789">
        <v>-401</v>
      </c>
      <c r="J152" s="789">
        <v>-9</v>
      </c>
      <c r="K152" s="789">
        <v>8</v>
      </c>
      <c r="L152" s="789">
        <v>47</v>
      </c>
    </row>
    <row r="153" spans="1:12" s="4" customFormat="1" ht="11.45" customHeight="1">
      <c r="A153" s="362">
        <v>2017</v>
      </c>
      <c r="B153" s="789">
        <v>358</v>
      </c>
      <c r="C153" s="789">
        <v>178</v>
      </c>
      <c r="D153" s="789">
        <v>-65</v>
      </c>
      <c r="E153" s="789">
        <v>-29</v>
      </c>
      <c r="F153" s="789">
        <v>-32</v>
      </c>
      <c r="G153" s="789">
        <v>38</v>
      </c>
      <c r="H153" s="789">
        <v>844</v>
      </c>
      <c r="I153" s="789">
        <v>-425</v>
      </c>
      <c r="J153" s="789">
        <v>-9</v>
      </c>
      <c r="K153" s="789">
        <v>7</v>
      </c>
      <c r="L153" s="789">
        <v>29</v>
      </c>
    </row>
    <row r="154" spans="1:12" s="4" customFormat="1" ht="11.45" customHeight="1">
      <c r="A154" s="362">
        <v>2018</v>
      </c>
      <c r="B154" s="761">
        <v>530</v>
      </c>
      <c r="C154" s="762">
        <v>280</v>
      </c>
      <c r="D154" s="762">
        <v>-23</v>
      </c>
      <c r="E154" s="762">
        <v>-25</v>
      </c>
      <c r="F154" s="762">
        <v>-4</v>
      </c>
      <c r="G154" s="762">
        <v>17</v>
      </c>
      <c r="H154" s="762">
        <v>697</v>
      </c>
      <c r="I154" s="762">
        <v>-229</v>
      </c>
      <c r="J154" s="762">
        <v>10</v>
      </c>
      <c r="K154" s="762">
        <v>23</v>
      </c>
      <c r="L154" s="762">
        <v>64</v>
      </c>
    </row>
    <row r="155" spans="1:12" s="4" customFormat="1" ht="11.45" customHeight="1">
      <c r="A155" s="362">
        <v>2019</v>
      </c>
      <c r="B155" s="827">
        <v>604</v>
      </c>
      <c r="C155" s="762">
        <v>376</v>
      </c>
      <c r="D155" s="762">
        <v>-9</v>
      </c>
      <c r="E155" s="762">
        <v>-28</v>
      </c>
      <c r="F155" s="762">
        <v>-1</v>
      </c>
      <c r="G155" s="762">
        <v>48</v>
      </c>
      <c r="H155" s="762">
        <v>696</v>
      </c>
      <c r="I155" s="762">
        <v>-186</v>
      </c>
      <c r="J155" s="762">
        <v>24</v>
      </c>
      <c r="K155" s="762">
        <v>13</v>
      </c>
      <c r="L155" s="762">
        <v>47</v>
      </c>
    </row>
    <row r="156" spans="1:12" s="4" customFormat="1" ht="16.5" customHeight="1">
      <c r="A156" s="396"/>
      <c r="B156" s="1108" t="s">
        <v>179</v>
      </c>
      <c r="C156" s="1126"/>
      <c r="D156" s="1126"/>
      <c r="E156" s="1126"/>
      <c r="F156" s="1126"/>
      <c r="G156" s="1126"/>
      <c r="H156" s="1126"/>
      <c r="I156" s="1126"/>
      <c r="J156" s="1126"/>
      <c r="K156" s="1126"/>
      <c r="L156" s="1127"/>
    </row>
    <row r="157" spans="1:12" s="4" customFormat="1" ht="11.45" customHeight="1">
      <c r="A157" s="362">
        <v>1990</v>
      </c>
      <c r="B157" s="761">
        <v>-11011</v>
      </c>
      <c r="C157" s="762">
        <v>-5170</v>
      </c>
      <c r="D157" s="762">
        <v>-331</v>
      </c>
      <c r="E157" s="762">
        <v>-564</v>
      </c>
      <c r="F157" s="762">
        <v>-1336</v>
      </c>
      <c r="G157" s="762">
        <v>-309</v>
      </c>
      <c r="H157" s="762">
        <v>-3138</v>
      </c>
      <c r="I157" s="762">
        <v>-4051</v>
      </c>
      <c r="J157" s="762">
        <v>-855</v>
      </c>
      <c r="K157" s="762">
        <v>-149</v>
      </c>
      <c r="L157" s="762">
        <v>-278</v>
      </c>
    </row>
    <row r="158" spans="1:12" s="4" customFormat="1" ht="12" hidden="1" customHeight="1">
      <c r="A158" s="362">
        <v>1991</v>
      </c>
      <c r="B158" s="789">
        <v>-4466</v>
      </c>
      <c r="C158" s="762">
        <v>-2726</v>
      </c>
      <c r="D158" s="762">
        <v>-198</v>
      </c>
      <c r="E158" s="762">
        <v>-227</v>
      </c>
      <c r="F158" s="762">
        <v>-597</v>
      </c>
      <c r="G158" s="762">
        <v>-372</v>
      </c>
      <c r="H158" s="762">
        <v>-1335</v>
      </c>
      <c r="I158" s="762">
        <v>-1301</v>
      </c>
      <c r="J158" s="762">
        <v>-283</v>
      </c>
      <c r="K158" s="762">
        <v>-38</v>
      </c>
      <c r="L158" s="762">
        <v>-115</v>
      </c>
    </row>
    <row r="159" spans="1:12" s="4" customFormat="1" ht="12" hidden="1" customHeight="1">
      <c r="A159" s="362">
        <v>1992</v>
      </c>
      <c r="B159" s="789">
        <v>-1859</v>
      </c>
      <c r="C159" s="762">
        <v>-1618</v>
      </c>
      <c r="D159" s="762">
        <v>-37</v>
      </c>
      <c r="E159" s="762">
        <v>-162</v>
      </c>
      <c r="F159" s="762">
        <v>-480</v>
      </c>
      <c r="G159" s="762">
        <v>-273</v>
      </c>
      <c r="H159" s="762">
        <v>-369</v>
      </c>
      <c r="I159" s="762">
        <v>-238</v>
      </c>
      <c r="J159" s="762">
        <v>-110</v>
      </c>
      <c r="K159" s="762">
        <v>-44</v>
      </c>
      <c r="L159" s="762">
        <v>-146</v>
      </c>
    </row>
    <row r="160" spans="1:12" s="4" customFormat="1" ht="12" hidden="1" customHeight="1">
      <c r="A160" s="362">
        <v>1993</v>
      </c>
      <c r="B160" s="789">
        <v>305</v>
      </c>
      <c r="C160" s="762">
        <v>-443</v>
      </c>
      <c r="D160" s="762">
        <v>41</v>
      </c>
      <c r="E160" s="762">
        <v>-67</v>
      </c>
      <c r="F160" s="762">
        <v>-181</v>
      </c>
      <c r="G160" s="762">
        <v>-142</v>
      </c>
      <c r="H160" s="762">
        <v>-60</v>
      </c>
      <c r="I160" s="762">
        <v>820</v>
      </c>
      <c r="J160" s="762">
        <v>68</v>
      </c>
      <c r="K160" s="762">
        <v>-39</v>
      </c>
      <c r="L160" s="762">
        <v>-135</v>
      </c>
    </row>
    <row r="161" spans="1:12" s="4" customFormat="1" ht="12" hidden="1" customHeight="1">
      <c r="A161" s="362">
        <v>1994</v>
      </c>
      <c r="B161" s="789">
        <v>1536</v>
      </c>
      <c r="C161" s="762">
        <v>220</v>
      </c>
      <c r="D161" s="762">
        <v>77</v>
      </c>
      <c r="E161" s="762">
        <v>37</v>
      </c>
      <c r="F161" s="762">
        <v>-109</v>
      </c>
      <c r="G161" s="762">
        <v>-120</v>
      </c>
      <c r="H161" s="762">
        <v>128</v>
      </c>
      <c r="I161" s="762">
        <v>1445</v>
      </c>
      <c r="J161" s="762">
        <v>178</v>
      </c>
      <c r="K161" s="762">
        <v>-39</v>
      </c>
      <c r="L161" s="762">
        <v>-61</v>
      </c>
    </row>
    <row r="162" spans="1:12" s="4" customFormat="1" ht="11.45" customHeight="1">
      <c r="A162" s="362">
        <v>1995</v>
      </c>
      <c r="B162" s="789">
        <v>1559</v>
      </c>
      <c r="C162" s="762">
        <v>299</v>
      </c>
      <c r="D162" s="762">
        <v>47</v>
      </c>
      <c r="E162" s="762">
        <v>52</v>
      </c>
      <c r="F162" s="762">
        <v>-69</v>
      </c>
      <c r="G162" s="762">
        <v>-99</v>
      </c>
      <c r="H162" s="762">
        <v>126</v>
      </c>
      <c r="I162" s="762">
        <v>1397</v>
      </c>
      <c r="J162" s="762">
        <v>144</v>
      </c>
      <c r="K162" s="762">
        <v>-42</v>
      </c>
      <c r="L162" s="762">
        <v>3</v>
      </c>
    </row>
    <row r="163" spans="1:12" s="4" customFormat="1" ht="12" hidden="1" customHeight="1">
      <c r="A163" s="362">
        <v>1996</v>
      </c>
      <c r="B163" s="789">
        <v>950</v>
      </c>
      <c r="C163" s="762">
        <v>57</v>
      </c>
      <c r="D163" s="762">
        <v>58</v>
      </c>
      <c r="E163" s="762">
        <v>41</v>
      </c>
      <c r="F163" s="762">
        <v>-12</v>
      </c>
      <c r="G163" s="762">
        <v>-92</v>
      </c>
      <c r="H163" s="762">
        <v>-125</v>
      </c>
      <c r="I163" s="762">
        <v>937</v>
      </c>
      <c r="J163" s="762">
        <v>155</v>
      </c>
      <c r="K163" s="762">
        <v>-9</v>
      </c>
      <c r="L163" s="762">
        <v>-3</v>
      </c>
    </row>
    <row r="164" spans="1:12" s="4" customFormat="1" ht="12" hidden="1" customHeight="1">
      <c r="A164" s="362">
        <v>1997</v>
      </c>
      <c r="B164" s="789">
        <v>298</v>
      </c>
      <c r="C164" s="762">
        <v>-81</v>
      </c>
      <c r="D164" s="762">
        <v>20</v>
      </c>
      <c r="E164" s="762">
        <v>29</v>
      </c>
      <c r="F164" s="762">
        <v>-34</v>
      </c>
      <c r="G164" s="762">
        <v>-112</v>
      </c>
      <c r="H164" s="762">
        <v>-157</v>
      </c>
      <c r="I164" s="762">
        <v>396</v>
      </c>
      <c r="J164" s="762">
        <v>75</v>
      </c>
      <c r="K164" s="762">
        <v>22</v>
      </c>
      <c r="L164" s="762">
        <v>59</v>
      </c>
    </row>
    <row r="165" spans="1:12" s="4" customFormat="1" ht="12" hidden="1" customHeight="1">
      <c r="A165" s="362">
        <v>1998</v>
      </c>
      <c r="B165" s="789">
        <v>-427</v>
      </c>
      <c r="C165" s="762">
        <v>-370</v>
      </c>
      <c r="D165" s="762">
        <v>-23</v>
      </c>
      <c r="E165" s="762">
        <v>-14</v>
      </c>
      <c r="F165" s="762">
        <v>-75</v>
      </c>
      <c r="G165" s="762">
        <v>-78</v>
      </c>
      <c r="H165" s="762">
        <v>-381</v>
      </c>
      <c r="I165" s="762">
        <v>-39</v>
      </c>
      <c r="J165" s="762">
        <v>-3</v>
      </c>
      <c r="K165" s="762">
        <v>64</v>
      </c>
      <c r="L165" s="762">
        <v>122</v>
      </c>
    </row>
    <row r="166" spans="1:12" s="4" customFormat="1" ht="12" hidden="1" customHeight="1">
      <c r="A166" s="362">
        <v>1999</v>
      </c>
      <c r="B166" s="789">
        <v>-1150</v>
      </c>
      <c r="C166" s="762">
        <v>-661</v>
      </c>
      <c r="D166" s="762">
        <v>-19</v>
      </c>
      <c r="E166" s="762">
        <v>-31</v>
      </c>
      <c r="F166" s="762">
        <v>-71</v>
      </c>
      <c r="G166" s="762">
        <v>-87</v>
      </c>
      <c r="H166" s="762">
        <v>-477</v>
      </c>
      <c r="I166" s="762">
        <v>-550</v>
      </c>
      <c r="J166" s="762">
        <v>-26</v>
      </c>
      <c r="K166" s="762">
        <v>32</v>
      </c>
      <c r="L166" s="762">
        <v>79</v>
      </c>
    </row>
    <row r="167" spans="1:12" s="4" customFormat="1" ht="11.45" customHeight="1">
      <c r="A167" s="362">
        <v>2000</v>
      </c>
      <c r="B167" s="789">
        <v>-1390</v>
      </c>
      <c r="C167" s="762">
        <v>-768</v>
      </c>
      <c r="D167" s="762">
        <v>-44</v>
      </c>
      <c r="E167" s="762">
        <v>-38</v>
      </c>
      <c r="F167" s="762">
        <v>-168</v>
      </c>
      <c r="G167" s="762">
        <v>-66</v>
      </c>
      <c r="H167" s="762">
        <v>-434</v>
      </c>
      <c r="I167" s="762">
        <v>-727</v>
      </c>
      <c r="J167" s="762">
        <v>-96</v>
      </c>
      <c r="K167" s="762">
        <v>45</v>
      </c>
      <c r="L167" s="762">
        <v>138</v>
      </c>
    </row>
    <row r="168" spans="1:12" s="4" customFormat="1" ht="12" hidden="1" customHeight="1">
      <c r="A168" s="362">
        <v>2001</v>
      </c>
      <c r="B168" s="789">
        <v>-2697</v>
      </c>
      <c r="C168" s="762">
        <v>-1314</v>
      </c>
      <c r="D168" s="762">
        <v>-90</v>
      </c>
      <c r="E168" s="762">
        <v>-121</v>
      </c>
      <c r="F168" s="762">
        <v>-192</v>
      </c>
      <c r="G168" s="762">
        <v>-104</v>
      </c>
      <c r="H168" s="762">
        <v>-772</v>
      </c>
      <c r="I168" s="762">
        <v>-1409</v>
      </c>
      <c r="J168" s="762">
        <v>-168</v>
      </c>
      <c r="K168" s="762">
        <v>77</v>
      </c>
      <c r="L168" s="762">
        <v>82</v>
      </c>
    </row>
    <row r="169" spans="1:12" s="4" customFormat="1" ht="15" hidden="1" customHeight="1">
      <c r="A169" s="362">
        <v>2002</v>
      </c>
      <c r="B169" s="789">
        <v>-2040</v>
      </c>
      <c r="C169" s="762">
        <v>-1148</v>
      </c>
      <c r="D169" s="762">
        <v>-44</v>
      </c>
      <c r="E169" s="762">
        <v>-74</v>
      </c>
      <c r="F169" s="762">
        <v>-131</v>
      </c>
      <c r="G169" s="762">
        <v>-90</v>
      </c>
      <c r="H169" s="762">
        <v>-702</v>
      </c>
      <c r="I169" s="762">
        <v>-1086</v>
      </c>
      <c r="J169" s="762">
        <v>-114</v>
      </c>
      <c r="K169" s="762">
        <v>83</v>
      </c>
      <c r="L169" s="762">
        <v>118</v>
      </c>
    </row>
    <row r="170" spans="1:12" s="4" customFormat="1" ht="12" hidden="1" customHeight="1">
      <c r="A170" s="362">
        <v>2003</v>
      </c>
      <c r="B170" s="789">
        <v>-912</v>
      </c>
      <c r="C170" s="762">
        <v>-661</v>
      </c>
      <c r="D170" s="762">
        <v>14</v>
      </c>
      <c r="E170" s="762">
        <v>-70</v>
      </c>
      <c r="F170" s="762">
        <v>-94</v>
      </c>
      <c r="G170" s="762">
        <v>-63</v>
      </c>
      <c r="H170" s="762">
        <v>-316</v>
      </c>
      <c r="I170" s="762">
        <v>-517</v>
      </c>
      <c r="J170" s="762">
        <v>-14</v>
      </c>
      <c r="K170" s="762">
        <v>59</v>
      </c>
      <c r="L170" s="762">
        <v>89</v>
      </c>
    </row>
    <row r="171" spans="1:12" s="4" customFormat="1" ht="15" hidden="1" customHeight="1">
      <c r="A171" s="362">
        <v>2004</v>
      </c>
      <c r="B171" s="789">
        <v>-769</v>
      </c>
      <c r="C171" s="762">
        <v>-512</v>
      </c>
      <c r="D171" s="762">
        <v>10</v>
      </c>
      <c r="E171" s="762">
        <v>-20</v>
      </c>
      <c r="F171" s="762">
        <v>-9</v>
      </c>
      <c r="G171" s="762">
        <v>-67</v>
      </c>
      <c r="H171" s="762">
        <v>-406</v>
      </c>
      <c r="I171" s="762">
        <v>-395</v>
      </c>
      <c r="J171" s="762">
        <v>-56</v>
      </c>
      <c r="K171" s="762">
        <v>81</v>
      </c>
      <c r="L171" s="762">
        <v>93</v>
      </c>
    </row>
    <row r="172" spans="1:12" s="4" customFormat="1" ht="11.45" customHeight="1">
      <c r="A172" s="362">
        <v>2005</v>
      </c>
      <c r="B172" s="789">
        <v>-415</v>
      </c>
      <c r="C172" s="762">
        <v>-269</v>
      </c>
      <c r="D172" s="762">
        <v>-13</v>
      </c>
      <c r="E172" s="762">
        <v>-34</v>
      </c>
      <c r="F172" s="762">
        <v>-2</v>
      </c>
      <c r="G172" s="762">
        <v>-2</v>
      </c>
      <c r="H172" s="762">
        <v>-87</v>
      </c>
      <c r="I172" s="762">
        <v>-456</v>
      </c>
      <c r="J172" s="762">
        <v>-11</v>
      </c>
      <c r="K172" s="762">
        <v>81</v>
      </c>
      <c r="L172" s="762">
        <v>109</v>
      </c>
    </row>
    <row r="173" spans="1:12" s="4" customFormat="1" ht="12" hidden="1" customHeight="1">
      <c r="A173" s="362">
        <v>2006</v>
      </c>
      <c r="B173" s="789">
        <v>-328</v>
      </c>
      <c r="C173" s="762">
        <v>-273</v>
      </c>
      <c r="D173" s="762">
        <v>27</v>
      </c>
      <c r="E173" s="762">
        <v>-17</v>
      </c>
      <c r="F173" s="762">
        <v>-13</v>
      </c>
      <c r="G173" s="762">
        <v>-34</v>
      </c>
      <c r="H173" s="762">
        <v>-64</v>
      </c>
      <c r="I173" s="762">
        <v>-459</v>
      </c>
      <c r="J173" s="762">
        <v>34</v>
      </c>
      <c r="K173" s="762">
        <v>87</v>
      </c>
      <c r="L173" s="762">
        <v>111</v>
      </c>
    </row>
    <row r="174" spans="1:12" s="4" customFormat="1" ht="12" hidden="1" customHeight="1">
      <c r="A174" s="362">
        <v>2007</v>
      </c>
      <c r="B174" s="789">
        <v>-641</v>
      </c>
      <c r="C174" s="762">
        <v>-314</v>
      </c>
      <c r="D174" s="762">
        <v>-24</v>
      </c>
      <c r="E174" s="762">
        <v>-33</v>
      </c>
      <c r="F174" s="762">
        <v>-22</v>
      </c>
      <c r="G174" s="762">
        <v>-10</v>
      </c>
      <c r="H174" s="762">
        <v>-51</v>
      </c>
      <c r="I174" s="762">
        <v>-708</v>
      </c>
      <c r="J174" s="762">
        <v>10</v>
      </c>
      <c r="K174" s="762">
        <v>87</v>
      </c>
      <c r="L174" s="762">
        <v>110</v>
      </c>
    </row>
    <row r="175" spans="1:12" s="4" customFormat="1" ht="12" hidden="1" customHeight="1">
      <c r="A175" s="362">
        <v>2008</v>
      </c>
      <c r="B175" s="789">
        <v>-1041</v>
      </c>
      <c r="C175" s="762">
        <v>-445</v>
      </c>
      <c r="D175" s="762">
        <v>-12</v>
      </c>
      <c r="E175" s="762">
        <v>-48</v>
      </c>
      <c r="F175" s="762">
        <v>-43</v>
      </c>
      <c r="G175" s="762">
        <v>-33</v>
      </c>
      <c r="H175" s="762">
        <v>-50</v>
      </c>
      <c r="I175" s="762">
        <v>-1037</v>
      </c>
      <c r="J175" s="762">
        <v>-20</v>
      </c>
      <c r="K175" s="762">
        <v>56</v>
      </c>
      <c r="L175" s="762">
        <v>146</v>
      </c>
    </row>
    <row r="176" spans="1:12" s="4" customFormat="1" ht="18" hidden="1" customHeight="1">
      <c r="A176" s="362">
        <v>2009</v>
      </c>
      <c r="B176" s="789">
        <v>-500</v>
      </c>
      <c r="C176" s="762">
        <v>-246</v>
      </c>
      <c r="D176" s="762">
        <v>-11</v>
      </c>
      <c r="E176" s="762">
        <v>-62</v>
      </c>
      <c r="F176" s="762">
        <v>-73</v>
      </c>
      <c r="G176" s="762">
        <v>-7</v>
      </c>
      <c r="H176" s="762">
        <v>275</v>
      </c>
      <c r="I176" s="762">
        <v>-797</v>
      </c>
      <c r="J176" s="762">
        <v>28</v>
      </c>
      <c r="K176" s="762">
        <v>46</v>
      </c>
      <c r="L176" s="762">
        <v>101</v>
      </c>
    </row>
    <row r="177" spans="1:14" s="4" customFormat="1" ht="11.45" customHeight="1">
      <c r="A177" s="362">
        <v>2010</v>
      </c>
      <c r="B177" s="789">
        <v>-140</v>
      </c>
      <c r="C177" s="762">
        <v>-36</v>
      </c>
      <c r="D177" s="762">
        <v>27</v>
      </c>
      <c r="E177" s="762">
        <v>-16</v>
      </c>
      <c r="F177" s="762">
        <v>-61</v>
      </c>
      <c r="G177" s="762">
        <v>-22</v>
      </c>
      <c r="H177" s="762">
        <v>444</v>
      </c>
      <c r="I177" s="762">
        <v>-593</v>
      </c>
      <c r="J177" s="762">
        <v>-9</v>
      </c>
      <c r="K177" s="762">
        <v>52</v>
      </c>
      <c r="L177" s="762">
        <v>38</v>
      </c>
    </row>
    <row r="178" spans="1:14" s="4" customFormat="1" ht="18" hidden="1" customHeight="1">
      <c r="A178" s="362">
        <v>2011</v>
      </c>
      <c r="B178" s="789">
        <v>-62</v>
      </c>
      <c r="C178" s="762">
        <v>-114</v>
      </c>
      <c r="D178" s="762">
        <v>-30</v>
      </c>
      <c r="E178" s="762">
        <v>-25</v>
      </c>
      <c r="F178" s="762">
        <v>-85</v>
      </c>
      <c r="G178" s="762">
        <v>-4</v>
      </c>
      <c r="H178" s="762">
        <v>983</v>
      </c>
      <c r="I178" s="762">
        <v>-1012</v>
      </c>
      <c r="J178" s="762">
        <v>-24</v>
      </c>
      <c r="K178" s="762">
        <v>64</v>
      </c>
      <c r="L178" s="762">
        <v>71</v>
      </c>
    </row>
    <row r="179" spans="1:14" s="4" customFormat="1" ht="18" hidden="1" customHeight="1">
      <c r="A179" s="362">
        <v>2012</v>
      </c>
      <c r="B179" s="789">
        <v>468</v>
      </c>
      <c r="C179" s="762">
        <v>203</v>
      </c>
      <c r="D179" s="762">
        <v>-8</v>
      </c>
      <c r="E179" s="762">
        <v>-25</v>
      </c>
      <c r="F179" s="762">
        <v>-20</v>
      </c>
      <c r="G179" s="762">
        <v>10</v>
      </c>
      <c r="H179" s="762">
        <v>1066</v>
      </c>
      <c r="I179" s="762">
        <v>-630</v>
      </c>
      <c r="J179" s="762">
        <v>-39</v>
      </c>
      <c r="K179" s="762">
        <v>54</v>
      </c>
      <c r="L179" s="762">
        <v>60</v>
      </c>
    </row>
    <row r="180" spans="1:14" s="4" customFormat="1" ht="18" hidden="1" customHeight="1">
      <c r="A180" s="362">
        <v>2013</v>
      </c>
      <c r="B180" s="789">
        <v>515</v>
      </c>
      <c r="C180" s="762">
        <v>217</v>
      </c>
      <c r="D180" s="762">
        <v>-6</v>
      </c>
      <c r="E180" s="762">
        <v>2</v>
      </c>
      <c r="F180" s="762">
        <v>-4</v>
      </c>
      <c r="G180" s="762">
        <v>4</v>
      </c>
      <c r="H180" s="762">
        <v>829</v>
      </c>
      <c r="I180" s="762">
        <v>-515</v>
      </c>
      <c r="J180" s="762">
        <v>71</v>
      </c>
      <c r="K180" s="762">
        <v>60</v>
      </c>
      <c r="L180" s="762">
        <v>74</v>
      </c>
    </row>
    <row r="181" spans="1:14" s="4" customFormat="1" ht="18" hidden="1" customHeight="1">
      <c r="A181" s="362">
        <v>2014</v>
      </c>
      <c r="B181" s="789">
        <v>55</v>
      </c>
      <c r="C181" s="762">
        <v>95</v>
      </c>
      <c r="D181" s="762">
        <v>-21</v>
      </c>
      <c r="E181" s="762">
        <v>-35</v>
      </c>
      <c r="F181" s="762">
        <v>-73</v>
      </c>
      <c r="G181" s="762">
        <v>-25</v>
      </c>
      <c r="H181" s="762">
        <v>801</v>
      </c>
      <c r="I181" s="762">
        <v>-760</v>
      </c>
      <c r="J181" s="762">
        <v>42</v>
      </c>
      <c r="K181" s="762">
        <v>63</v>
      </c>
      <c r="L181" s="762">
        <v>63</v>
      </c>
    </row>
    <row r="182" spans="1:14" s="4" customFormat="1" ht="16.5" customHeight="1">
      <c r="A182" s="362">
        <v>2015</v>
      </c>
      <c r="B182" s="789">
        <v>-338</v>
      </c>
      <c r="C182" s="762">
        <v>-103</v>
      </c>
      <c r="D182" s="762">
        <v>-15</v>
      </c>
      <c r="E182" s="762">
        <v>-32</v>
      </c>
      <c r="F182" s="762">
        <v>-43</v>
      </c>
      <c r="G182" s="762">
        <v>-7</v>
      </c>
      <c r="H182" s="762">
        <v>525</v>
      </c>
      <c r="I182" s="762">
        <v>-840</v>
      </c>
      <c r="J182" s="762">
        <v>3</v>
      </c>
      <c r="K182" s="762">
        <v>61</v>
      </c>
      <c r="L182" s="762">
        <v>10</v>
      </c>
    </row>
    <row r="183" spans="1:14" s="4" customFormat="1" ht="11.45" customHeight="1">
      <c r="A183" s="362">
        <v>2016</v>
      </c>
      <c r="B183" s="789">
        <v>-614</v>
      </c>
      <c r="C183" s="762">
        <v>-209</v>
      </c>
      <c r="D183" s="762">
        <v>-29</v>
      </c>
      <c r="E183" s="762">
        <v>-25</v>
      </c>
      <c r="F183" s="762">
        <v>-29</v>
      </c>
      <c r="G183" s="762">
        <v>34</v>
      </c>
      <c r="H183" s="762">
        <v>346</v>
      </c>
      <c r="I183" s="762">
        <v>-1070</v>
      </c>
      <c r="J183" s="762">
        <v>23</v>
      </c>
      <c r="K183" s="762">
        <v>77</v>
      </c>
      <c r="L183" s="762">
        <v>59</v>
      </c>
      <c r="N183" s="374"/>
    </row>
    <row r="184" spans="1:14" s="4" customFormat="1" ht="11.45" customHeight="1">
      <c r="A184" s="362">
        <v>2017</v>
      </c>
      <c r="B184" s="789">
        <v>-344</v>
      </c>
      <c r="C184" s="762">
        <v>-169</v>
      </c>
      <c r="D184" s="762">
        <v>-41</v>
      </c>
      <c r="E184" s="762">
        <v>-33</v>
      </c>
      <c r="F184" s="762">
        <v>-35</v>
      </c>
      <c r="G184" s="762">
        <v>9</v>
      </c>
      <c r="H184" s="762">
        <v>309</v>
      </c>
      <c r="I184" s="762">
        <v>-798</v>
      </c>
      <c r="J184" s="762">
        <v>112</v>
      </c>
      <c r="K184" s="762">
        <v>70</v>
      </c>
      <c r="L184" s="762">
        <v>63</v>
      </c>
      <c r="N184" s="374"/>
    </row>
    <row r="185" spans="1:14" s="4" customFormat="1" ht="11.45" customHeight="1">
      <c r="A185" s="362">
        <v>2018</v>
      </c>
      <c r="B185" s="761">
        <v>-321</v>
      </c>
      <c r="C185" s="762">
        <v>-33</v>
      </c>
      <c r="D185" s="762">
        <v>-13</v>
      </c>
      <c r="E185" s="762">
        <v>-17</v>
      </c>
      <c r="F185" s="762">
        <v>-11</v>
      </c>
      <c r="G185" s="762">
        <v>-8</v>
      </c>
      <c r="H185" s="762">
        <v>153</v>
      </c>
      <c r="I185" s="762">
        <v>-577</v>
      </c>
      <c r="J185" s="762">
        <v>46</v>
      </c>
      <c r="K185" s="762">
        <v>70</v>
      </c>
      <c r="L185" s="762">
        <v>36</v>
      </c>
      <c r="N185" s="374"/>
    </row>
    <row r="186" spans="1:14" s="4" customFormat="1" ht="11.45" customHeight="1">
      <c r="A186" s="362">
        <v>2019</v>
      </c>
      <c r="B186" s="827">
        <v>150</v>
      </c>
      <c r="C186" s="762">
        <v>140</v>
      </c>
      <c r="D186" s="762">
        <v>10</v>
      </c>
      <c r="E186" s="762">
        <v>-2</v>
      </c>
      <c r="F186" s="762">
        <v>-2</v>
      </c>
      <c r="G186" s="762">
        <v>-3</v>
      </c>
      <c r="H186" s="762">
        <v>343</v>
      </c>
      <c r="I186" s="762">
        <v>-449</v>
      </c>
      <c r="J186" s="762">
        <v>67</v>
      </c>
      <c r="K186" s="762">
        <v>95</v>
      </c>
      <c r="L186" s="789">
        <v>91</v>
      </c>
      <c r="N186" s="374"/>
    </row>
    <row r="187" spans="1:14" s="4" customFormat="1" ht="16.5" customHeight="1">
      <c r="A187" s="396"/>
      <c r="B187" s="1108" t="s">
        <v>146</v>
      </c>
      <c r="C187" s="1126"/>
      <c r="D187" s="1126"/>
      <c r="E187" s="1126"/>
      <c r="F187" s="1126"/>
      <c r="G187" s="1126"/>
      <c r="H187" s="1126"/>
      <c r="I187" s="1126"/>
      <c r="J187" s="1126"/>
      <c r="K187" s="1126"/>
      <c r="L187" s="1127"/>
    </row>
    <row r="188" spans="1:14" s="4" customFormat="1" ht="11.45" customHeight="1">
      <c r="A188" s="362">
        <v>1990</v>
      </c>
      <c r="B188" s="761">
        <v>-1116</v>
      </c>
      <c r="C188" s="762">
        <v>-420</v>
      </c>
      <c r="D188" s="762">
        <v>11</v>
      </c>
      <c r="E188" s="762">
        <v>6</v>
      </c>
      <c r="F188" s="762">
        <v>1</v>
      </c>
      <c r="G188" s="762">
        <v>14</v>
      </c>
      <c r="H188" s="762">
        <v>-458</v>
      </c>
      <c r="I188" s="762">
        <v>-791</v>
      </c>
      <c r="J188" s="762">
        <v>55</v>
      </c>
      <c r="K188" s="762">
        <v>15</v>
      </c>
      <c r="L188" s="762">
        <v>31</v>
      </c>
    </row>
    <row r="189" spans="1:14" s="4" customFormat="1" ht="12" hidden="1" customHeight="1">
      <c r="A189" s="362">
        <v>1991</v>
      </c>
      <c r="B189" s="789">
        <v>327</v>
      </c>
      <c r="C189" s="762">
        <v>219</v>
      </c>
      <c r="D189" s="762">
        <v>17</v>
      </c>
      <c r="E189" s="762">
        <v>21</v>
      </c>
      <c r="F189" s="762">
        <v>51</v>
      </c>
      <c r="G189" s="762">
        <v>13</v>
      </c>
      <c r="H189" s="762">
        <v>206</v>
      </c>
      <c r="I189" s="762">
        <v>15</v>
      </c>
      <c r="J189" s="762">
        <v>-18</v>
      </c>
      <c r="K189" s="762">
        <v>1</v>
      </c>
      <c r="L189" s="762">
        <v>21</v>
      </c>
    </row>
    <row r="190" spans="1:14" s="4" customFormat="1" ht="12" hidden="1" customHeight="1">
      <c r="A190" s="362">
        <v>1992</v>
      </c>
      <c r="B190" s="789">
        <v>811</v>
      </c>
      <c r="C190" s="762">
        <v>145</v>
      </c>
      <c r="D190" s="762">
        <v>14</v>
      </c>
      <c r="E190" s="762">
        <v>13</v>
      </c>
      <c r="F190" s="762">
        <v>32</v>
      </c>
      <c r="G190" s="762">
        <v>30</v>
      </c>
      <c r="H190" s="762">
        <v>157</v>
      </c>
      <c r="I190" s="762">
        <v>452</v>
      </c>
      <c r="J190" s="762">
        <v>89</v>
      </c>
      <c r="K190" s="762">
        <v>8</v>
      </c>
      <c r="L190" s="762">
        <v>16</v>
      </c>
    </row>
    <row r="191" spans="1:14" s="4" customFormat="1" ht="12" hidden="1" customHeight="1">
      <c r="A191" s="362">
        <v>1993</v>
      </c>
      <c r="B191" s="789">
        <v>1899</v>
      </c>
      <c r="C191" s="762">
        <v>557</v>
      </c>
      <c r="D191" s="762">
        <v>29</v>
      </c>
      <c r="E191" s="762">
        <v>58</v>
      </c>
      <c r="F191" s="762">
        <v>142</v>
      </c>
      <c r="G191" s="762">
        <v>52</v>
      </c>
      <c r="H191" s="762">
        <v>403</v>
      </c>
      <c r="I191" s="762">
        <v>951</v>
      </c>
      <c r="J191" s="762">
        <v>187</v>
      </c>
      <c r="K191" s="762">
        <v>35</v>
      </c>
      <c r="L191" s="762">
        <v>42</v>
      </c>
    </row>
    <row r="192" spans="1:14" s="4" customFormat="1" ht="12" hidden="1" customHeight="1">
      <c r="A192" s="362">
        <v>1994</v>
      </c>
      <c r="B192" s="789">
        <v>2165</v>
      </c>
      <c r="C192" s="762">
        <v>280</v>
      </c>
      <c r="D192" s="762">
        <v>27</v>
      </c>
      <c r="E192" s="762">
        <v>34</v>
      </c>
      <c r="F192" s="762">
        <v>34</v>
      </c>
      <c r="G192" s="762">
        <v>36</v>
      </c>
      <c r="H192" s="762">
        <v>431</v>
      </c>
      <c r="I192" s="762">
        <v>1342</v>
      </c>
      <c r="J192" s="762">
        <v>246</v>
      </c>
      <c r="K192" s="762">
        <v>2</v>
      </c>
      <c r="L192" s="762">
        <v>13</v>
      </c>
    </row>
    <row r="193" spans="1:12" s="4" customFormat="1" ht="11.45" customHeight="1">
      <c r="A193" s="362">
        <v>1995</v>
      </c>
      <c r="B193" s="789">
        <v>1949</v>
      </c>
      <c r="C193" s="762">
        <v>319</v>
      </c>
      <c r="D193" s="762">
        <v>40</v>
      </c>
      <c r="E193" s="762">
        <v>12</v>
      </c>
      <c r="F193" s="762">
        <v>63</v>
      </c>
      <c r="G193" s="762">
        <v>36</v>
      </c>
      <c r="H193" s="762">
        <v>675</v>
      </c>
      <c r="I193" s="762">
        <v>950</v>
      </c>
      <c r="J193" s="762">
        <v>138</v>
      </c>
      <c r="K193" s="762">
        <v>20</v>
      </c>
      <c r="L193" s="762">
        <v>15</v>
      </c>
    </row>
    <row r="194" spans="1:12" s="4" customFormat="1" ht="12" hidden="1" customHeight="1">
      <c r="A194" s="362">
        <v>1996</v>
      </c>
      <c r="B194" s="789">
        <v>194</v>
      </c>
      <c r="C194" s="762">
        <v>299</v>
      </c>
      <c r="D194" s="762">
        <v>9</v>
      </c>
      <c r="E194" s="762">
        <v>10</v>
      </c>
      <c r="F194" s="762">
        <v>38</v>
      </c>
      <c r="G194" s="762">
        <v>55</v>
      </c>
      <c r="H194" s="762">
        <v>379</v>
      </c>
      <c r="I194" s="762">
        <v>-162</v>
      </c>
      <c r="J194" s="762">
        <v>-145</v>
      </c>
      <c r="K194" s="762">
        <v>-1</v>
      </c>
      <c r="L194" s="762">
        <v>11</v>
      </c>
    </row>
    <row r="195" spans="1:12" s="4" customFormat="1" ht="12" hidden="1" customHeight="1">
      <c r="A195" s="362">
        <v>1997</v>
      </c>
      <c r="B195" s="789">
        <v>-305</v>
      </c>
      <c r="C195" s="762">
        <v>248</v>
      </c>
      <c r="D195" s="762">
        <v>7</v>
      </c>
      <c r="E195" s="762">
        <v>1</v>
      </c>
      <c r="F195" s="762">
        <v>27</v>
      </c>
      <c r="G195" s="762">
        <v>48</v>
      </c>
      <c r="H195" s="762">
        <v>512</v>
      </c>
      <c r="I195" s="762">
        <v>-616</v>
      </c>
      <c r="J195" s="762">
        <v>-288</v>
      </c>
      <c r="K195" s="762">
        <v>2</v>
      </c>
      <c r="L195" s="762">
        <v>2</v>
      </c>
    </row>
    <row r="196" spans="1:12" s="4" customFormat="1" ht="12" hidden="1" customHeight="1">
      <c r="A196" s="362">
        <v>1998</v>
      </c>
      <c r="B196" s="789">
        <v>-1168</v>
      </c>
      <c r="C196" s="762">
        <v>184</v>
      </c>
      <c r="D196" s="762">
        <v>11</v>
      </c>
      <c r="E196" s="762">
        <v>22</v>
      </c>
      <c r="F196" s="762">
        <v>35</v>
      </c>
      <c r="G196" s="762">
        <v>28</v>
      </c>
      <c r="H196" s="762">
        <v>267</v>
      </c>
      <c r="I196" s="762">
        <v>-1166</v>
      </c>
      <c r="J196" s="762">
        <v>-333</v>
      </c>
      <c r="K196" s="762">
        <v>-19</v>
      </c>
      <c r="L196" s="762">
        <v>-13</v>
      </c>
    </row>
    <row r="197" spans="1:12" s="4" customFormat="1" ht="12" hidden="1" customHeight="1">
      <c r="A197" s="362">
        <v>1999</v>
      </c>
      <c r="B197" s="789">
        <v>620</v>
      </c>
      <c r="C197" s="762">
        <v>477</v>
      </c>
      <c r="D197" s="762">
        <v>50</v>
      </c>
      <c r="E197" s="762">
        <v>20</v>
      </c>
      <c r="F197" s="762">
        <v>19</v>
      </c>
      <c r="G197" s="762">
        <v>14</v>
      </c>
      <c r="H197" s="762">
        <v>460</v>
      </c>
      <c r="I197" s="762">
        <v>120</v>
      </c>
      <c r="J197" s="762">
        <v>-73</v>
      </c>
      <c r="K197" s="762">
        <v>4</v>
      </c>
      <c r="L197" s="762">
        <v>6</v>
      </c>
    </row>
    <row r="198" spans="1:12" s="4" customFormat="1" ht="11.45" customHeight="1">
      <c r="A198" s="362">
        <v>2000</v>
      </c>
      <c r="B198" s="789">
        <v>268</v>
      </c>
      <c r="C198" s="762">
        <v>449</v>
      </c>
      <c r="D198" s="762">
        <v>32</v>
      </c>
      <c r="E198" s="762">
        <v>15</v>
      </c>
      <c r="F198" s="762">
        <v>2</v>
      </c>
      <c r="G198" s="762">
        <v>21</v>
      </c>
      <c r="H198" s="762">
        <v>510</v>
      </c>
      <c r="I198" s="762">
        <v>-169</v>
      </c>
      <c r="J198" s="762">
        <v>-132</v>
      </c>
      <c r="K198" s="762">
        <v>-4</v>
      </c>
      <c r="L198" s="762">
        <v>-7</v>
      </c>
    </row>
    <row r="199" spans="1:12" s="4" customFormat="1" ht="12" hidden="1" customHeight="1">
      <c r="A199" s="362">
        <v>2001</v>
      </c>
      <c r="B199" s="789">
        <v>1100</v>
      </c>
      <c r="C199" s="762">
        <v>609</v>
      </c>
      <c r="D199" s="762">
        <v>47</v>
      </c>
      <c r="E199" s="762">
        <v>17</v>
      </c>
      <c r="F199" s="762">
        <v>55</v>
      </c>
      <c r="G199" s="762">
        <v>32</v>
      </c>
      <c r="H199" s="762">
        <v>763</v>
      </c>
      <c r="I199" s="762">
        <v>254</v>
      </c>
      <c r="J199" s="762">
        <v>-64</v>
      </c>
      <c r="K199" s="762">
        <v>-9</v>
      </c>
      <c r="L199" s="762">
        <v>5</v>
      </c>
    </row>
    <row r="200" spans="1:12" s="4" customFormat="1" ht="15" hidden="1" customHeight="1">
      <c r="A200" s="362">
        <v>2002</v>
      </c>
      <c r="B200" s="789">
        <v>1661</v>
      </c>
      <c r="C200" s="762">
        <v>772</v>
      </c>
      <c r="D200" s="762">
        <v>44</v>
      </c>
      <c r="E200" s="762">
        <v>35</v>
      </c>
      <c r="F200" s="762">
        <v>71</v>
      </c>
      <c r="G200" s="762">
        <v>61</v>
      </c>
      <c r="H200" s="762">
        <v>838</v>
      </c>
      <c r="I200" s="762">
        <v>607</v>
      </c>
      <c r="J200" s="762">
        <v>0</v>
      </c>
      <c r="K200" s="762">
        <v>9</v>
      </c>
      <c r="L200" s="762">
        <v>-4</v>
      </c>
    </row>
    <row r="201" spans="1:12" s="4" customFormat="1" ht="12" hidden="1" customHeight="1">
      <c r="A201" s="362">
        <v>2003</v>
      </c>
      <c r="B201" s="789">
        <v>1772</v>
      </c>
      <c r="C201" s="762">
        <v>828</v>
      </c>
      <c r="D201" s="762">
        <v>53</v>
      </c>
      <c r="E201" s="762">
        <v>29</v>
      </c>
      <c r="F201" s="762">
        <v>82</v>
      </c>
      <c r="G201" s="762">
        <v>51</v>
      </c>
      <c r="H201" s="762">
        <v>868</v>
      </c>
      <c r="I201" s="762">
        <v>581</v>
      </c>
      <c r="J201" s="762">
        <v>53</v>
      </c>
      <c r="K201" s="762">
        <v>9</v>
      </c>
      <c r="L201" s="762">
        <v>46</v>
      </c>
    </row>
    <row r="202" spans="1:12" s="4" customFormat="1" ht="15" hidden="1" customHeight="1">
      <c r="A202" s="362">
        <v>2004</v>
      </c>
      <c r="B202" s="789">
        <v>1663</v>
      </c>
      <c r="C202" s="762">
        <v>837</v>
      </c>
      <c r="D202" s="762">
        <v>68</v>
      </c>
      <c r="E202" s="762">
        <v>27</v>
      </c>
      <c r="F202" s="762">
        <v>67</v>
      </c>
      <c r="G202" s="762">
        <v>33</v>
      </c>
      <c r="H202" s="762">
        <v>861</v>
      </c>
      <c r="I202" s="762">
        <v>476</v>
      </c>
      <c r="J202" s="762">
        <v>97</v>
      </c>
      <c r="K202" s="762">
        <v>7</v>
      </c>
      <c r="L202" s="762">
        <v>27</v>
      </c>
    </row>
    <row r="203" spans="1:12" s="4" customFormat="1" ht="11.45" customHeight="1">
      <c r="A203" s="362">
        <v>2005</v>
      </c>
      <c r="B203" s="789">
        <v>1496</v>
      </c>
      <c r="C203" s="762">
        <v>670</v>
      </c>
      <c r="D203" s="762">
        <v>49</v>
      </c>
      <c r="E203" s="762">
        <v>9</v>
      </c>
      <c r="F203" s="762">
        <v>51</v>
      </c>
      <c r="G203" s="762">
        <v>34</v>
      </c>
      <c r="H203" s="762">
        <v>900</v>
      </c>
      <c r="I203" s="762">
        <v>381</v>
      </c>
      <c r="J203" s="762">
        <v>52</v>
      </c>
      <c r="K203" s="762">
        <v>10</v>
      </c>
      <c r="L203" s="762">
        <v>10</v>
      </c>
    </row>
    <row r="204" spans="1:12" s="4" customFormat="1" ht="12" hidden="1" customHeight="1">
      <c r="A204" s="362">
        <v>2006</v>
      </c>
      <c r="B204" s="789">
        <v>1213</v>
      </c>
      <c r="C204" s="762">
        <v>607</v>
      </c>
      <c r="D204" s="762">
        <v>26</v>
      </c>
      <c r="E204" s="47">
        <v>-7</v>
      </c>
      <c r="F204" s="762">
        <v>-12</v>
      </c>
      <c r="G204" s="762">
        <v>12</v>
      </c>
      <c r="H204" s="762">
        <v>868</v>
      </c>
      <c r="I204" s="762">
        <v>272</v>
      </c>
      <c r="J204" s="762">
        <v>36</v>
      </c>
      <c r="K204" s="762">
        <v>5</v>
      </c>
      <c r="L204" s="762">
        <v>13</v>
      </c>
    </row>
    <row r="205" spans="1:12" s="4" customFormat="1" ht="12" hidden="1" customHeight="1">
      <c r="A205" s="362">
        <v>2007</v>
      </c>
      <c r="B205" s="789">
        <v>-11</v>
      </c>
      <c r="C205" s="762">
        <v>183</v>
      </c>
      <c r="D205" s="762">
        <v>63</v>
      </c>
      <c r="E205" s="47">
        <v>5</v>
      </c>
      <c r="F205" s="762">
        <v>-1</v>
      </c>
      <c r="G205" s="762">
        <v>17</v>
      </c>
      <c r="H205" s="762">
        <v>487</v>
      </c>
      <c r="I205" s="762">
        <v>-534</v>
      </c>
      <c r="J205" s="762">
        <v>-66</v>
      </c>
      <c r="K205" s="762">
        <v>-5</v>
      </c>
      <c r="L205" s="762">
        <v>23</v>
      </c>
    </row>
    <row r="206" spans="1:12" s="4" customFormat="1" ht="12" hidden="1" customHeight="1">
      <c r="A206" s="362">
        <v>2008</v>
      </c>
      <c r="B206" s="789">
        <v>-236</v>
      </c>
      <c r="C206" s="762">
        <v>-124</v>
      </c>
      <c r="D206" s="762">
        <v>52</v>
      </c>
      <c r="E206" s="47">
        <v>-9</v>
      </c>
      <c r="F206" s="762">
        <v>-14</v>
      </c>
      <c r="G206" s="762">
        <v>8</v>
      </c>
      <c r="H206" s="762">
        <v>410</v>
      </c>
      <c r="I206" s="762">
        <v>-604</v>
      </c>
      <c r="J206" s="762">
        <v>-67</v>
      </c>
      <c r="K206" s="762">
        <v>0</v>
      </c>
      <c r="L206" s="762">
        <v>-12</v>
      </c>
    </row>
    <row r="207" spans="1:12" s="4" customFormat="1" ht="18" hidden="1" customHeight="1">
      <c r="A207" s="362">
        <v>2009</v>
      </c>
      <c r="B207" s="789">
        <v>-680</v>
      </c>
      <c r="C207" s="762">
        <v>-313</v>
      </c>
      <c r="D207" s="762">
        <v>2</v>
      </c>
      <c r="E207" s="47">
        <v>-14</v>
      </c>
      <c r="F207" s="762">
        <v>-66</v>
      </c>
      <c r="G207" s="762">
        <v>17</v>
      </c>
      <c r="H207" s="762">
        <v>465</v>
      </c>
      <c r="I207" s="762">
        <v>-983</v>
      </c>
      <c r="J207" s="762">
        <v>-89</v>
      </c>
      <c r="K207" s="762">
        <v>-5</v>
      </c>
      <c r="L207" s="762">
        <v>-7</v>
      </c>
    </row>
    <row r="208" spans="1:12" s="4" customFormat="1" ht="11.45" customHeight="1">
      <c r="A208" s="362">
        <v>2010</v>
      </c>
      <c r="B208" s="789">
        <v>537</v>
      </c>
      <c r="C208" s="762">
        <v>181</v>
      </c>
      <c r="D208" s="762">
        <v>43</v>
      </c>
      <c r="E208" s="753">
        <v>0</v>
      </c>
      <c r="F208" s="762">
        <v>-14</v>
      </c>
      <c r="G208" s="762">
        <v>29</v>
      </c>
      <c r="H208" s="762">
        <v>627</v>
      </c>
      <c r="I208" s="762">
        <v>-119</v>
      </c>
      <c r="J208" s="762">
        <v>2</v>
      </c>
      <c r="K208" s="762">
        <v>-22</v>
      </c>
      <c r="L208" s="762">
        <v>-9</v>
      </c>
    </row>
    <row r="209" spans="1:12" s="4" customFormat="1" ht="18" hidden="1" customHeight="1">
      <c r="A209" s="362">
        <v>2011</v>
      </c>
      <c r="B209" s="789">
        <v>757</v>
      </c>
      <c r="C209" s="762">
        <v>339</v>
      </c>
      <c r="D209" s="762">
        <v>60</v>
      </c>
      <c r="E209" s="47">
        <v>-13</v>
      </c>
      <c r="F209" s="762">
        <v>-36</v>
      </c>
      <c r="G209" s="762">
        <v>24</v>
      </c>
      <c r="H209" s="762">
        <v>807</v>
      </c>
      <c r="I209" s="762">
        <v>-76</v>
      </c>
      <c r="J209" s="762">
        <v>-8</v>
      </c>
      <c r="K209" s="762">
        <v>1</v>
      </c>
      <c r="L209" s="762">
        <v>-2</v>
      </c>
    </row>
    <row r="210" spans="1:12" s="4" customFormat="1" ht="18" hidden="1" customHeight="1">
      <c r="A210" s="362">
        <v>2012</v>
      </c>
      <c r="B210" s="789">
        <v>1417</v>
      </c>
      <c r="C210" s="762">
        <v>672</v>
      </c>
      <c r="D210" s="762">
        <v>77</v>
      </c>
      <c r="E210" s="47">
        <v>14</v>
      </c>
      <c r="F210" s="762">
        <v>27</v>
      </c>
      <c r="G210" s="762">
        <v>36</v>
      </c>
      <c r="H210" s="762">
        <v>964</v>
      </c>
      <c r="I210" s="762">
        <v>274</v>
      </c>
      <c r="J210" s="762">
        <v>36</v>
      </c>
      <c r="K210" s="762">
        <v>4</v>
      </c>
      <c r="L210" s="762">
        <v>-15</v>
      </c>
    </row>
    <row r="211" spans="1:12" s="4" customFormat="1" ht="18" hidden="1" customHeight="1">
      <c r="A211" s="362">
        <v>2013</v>
      </c>
      <c r="B211" s="789">
        <v>907</v>
      </c>
      <c r="C211" s="762">
        <v>496</v>
      </c>
      <c r="D211" s="762">
        <v>49</v>
      </c>
      <c r="E211" s="47">
        <v>4</v>
      </c>
      <c r="F211" s="762">
        <v>12</v>
      </c>
      <c r="G211" s="762">
        <v>55</v>
      </c>
      <c r="H211" s="762">
        <v>987</v>
      </c>
      <c r="I211" s="762">
        <v>-138</v>
      </c>
      <c r="J211" s="762">
        <v>-39</v>
      </c>
      <c r="K211" s="762">
        <v>-12</v>
      </c>
      <c r="L211" s="762">
        <v>-11</v>
      </c>
    </row>
    <row r="212" spans="1:12" s="4" customFormat="1" ht="18" hidden="1" customHeight="1">
      <c r="A212" s="362">
        <v>2014</v>
      </c>
      <c r="B212" s="789">
        <v>1259</v>
      </c>
      <c r="C212" s="762">
        <v>653</v>
      </c>
      <c r="D212" s="762">
        <v>68</v>
      </c>
      <c r="E212" s="47">
        <v>21</v>
      </c>
      <c r="F212" s="762">
        <v>48</v>
      </c>
      <c r="G212" s="762">
        <v>62</v>
      </c>
      <c r="H212" s="762">
        <v>890</v>
      </c>
      <c r="I212" s="762">
        <v>81</v>
      </c>
      <c r="J212" s="762">
        <v>62</v>
      </c>
      <c r="K212" s="762">
        <v>15</v>
      </c>
      <c r="L212" s="762">
        <v>12</v>
      </c>
    </row>
    <row r="213" spans="1:12" s="4" customFormat="1" ht="16.5" customHeight="1">
      <c r="A213" s="362">
        <v>2015</v>
      </c>
      <c r="B213" s="789">
        <v>5685</v>
      </c>
      <c r="C213" s="762">
        <v>1696</v>
      </c>
      <c r="D213" s="762">
        <v>285</v>
      </c>
      <c r="E213" s="762">
        <v>246</v>
      </c>
      <c r="F213" s="762">
        <v>578</v>
      </c>
      <c r="G213" s="762">
        <v>354</v>
      </c>
      <c r="H213" s="762">
        <v>2207</v>
      </c>
      <c r="I213" s="762">
        <v>1766</v>
      </c>
      <c r="J213" s="762">
        <v>230</v>
      </c>
      <c r="K213" s="762">
        <v>8</v>
      </c>
      <c r="L213" s="762">
        <v>11</v>
      </c>
    </row>
    <row r="214" spans="1:12" s="4" customFormat="1" ht="11.45" customHeight="1">
      <c r="A214" s="362">
        <v>2016</v>
      </c>
      <c r="B214" s="789">
        <v>2958</v>
      </c>
      <c r="C214" s="762">
        <v>1622</v>
      </c>
      <c r="D214" s="762">
        <v>256</v>
      </c>
      <c r="E214" s="762">
        <v>307</v>
      </c>
      <c r="F214" s="762">
        <v>642</v>
      </c>
      <c r="G214" s="762">
        <v>310</v>
      </c>
      <c r="H214" s="762">
        <v>1034</v>
      </c>
      <c r="I214" s="762">
        <v>300</v>
      </c>
      <c r="J214" s="762">
        <v>122</v>
      </c>
      <c r="K214" s="762">
        <v>1</v>
      </c>
      <c r="L214" s="762">
        <v>-14</v>
      </c>
    </row>
    <row r="215" spans="1:12" s="4" customFormat="1" ht="11.45" customHeight="1">
      <c r="A215" s="362">
        <v>2017</v>
      </c>
      <c r="B215" s="789">
        <v>3390</v>
      </c>
      <c r="C215" s="762">
        <v>1658</v>
      </c>
      <c r="D215" s="762">
        <v>205</v>
      </c>
      <c r="E215" s="762">
        <v>214</v>
      </c>
      <c r="F215" s="762">
        <v>421</v>
      </c>
      <c r="G215" s="762">
        <v>111</v>
      </c>
      <c r="H215" s="762">
        <v>1270</v>
      </c>
      <c r="I215" s="762">
        <v>977</v>
      </c>
      <c r="J215" s="762">
        <v>193</v>
      </c>
      <c r="K215" s="762">
        <v>8</v>
      </c>
      <c r="L215" s="762">
        <v>-9</v>
      </c>
    </row>
    <row r="216" spans="1:12" s="4" customFormat="1" ht="11.45" customHeight="1">
      <c r="A216" s="362">
        <v>2018</v>
      </c>
      <c r="B216" s="789">
        <v>3704</v>
      </c>
      <c r="C216" s="762">
        <v>1596</v>
      </c>
      <c r="D216" s="762">
        <v>143</v>
      </c>
      <c r="E216" s="762">
        <v>149</v>
      </c>
      <c r="F216" s="762">
        <v>388</v>
      </c>
      <c r="G216" s="762">
        <v>139</v>
      </c>
      <c r="H216" s="762">
        <v>1235</v>
      </c>
      <c r="I216" s="762">
        <v>1403</v>
      </c>
      <c r="J216" s="762">
        <v>256</v>
      </c>
      <c r="K216" s="762">
        <v>9</v>
      </c>
      <c r="L216" s="762">
        <v>-18</v>
      </c>
    </row>
    <row r="217" spans="1:12" s="4" customFormat="1" ht="11.45" customHeight="1">
      <c r="A217" s="362">
        <v>2019</v>
      </c>
      <c r="B217" s="789">
        <v>2893</v>
      </c>
      <c r="C217" s="762">
        <v>1454</v>
      </c>
      <c r="D217" s="762">
        <v>104</v>
      </c>
      <c r="E217" s="762">
        <v>150</v>
      </c>
      <c r="F217" s="762">
        <v>374</v>
      </c>
      <c r="G217" s="762">
        <v>119</v>
      </c>
      <c r="H217" s="762">
        <v>1045</v>
      </c>
      <c r="I217" s="762">
        <v>1009</v>
      </c>
      <c r="J217" s="762">
        <v>115</v>
      </c>
      <c r="K217" s="762">
        <v>-18</v>
      </c>
      <c r="L217" s="762">
        <v>-5</v>
      </c>
    </row>
    <row r="218" spans="1:12" s="4" customFormat="1" ht="3" customHeight="1">
      <c r="A218" s="395"/>
      <c r="B218" s="394"/>
      <c r="C218" s="128"/>
      <c r="D218" s="128"/>
      <c r="E218" s="128"/>
      <c r="F218" s="128"/>
      <c r="G218" s="128"/>
      <c r="H218" s="128"/>
      <c r="I218" s="128"/>
      <c r="J218" s="128"/>
      <c r="K218" s="128"/>
      <c r="L218" s="128"/>
    </row>
    <row r="219" spans="1:12" ht="8.1" customHeight="1"/>
    <row r="220" spans="1:12" s="317" customFormat="1" ht="12" customHeight="1">
      <c r="A220" s="742" t="s">
        <v>583</v>
      </c>
    </row>
    <row r="221" spans="1:12" s="317" customFormat="1" ht="12" customHeight="1">
      <c r="A221" s="742" t="s">
        <v>219</v>
      </c>
    </row>
    <row r="222" spans="1:12" ht="12.75" customHeight="1">
      <c r="A222" s="3"/>
    </row>
    <row r="223" spans="1:12" ht="9.9499999999999993" customHeight="1"/>
  </sheetData>
  <mergeCells count="9">
    <mergeCell ref="A3:A4"/>
    <mergeCell ref="B3:B4"/>
    <mergeCell ref="B187:L187"/>
    <mergeCell ref="B63:L63"/>
    <mergeCell ref="B94:L94"/>
    <mergeCell ref="B125:L125"/>
    <mergeCell ref="B156:L156"/>
    <mergeCell ref="C3:C4"/>
    <mergeCell ref="D3:L3"/>
  </mergeCells>
  <hyperlinks>
    <hyperlink ref="N1" location="Inhalt!C37" display="zurück"/>
  </hyperlinks>
  <pageMargins left="0.70866141732283472" right="0.70866141732283472" top="0.70866141732283472" bottom="0.70866141732283472" header="0.47244094488188981" footer="0.47244094488188981"/>
  <pageSetup paperSize="9" orientation="portrait" r:id="rId1"/>
  <headerFooter differentOddEven="1">
    <oddFooter>&amp;L&amp;"Calibri,Standard"&amp;9 28&amp;R&amp;"Calibri,Standard"&amp;7Landeshauptstadt Dresden, Kommunale Statistikstelle - Bevölkerungsbewegung 2019</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F109"/>
  <sheetViews>
    <sheetView showGridLines="0" zoomScaleNormal="100" zoomScalePageLayoutView="110" workbookViewId="0"/>
  </sheetViews>
  <sheetFormatPr baseColWidth="10" defaultRowHeight="12.75"/>
  <cols>
    <col min="1" max="1" width="18.5703125" style="1" customWidth="1"/>
    <col min="2" max="2" width="5" style="1" customWidth="1"/>
    <col min="3" max="3" width="7" style="1" hidden="1" customWidth="1"/>
    <col min="4" max="5" width="5.85546875" style="1" hidden="1" customWidth="1"/>
    <col min="6" max="6" width="6.42578125" style="1" hidden="1" customWidth="1"/>
    <col min="7" max="7" width="5.42578125" style="1" hidden="1" customWidth="1"/>
    <col min="8" max="11" width="6.42578125" style="1" hidden="1" customWidth="1"/>
    <col min="12" max="12" width="5.28515625" style="1" customWidth="1"/>
    <col min="13" max="16" width="5.28515625" style="1" hidden="1" customWidth="1"/>
    <col min="17" max="17" width="5" style="1" customWidth="1"/>
    <col min="18" max="20" width="6.42578125" style="1" hidden="1" customWidth="1"/>
    <col min="21" max="21" width="6.28515625" style="1" hidden="1" customWidth="1"/>
    <col min="22" max="22" width="5" style="1" customWidth="1"/>
    <col min="23" max="23" width="6.28515625" style="1" hidden="1" customWidth="1"/>
    <col min="24" max="25" width="5.5703125" style="1" hidden="1" customWidth="1"/>
    <col min="26" max="26" width="5.42578125" style="1" hidden="1" customWidth="1"/>
    <col min="27" max="29" width="5.42578125" style="1" customWidth="1"/>
    <col min="30" max="30" width="5" style="1" customWidth="1"/>
    <col min="31" max="31" width="7" style="1" hidden="1" customWidth="1"/>
    <col min="32" max="32" width="6.42578125" style="1" hidden="1" customWidth="1"/>
    <col min="33" max="34" width="6.85546875" style="1" hidden="1" customWidth="1"/>
    <col min="35" max="35" width="5.42578125" style="1" hidden="1" customWidth="1"/>
    <col min="36" max="39" width="6.85546875" style="1" hidden="1" customWidth="1"/>
    <col min="40" max="40" width="6" style="1" customWidth="1"/>
    <col min="41" max="43" width="6.85546875" style="1" hidden="1" customWidth="1"/>
    <col min="44" max="44" width="5.42578125" style="1" hidden="1" customWidth="1"/>
    <col min="45" max="45" width="5" style="1" customWidth="1"/>
    <col min="46" max="46" width="7.5703125" style="1" hidden="1" customWidth="1"/>
    <col min="47" max="48" width="6.42578125" style="1" hidden="1" customWidth="1"/>
    <col min="49" max="49" width="6.28515625" style="1" hidden="1" customWidth="1"/>
    <col min="50" max="50" width="5.28515625" style="1" customWidth="1"/>
    <col min="51" max="51" width="6.28515625" style="1" hidden="1" customWidth="1"/>
    <col min="52" max="52" width="5.5703125" style="1" hidden="1" customWidth="1"/>
    <col min="53" max="54" width="5.42578125" style="1" hidden="1" customWidth="1"/>
    <col min="55" max="55" width="5.28515625" style="1" customWidth="1"/>
    <col min="56" max="57" width="5" style="1" customWidth="1"/>
    <col min="58" max="16384" width="11.42578125" style="1"/>
  </cols>
  <sheetData>
    <row r="1" spans="1:58" ht="12.75" customHeight="1">
      <c r="A1" s="120" t="s">
        <v>516</v>
      </c>
      <c r="BF1" s="716" t="s">
        <v>410</v>
      </c>
    </row>
    <row r="2" spans="1:58" ht="12" customHeight="1"/>
    <row r="3" spans="1:58" s="4" customFormat="1" ht="11.25" customHeight="1">
      <c r="A3" s="935" t="s">
        <v>182</v>
      </c>
      <c r="B3" s="937" t="s">
        <v>121</v>
      </c>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1130"/>
      <c r="AD3" s="937" t="s">
        <v>124</v>
      </c>
      <c r="AE3" s="951"/>
      <c r="AF3" s="951"/>
      <c r="AG3" s="951"/>
      <c r="AH3" s="951"/>
      <c r="AI3" s="951"/>
      <c r="AJ3" s="951"/>
      <c r="AK3" s="951"/>
      <c r="AL3" s="951"/>
      <c r="AM3" s="951"/>
      <c r="AN3" s="951"/>
      <c r="AO3" s="951"/>
      <c r="AP3" s="951"/>
      <c r="AQ3" s="951"/>
      <c r="AR3" s="951"/>
      <c r="AS3" s="951"/>
      <c r="AT3" s="951"/>
      <c r="AU3" s="951"/>
      <c r="AV3" s="951"/>
      <c r="AW3" s="951"/>
      <c r="AX3" s="951"/>
      <c r="AY3" s="951"/>
      <c r="AZ3" s="951"/>
      <c r="BA3" s="951"/>
      <c r="BB3" s="951"/>
      <c r="BC3" s="951"/>
      <c r="BD3" s="951"/>
      <c r="BE3" s="941"/>
    </row>
    <row r="4" spans="1:58" s="4" customFormat="1" ht="11.25" customHeight="1">
      <c r="A4" s="1129"/>
      <c r="B4" s="369" t="s">
        <v>56</v>
      </c>
      <c r="C4" s="369" t="s">
        <v>57</v>
      </c>
      <c r="D4" s="369" t="s">
        <v>58</v>
      </c>
      <c r="E4" s="369" t="s">
        <v>59</v>
      </c>
      <c r="F4" s="369" t="s">
        <v>60</v>
      </c>
      <c r="G4" s="369" t="s">
        <v>61</v>
      </c>
      <c r="H4" s="369" t="s">
        <v>62</v>
      </c>
      <c r="I4" s="369" t="s">
        <v>63</v>
      </c>
      <c r="J4" s="369" t="s">
        <v>64</v>
      </c>
      <c r="K4" s="369" t="s">
        <v>65</v>
      </c>
      <c r="L4" s="369" t="s">
        <v>66</v>
      </c>
      <c r="M4" s="369" t="s">
        <v>67</v>
      </c>
      <c r="N4" s="369" t="s">
        <v>68</v>
      </c>
      <c r="O4" s="415" t="s">
        <v>69</v>
      </c>
      <c r="P4" s="415" t="s">
        <v>70</v>
      </c>
      <c r="Q4" s="415" t="s">
        <v>71</v>
      </c>
      <c r="R4" s="415" t="s">
        <v>72</v>
      </c>
      <c r="S4" s="369" t="s">
        <v>73</v>
      </c>
      <c r="T4" s="369" t="s">
        <v>74</v>
      </c>
      <c r="U4" s="369" t="s">
        <v>75</v>
      </c>
      <c r="V4" s="415" t="s">
        <v>76</v>
      </c>
      <c r="W4" s="415" t="s">
        <v>77</v>
      </c>
      <c r="X4" s="415" t="s">
        <v>78</v>
      </c>
      <c r="Y4" s="415" t="s">
        <v>79</v>
      </c>
      <c r="Z4" s="415" t="s">
        <v>80</v>
      </c>
      <c r="AA4" s="415" t="s">
        <v>81</v>
      </c>
      <c r="AB4" s="415" t="s">
        <v>416</v>
      </c>
      <c r="AC4" s="415" t="s">
        <v>472</v>
      </c>
      <c r="AD4" s="416" t="s">
        <v>56</v>
      </c>
      <c r="AE4" s="369" t="s">
        <v>57</v>
      </c>
      <c r="AF4" s="369" t="s">
        <v>58</v>
      </c>
      <c r="AG4" s="369" t="s">
        <v>59</v>
      </c>
      <c r="AH4" s="369" t="s">
        <v>60</v>
      </c>
      <c r="AI4" s="369" t="s">
        <v>61</v>
      </c>
      <c r="AJ4" s="369" t="s">
        <v>62</v>
      </c>
      <c r="AK4" s="369" t="s">
        <v>63</v>
      </c>
      <c r="AL4" s="369" t="s">
        <v>64</v>
      </c>
      <c r="AM4" s="369" t="s">
        <v>65</v>
      </c>
      <c r="AN4" s="369" t="s">
        <v>66</v>
      </c>
      <c r="AO4" s="369" t="s">
        <v>67</v>
      </c>
      <c r="AP4" s="369" t="s">
        <v>68</v>
      </c>
      <c r="AQ4" s="415" t="s">
        <v>69</v>
      </c>
      <c r="AR4" s="415" t="s">
        <v>70</v>
      </c>
      <c r="AS4" s="369" t="s">
        <v>71</v>
      </c>
      <c r="AT4" s="415" t="s">
        <v>72</v>
      </c>
      <c r="AU4" s="415" t="s">
        <v>73</v>
      </c>
      <c r="AV4" s="369" t="s">
        <v>74</v>
      </c>
      <c r="AW4" s="369" t="s">
        <v>75</v>
      </c>
      <c r="AX4" s="417" t="s">
        <v>76</v>
      </c>
      <c r="AY4" s="369" t="s">
        <v>77</v>
      </c>
      <c r="AZ4" s="415" t="s">
        <v>78</v>
      </c>
      <c r="BA4" s="415" t="s">
        <v>79</v>
      </c>
      <c r="BB4" s="415" t="s">
        <v>80</v>
      </c>
      <c r="BC4" s="415" t="s">
        <v>81</v>
      </c>
      <c r="BD4" s="369" t="s">
        <v>416</v>
      </c>
      <c r="BE4" s="369" t="s">
        <v>472</v>
      </c>
    </row>
    <row r="5" spans="1:58" s="4" customFormat="1" ht="15" customHeight="1">
      <c r="A5" s="420" t="s">
        <v>184</v>
      </c>
      <c r="B5" s="421">
        <v>30</v>
      </c>
      <c r="C5" s="421">
        <v>32</v>
      </c>
      <c r="D5" s="421">
        <v>25</v>
      </c>
      <c r="E5" s="421">
        <v>38</v>
      </c>
      <c r="F5" s="421">
        <v>30</v>
      </c>
      <c r="G5" s="421">
        <v>29</v>
      </c>
      <c r="H5" s="421">
        <v>57</v>
      </c>
      <c r="I5" s="421">
        <v>54</v>
      </c>
      <c r="J5" s="421">
        <v>65</v>
      </c>
      <c r="K5" s="421">
        <v>50</v>
      </c>
      <c r="L5" s="421">
        <v>71</v>
      </c>
      <c r="M5" s="421">
        <v>66</v>
      </c>
      <c r="N5" s="421">
        <v>49</v>
      </c>
      <c r="O5" s="422">
        <v>39</v>
      </c>
      <c r="P5" s="422">
        <v>60</v>
      </c>
      <c r="Q5" s="422">
        <v>56</v>
      </c>
      <c r="R5" s="422">
        <v>55</v>
      </c>
      <c r="S5" s="421">
        <v>60</v>
      </c>
      <c r="T5" s="421">
        <v>55</v>
      </c>
      <c r="U5" s="421">
        <v>54</v>
      </c>
      <c r="V5" s="422">
        <v>51</v>
      </c>
      <c r="W5" s="422">
        <v>45</v>
      </c>
      <c r="X5" s="422">
        <v>34</v>
      </c>
      <c r="Y5" s="423">
        <v>52</v>
      </c>
      <c r="Z5" s="423">
        <v>59</v>
      </c>
      <c r="AA5" s="423">
        <v>51</v>
      </c>
      <c r="AB5" s="423">
        <v>42</v>
      </c>
      <c r="AC5" s="423">
        <v>37</v>
      </c>
      <c r="AD5" s="424">
        <v>33</v>
      </c>
      <c r="AE5" s="421">
        <v>14</v>
      </c>
      <c r="AF5" s="421">
        <v>25</v>
      </c>
      <c r="AG5" s="421">
        <v>50</v>
      </c>
      <c r="AH5" s="421">
        <v>79</v>
      </c>
      <c r="AI5" s="421">
        <v>140</v>
      </c>
      <c r="AJ5" s="421">
        <v>170</v>
      </c>
      <c r="AK5" s="421">
        <v>86</v>
      </c>
      <c r="AL5" s="421">
        <v>89</v>
      </c>
      <c r="AM5" s="421">
        <v>58</v>
      </c>
      <c r="AN5" s="421">
        <v>38</v>
      </c>
      <c r="AO5" s="421">
        <v>45</v>
      </c>
      <c r="AP5" s="421">
        <v>59</v>
      </c>
      <c r="AQ5" s="422">
        <v>57</v>
      </c>
      <c r="AR5" s="422">
        <v>37</v>
      </c>
      <c r="AS5" s="422">
        <v>51</v>
      </c>
      <c r="AT5" s="422">
        <v>32</v>
      </c>
      <c r="AU5" s="422">
        <v>57</v>
      </c>
      <c r="AV5" s="421">
        <v>41</v>
      </c>
      <c r="AW5" s="421">
        <v>36</v>
      </c>
      <c r="AX5" s="422">
        <v>34</v>
      </c>
      <c r="AY5" s="421">
        <v>45</v>
      </c>
      <c r="AZ5" s="422">
        <v>51</v>
      </c>
      <c r="BA5" s="423">
        <v>51</v>
      </c>
      <c r="BB5" s="423">
        <v>56</v>
      </c>
      <c r="BC5" s="423">
        <v>54</v>
      </c>
      <c r="BD5" s="425">
        <v>42</v>
      </c>
      <c r="BE5" s="425">
        <v>63</v>
      </c>
    </row>
    <row r="6" spans="1:58" s="4" customFormat="1" ht="11.25" customHeight="1">
      <c r="A6" s="420" t="s">
        <v>185</v>
      </c>
      <c r="B6" s="421">
        <v>90</v>
      </c>
      <c r="C6" s="421">
        <v>42</v>
      </c>
      <c r="D6" s="421">
        <v>56</v>
      </c>
      <c r="E6" s="421">
        <v>41</v>
      </c>
      <c r="F6" s="421">
        <v>62</v>
      </c>
      <c r="G6" s="421">
        <v>118</v>
      </c>
      <c r="H6" s="421">
        <v>144</v>
      </c>
      <c r="I6" s="421">
        <v>180</v>
      </c>
      <c r="J6" s="421">
        <v>193</v>
      </c>
      <c r="K6" s="421">
        <v>202</v>
      </c>
      <c r="L6" s="421">
        <v>267</v>
      </c>
      <c r="M6" s="421">
        <v>246</v>
      </c>
      <c r="N6" s="421">
        <v>246</v>
      </c>
      <c r="O6" s="422">
        <v>178</v>
      </c>
      <c r="P6" s="422">
        <v>222</v>
      </c>
      <c r="Q6" s="422">
        <v>253</v>
      </c>
      <c r="R6" s="422">
        <v>221</v>
      </c>
      <c r="S6" s="421">
        <v>224</v>
      </c>
      <c r="T6" s="421">
        <v>228</v>
      </c>
      <c r="U6" s="421">
        <v>252</v>
      </c>
      <c r="V6" s="422">
        <v>207</v>
      </c>
      <c r="W6" s="422">
        <v>254</v>
      </c>
      <c r="X6" s="422">
        <v>198</v>
      </c>
      <c r="Y6" s="423">
        <v>210</v>
      </c>
      <c r="Z6" s="423">
        <v>233</v>
      </c>
      <c r="AA6" s="423">
        <v>176</v>
      </c>
      <c r="AB6" s="423">
        <v>176</v>
      </c>
      <c r="AC6" s="423">
        <v>133</v>
      </c>
      <c r="AD6" s="424">
        <v>75</v>
      </c>
      <c r="AE6" s="421">
        <v>55</v>
      </c>
      <c r="AF6" s="421">
        <v>96</v>
      </c>
      <c r="AG6" s="421">
        <v>115</v>
      </c>
      <c r="AH6" s="421">
        <v>377</v>
      </c>
      <c r="AI6" s="421">
        <v>537</v>
      </c>
      <c r="AJ6" s="421">
        <v>701</v>
      </c>
      <c r="AK6" s="421">
        <v>885</v>
      </c>
      <c r="AL6" s="421">
        <v>675</v>
      </c>
      <c r="AM6" s="421">
        <v>534</v>
      </c>
      <c r="AN6" s="421">
        <v>646</v>
      </c>
      <c r="AO6" s="421">
        <v>421</v>
      </c>
      <c r="AP6" s="421">
        <v>365</v>
      </c>
      <c r="AQ6" s="422">
        <v>324</v>
      </c>
      <c r="AR6" s="422">
        <v>318</v>
      </c>
      <c r="AS6" s="422">
        <v>309</v>
      </c>
      <c r="AT6" s="422">
        <v>273</v>
      </c>
      <c r="AU6" s="422">
        <v>228</v>
      </c>
      <c r="AV6" s="421">
        <v>260</v>
      </c>
      <c r="AW6" s="421">
        <v>273</v>
      </c>
      <c r="AX6" s="422">
        <v>277</v>
      </c>
      <c r="AY6" s="421">
        <v>250</v>
      </c>
      <c r="AZ6" s="422">
        <v>309</v>
      </c>
      <c r="BA6" s="423">
        <v>261</v>
      </c>
      <c r="BB6" s="423">
        <v>274</v>
      </c>
      <c r="BC6" s="423">
        <v>272</v>
      </c>
      <c r="BD6" s="425">
        <v>316</v>
      </c>
      <c r="BE6" s="425">
        <v>388</v>
      </c>
    </row>
    <row r="7" spans="1:58" s="4" customFormat="1" ht="11.25" customHeight="1">
      <c r="A7" s="420" t="s">
        <v>186</v>
      </c>
      <c r="B7" s="421">
        <v>135</v>
      </c>
      <c r="C7" s="421">
        <v>89</v>
      </c>
      <c r="D7" s="421">
        <v>83</v>
      </c>
      <c r="E7" s="421">
        <v>57</v>
      </c>
      <c r="F7" s="421">
        <v>110</v>
      </c>
      <c r="G7" s="421">
        <v>84</v>
      </c>
      <c r="H7" s="421">
        <v>154</v>
      </c>
      <c r="I7" s="421">
        <v>173</v>
      </c>
      <c r="J7" s="421">
        <v>292</v>
      </c>
      <c r="K7" s="421">
        <v>289</v>
      </c>
      <c r="L7" s="421">
        <v>258</v>
      </c>
      <c r="M7" s="421">
        <v>260</v>
      </c>
      <c r="N7" s="421">
        <v>188</v>
      </c>
      <c r="O7" s="422">
        <v>222</v>
      </c>
      <c r="P7" s="422">
        <v>185</v>
      </c>
      <c r="Q7" s="422">
        <v>188</v>
      </c>
      <c r="R7" s="422">
        <v>220</v>
      </c>
      <c r="S7" s="421">
        <v>196</v>
      </c>
      <c r="T7" s="421">
        <v>199</v>
      </c>
      <c r="U7" s="421">
        <v>202</v>
      </c>
      <c r="V7" s="422">
        <v>195</v>
      </c>
      <c r="W7" s="422">
        <v>193</v>
      </c>
      <c r="X7" s="422">
        <v>203</v>
      </c>
      <c r="Y7" s="423">
        <v>202</v>
      </c>
      <c r="Z7" s="423">
        <v>157</v>
      </c>
      <c r="AA7" s="423">
        <v>169</v>
      </c>
      <c r="AB7" s="423">
        <v>138</v>
      </c>
      <c r="AC7" s="423">
        <v>189</v>
      </c>
      <c r="AD7" s="424">
        <v>92</v>
      </c>
      <c r="AE7" s="421">
        <v>72</v>
      </c>
      <c r="AF7" s="421">
        <v>81</v>
      </c>
      <c r="AG7" s="421">
        <v>99</v>
      </c>
      <c r="AH7" s="421">
        <v>268</v>
      </c>
      <c r="AI7" s="421">
        <v>220</v>
      </c>
      <c r="AJ7" s="421">
        <v>329</v>
      </c>
      <c r="AK7" s="421">
        <v>288</v>
      </c>
      <c r="AL7" s="421">
        <v>245</v>
      </c>
      <c r="AM7" s="421">
        <v>181</v>
      </c>
      <c r="AN7" s="421">
        <v>142</v>
      </c>
      <c r="AO7" s="421">
        <v>165</v>
      </c>
      <c r="AP7" s="421">
        <v>184</v>
      </c>
      <c r="AQ7" s="422">
        <v>168</v>
      </c>
      <c r="AR7" s="422">
        <v>161</v>
      </c>
      <c r="AS7" s="422">
        <v>121</v>
      </c>
      <c r="AT7" s="422">
        <v>150</v>
      </c>
      <c r="AU7" s="422">
        <v>159</v>
      </c>
      <c r="AV7" s="421">
        <v>173</v>
      </c>
      <c r="AW7" s="421">
        <v>144</v>
      </c>
      <c r="AX7" s="422">
        <v>123</v>
      </c>
      <c r="AY7" s="421">
        <v>134</v>
      </c>
      <c r="AZ7" s="422">
        <v>190</v>
      </c>
      <c r="BA7" s="423">
        <v>172</v>
      </c>
      <c r="BB7" s="423">
        <v>217</v>
      </c>
      <c r="BC7" s="423">
        <v>209</v>
      </c>
      <c r="BD7" s="425">
        <v>234</v>
      </c>
      <c r="BE7" s="425">
        <v>241</v>
      </c>
    </row>
    <row r="8" spans="1:58" s="430" customFormat="1" ht="11.25" customHeight="1">
      <c r="A8" s="428" t="s">
        <v>187</v>
      </c>
      <c r="B8" s="425">
        <v>77</v>
      </c>
      <c r="C8" s="425">
        <v>22</v>
      </c>
      <c r="D8" s="425">
        <v>30</v>
      </c>
      <c r="E8" s="425">
        <v>42</v>
      </c>
      <c r="F8" s="425">
        <v>56</v>
      </c>
      <c r="G8" s="425">
        <v>74</v>
      </c>
      <c r="H8" s="425">
        <v>66</v>
      </c>
      <c r="I8" s="425">
        <v>68</v>
      </c>
      <c r="J8" s="425">
        <v>113</v>
      </c>
      <c r="K8" s="425">
        <v>88</v>
      </c>
      <c r="L8" s="425">
        <v>121</v>
      </c>
      <c r="M8" s="425">
        <v>120</v>
      </c>
      <c r="N8" s="425">
        <v>161</v>
      </c>
      <c r="O8" s="423">
        <v>119</v>
      </c>
      <c r="P8" s="423">
        <v>136</v>
      </c>
      <c r="Q8" s="423">
        <v>170</v>
      </c>
      <c r="R8" s="423">
        <v>156</v>
      </c>
      <c r="S8" s="425">
        <v>134</v>
      </c>
      <c r="T8" s="425">
        <v>147</v>
      </c>
      <c r="U8" s="425">
        <v>139</v>
      </c>
      <c r="V8" s="423">
        <v>132</v>
      </c>
      <c r="W8" s="423">
        <v>134</v>
      </c>
      <c r="X8" s="423">
        <v>135</v>
      </c>
      <c r="Y8" s="423">
        <v>92</v>
      </c>
      <c r="Z8" s="423">
        <v>118</v>
      </c>
      <c r="AA8" s="423">
        <v>112</v>
      </c>
      <c r="AB8" s="423">
        <v>123</v>
      </c>
      <c r="AC8" s="423">
        <v>117</v>
      </c>
      <c r="AD8" s="429">
        <v>70</v>
      </c>
      <c r="AE8" s="425">
        <v>42</v>
      </c>
      <c r="AF8" s="425">
        <v>38</v>
      </c>
      <c r="AG8" s="425">
        <v>68</v>
      </c>
      <c r="AH8" s="425">
        <v>112</v>
      </c>
      <c r="AI8" s="425">
        <v>156</v>
      </c>
      <c r="AJ8" s="425">
        <v>215</v>
      </c>
      <c r="AK8" s="425">
        <v>180</v>
      </c>
      <c r="AL8" s="425">
        <v>172</v>
      </c>
      <c r="AM8" s="425">
        <v>134</v>
      </c>
      <c r="AN8" s="425">
        <v>121</v>
      </c>
      <c r="AO8" s="425">
        <v>93</v>
      </c>
      <c r="AP8" s="425">
        <v>93</v>
      </c>
      <c r="AQ8" s="423">
        <v>89</v>
      </c>
      <c r="AR8" s="423">
        <v>86</v>
      </c>
      <c r="AS8" s="423">
        <v>62</v>
      </c>
      <c r="AT8" s="423">
        <v>74</v>
      </c>
      <c r="AU8" s="423">
        <v>94</v>
      </c>
      <c r="AV8" s="425">
        <v>83</v>
      </c>
      <c r="AW8" s="425">
        <v>86</v>
      </c>
      <c r="AX8" s="423">
        <v>108</v>
      </c>
      <c r="AY8" s="425">
        <v>70</v>
      </c>
      <c r="AZ8" s="423">
        <v>98</v>
      </c>
      <c r="BA8" s="423">
        <v>101</v>
      </c>
      <c r="BB8" s="423">
        <v>89</v>
      </c>
      <c r="BC8" s="423">
        <v>124</v>
      </c>
      <c r="BD8" s="425">
        <v>129</v>
      </c>
      <c r="BE8" s="425">
        <v>112</v>
      </c>
    </row>
    <row r="9" spans="1:58" s="436" customFormat="1" ht="12" hidden="1" customHeight="1">
      <c r="A9" s="431" t="s">
        <v>188</v>
      </c>
      <c r="B9" s="432">
        <v>53</v>
      </c>
      <c r="C9" s="432">
        <v>13</v>
      </c>
      <c r="D9" s="432">
        <v>23</v>
      </c>
      <c r="E9" s="432">
        <v>33</v>
      </c>
      <c r="F9" s="432">
        <v>22</v>
      </c>
      <c r="G9" s="432">
        <v>47</v>
      </c>
      <c r="H9" s="432">
        <v>38</v>
      </c>
      <c r="I9" s="432">
        <v>50</v>
      </c>
      <c r="J9" s="432">
        <v>69</v>
      </c>
      <c r="K9" s="432">
        <v>67</v>
      </c>
      <c r="L9" s="432">
        <v>83</v>
      </c>
      <c r="M9" s="432">
        <v>81</v>
      </c>
      <c r="N9" s="432">
        <v>120</v>
      </c>
      <c r="O9" s="433">
        <v>81</v>
      </c>
      <c r="P9" s="433">
        <v>95</v>
      </c>
      <c r="Q9" s="433">
        <v>128</v>
      </c>
      <c r="R9" s="433">
        <v>117</v>
      </c>
      <c r="S9" s="432">
        <v>103</v>
      </c>
      <c r="T9" s="432">
        <v>104</v>
      </c>
      <c r="U9" s="432">
        <v>103</v>
      </c>
      <c r="V9" s="433">
        <v>96</v>
      </c>
      <c r="W9" s="433">
        <v>100</v>
      </c>
      <c r="X9" s="433">
        <v>81</v>
      </c>
      <c r="Y9" s="433"/>
      <c r="Z9" s="433"/>
      <c r="AA9" s="433"/>
      <c r="AB9" s="433"/>
      <c r="AC9" s="433"/>
      <c r="AD9" s="434">
        <v>52</v>
      </c>
      <c r="AE9" s="432">
        <v>32</v>
      </c>
      <c r="AF9" s="432">
        <v>30</v>
      </c>
      <c r="AG9" s="432">
        <v>46</v>
      </c>
      <c r="AH9" s="432">
        <v>70</v>
      </c>
      <c r="AI9" s="432">
        <v>114</v>
      </c>
      <c r="AJ9" s="432">
        <v>179</v>
      </c>
      <c r="AK9" s="432">
        <v>152</v>
      </c>
      <c r="AL9" s="432">
        <v>146</v>
      </c>
      <c r="AM9" s="432">
        <v>114</v>
      </c>
      <c r="AN9" s="432">
        <v>103</v>
      </c>
      <c r="AO9" s="432">
        <v>76</v>
      </c>
      <c r="AP9" s="432">
        <v>70</v>
      </c>
      <c r="AQ9" s="433">
        <v>71</v>
      </c>
      <c r="AR9" s="433">
        <v>66</v>
      </c>
      <c r="AS9" s="433">
        <v>53</v>
      </c>
      <c r="AT9" s="433">
        <v>56</v>
      </c>
      <c r="AU9" s="433">
        <v>74</v>
      </c>
      <c r="AV9" s="432">
        <v>66</v>
      </c>
      <c r="AW9" s="432">
        <v>69</v>
      </c>
      <c r="AX9" s="433">
        <v>75</v>
      </c>
      <c r="AY9" s="432">
        <v>52</v>
      </c>
      <c r="AZ9" s="433">
        <v>69</v>
      </c>
      <c r="BA9" s="433"/>
      <c r="BB9" s="433"/>
      <c r="BC9" s="433"/>
      <c r="BD9" s="432"/>
      <c r="BE9" s="425"/>
    </row>
    <row r="10" spans="1:58" s="4" customFormat="1" ht="11.25" customHeight="1">
      <c r="A10" s="420" t="s">
        <v>189</v>
      </c>
      <c r="B10" s="421">
        <v>36</v>
      </c>
      <c r="C10" s="421">
        <v>24</v>
      </c>
      <c r="D10" s="421">
        <v>19</v>
      </c>
      <c r="E10" s="421">
        <v>41</v>
      </c>
      <c r="F10" s="421">
        <v>37</v>
      </c>
      <c r="G10" s="421">
        <v>41</v>
      </c>
      <c r="H10" s="421">
        <v>74</v>
      </c>
      <c r="I10" s="421">
        <v>49</v>
      </c>
      <c r="J10" s="421">
        <v>69</v>
      </c>
      <c r="K10" s="421">
        <v>78</v>
      </c>
      <c r="L10" s="421">
        <v>81</v>
      </c>
      <c r="M10" s="421">
        <v>68</v>
      </c>
      <c r="N10" s="421">
        <v>78</v>
      </c>
      <c r="O10" s="422">
        <v>70</v>
      </c>
      <c r="P10" s="422">
        <v>80</v>
      </c>
      <c r="Q10" s="422">
        <v>74</v>
      </c>
      <c r="R10" s="422">
        <v>98</v>
      </c>
      <c r="S10" s="421">
        <v>82</v>
      </c>
      <c r="T10" s="421">
        <v>90</v>
      </c>
      <c r="U10" s="421">
        <v>88</v>
      </c>
      <c r="V10" s="422">
        <v>81</v>
      </c>
      <c r="W10" s="422">
        <v>98</v>
      </c>
      <c r="X10" s="422">
        <v>77</v>
      </c>
      <c r="Y10" s="423">
        <v>81</v>
      </c>
      <c r="Z10" s="423">
        <v>67</v>
      </c>
      <c r="AA10" s="423">
        <v>86</v>
      </c>
      <c r="AB10" s="423">
        <v>86</v>
      </c>
      <c r="AC10" s="423">
        <v>84</v>
      </c>
      <c r="AD10" s="424">
        <v>25</v>
      </c>
      <c r="AE10" s="421">
        <v>36</v>
      </c>
      <c r="AF10" s="421">
        <v>19</v>
      </c>
      <c r="AG10" s="421">
        <v>66</v>
      </c>
      <c r="AH10" s="421">
        <v>149</v>
      </c>
      <c r="AI10" s="421">
        <v>162</v>
      </c>
      <c r="AJ10" s="421">
        <v>164</v>
      </c>
      <c r="AK10" s="421">
        <v>260</v>
      </c>
      <c r="AL10" s="421">
        <v>244</v>
      </c>
      <c r="AM10" s="421">
        <v>220</v>
      </c>
      <c r="AN10" s="421">
        <v>110</v>
      </c>
      <c r="AO10" s="421">
        <v>169</v>
      </c>
      <c r="AP10" s="421">
        <v>96</v>
      </c>
      <c r="AQ10" s="422">
        <v>75</v>
      </c>
      <c r="AR10" s="422">
        <v>103</v>
      </c>
      <c r="AS10" s="422">
        <v>86</v>
      </c>
      <c r="AT10" s="422">
        <v>83</v>
      </c>
      <c r="AU10" s="422">
        <v>73</v>
      </c>
      <c r="AV10" s="421">
        <v>116</v>
      </c>
      <c r="AW10" s="421">
        <v>108</v>
      </c>
      <c r="AX10" s="422">
        <v>95</v>
      </c>
      <c r="AY10" s="421">
        <v>115</v>
      </c>
      <c r="AZ10" s="422">
        <v>85</v>
      </c>
      <c r="BA10" s="423">
        <v>173</v>
      </c>
      <c r="BB10" s="423">
        <v>127</v>
      </c>
      <c r="BC10" s="423">
        <v>124</v>
      </c>
      <c r="BD10" s="425">
        <v>112</v>
      </c>
      <c r="BE10" s="425">
        <v>99</v>
      </c>
    </row>
    <row r="11" spans="1:58" s="4" customFormat="1" ht="15" customHeight="1">
      <c r="A11" s="420" t="s">
        <v>190</v>
      </c>
      <c r="B11" s="421">
        <v>85</v>
      </c>
      <c r="C11" s="421">
        <v>16</v>
      </c>
      <c r="D11" s="421">
        <v>12</v>
      </c>
      <c r="E11" s="421">
        <v>12</v>
      </c>
      <c r="F11" s="421">
        <v>16</v>
      </c>
      <c r="G11" s="421">
        <v>25</v>
      </c>
      <c r="H11" s="421">
        <v>27</v>
      </c>
      <c r="I11" s="421">
        <v>33</v>
      </c>
      <c r="J11" s="421">
        <v>48</v>
      </c>
      <c r="K11" s="421">
        <v>30</v>
      </c>
      <c r="L11" s="421">
        <v>47</v>
      </c>
      <c r="M11" s="421">
        <v>42</v>
      </c>
      <c r="N11" s="421">
        <v>24</v>
      </c>
      <c r="O11" s="422">
        <v>50</v>
      </c>
      <c r="P11" s="422">
        <v>50</v>
      </c>
      <c r="Q11" s="422">
        <v>32</v>
      </c>
      <c r="R11" s="422">
        <v>45</v>
      </c>
      <c r="S11" s="421">
        <v>45</v>
      </c>
      <c r="T11" s="421">
        <v>40</v>
      </c>
      <c r="U11" s="421">
        <v>49</v>
      </c>
      <c r="V11" s="422">
        <v>47</v>
      </c>
      <c r="W11" s="422">
        <v>39</v>
      </c>
      <c r="X11" s="422">
        <v>20</v>
      </c>
      <c r="Y11" s="423">
        <v>41</v>
      </c>
      <c r="Z11" s="423">
        <v>34</v>
      </c>
      <c r="AA11" s="423">
        <v>26</v>
      </c>
      <c r="AB11" s="423">
        <v>40</v>
      </c>
      <c r="AC11" s="423">
        <v>39</v>
      </c>
      <c r="AD11" s="424">
        <v>29</v>
      </c>
      <c r="AE11" s="421">
        <v>16</v>
      </c>
      <c r="AF11" s="421">
        <v>19</v>
      </c>
      <c r="AG11" s="421">
        <v>16</v>
      </c>
      <c r="AH11" s="421">
        <v>94</v>
      </c>
      <c r="AI11" s="421">
        <v>116</v>
      </c>
      <c r="AJ11" s="421">
        <v>87</v>
      </c>
      <c r="AK11" s="421">
        <v>97</v>
      </c>
      <c r="AL11" s="421">
        <v>81</v>
      </c>
      <c r="AM11" s="421">
        <v>58</v>
      </c>
      <c r="AN11" s="421">
        <v>43</v>
      </c>
      <c r="AO11" s="421">
        <v>38</v>
      </c>
      <c r="AP11" s="421">
        <v>50</v>
      </c>
      <c r="AQ11" s="422">
        <v>40</v>
      </c>
      <c r="AR11" s="422">
        <v>52</v>
      </c>
      <c r="AS11" s="422">
        <v>35</v>
      </c>
      <c r="AT11" s="422">
        <v>38</v>
      </c>
      <c r="AU11" s="422">
        <v>27</v>
      </c>
      <c r="AV11" s="421">
        <v>45</v>
      </c>
      <c r="AW11" s="421">
        <v>28</v>
      </c>
      <c r="AX11" s="422">
        <v>40</v>
      </c>
      <c r="AY11" s="421">
        <v>27</v>
      </c>
      <c r="AZ11" s="422">
        <v>23</v>
      </c>
      <c r="BA11" s="423">
        <v>44</v>
      </c>
      <c r="BB11" s="423">
        <v>34</v>
      </c>
      <c r="BC11" s="423">
        <v>43</v>
      </c>
      <c r="BD11" s="425">
        <v>60</v>
      </c>
      <c r="BE11" s="425">
        <v>112</v>
      </c>
    </row>
    <row r="12" spans="1:58" s="4" customFormat="1" ht="11.25" customHeight="1">
      <c r="A12" s="420" t="s">
        <v>191</v>
      </c>
      <c r="B12" s="421">
        <v>421</v>
      </c>
      <c r="C12" s="421">
        <v>205</v>
      </c>
      <c r="D12" s="421">
        <v>213</v>
      </c>
      <c r="E12" s="421">
        <v>206</v>
      </c>
      <c r="F12" s="421">
        <v>226</v>
      </c>
      <c r="G12" s="421">
        <v>295</v>
      </c>
      <c r="H12" s="421">
        <v>401</v>
      </c>
      <c r="I12" s="421">
        <v>545</v>
      </c>
      <c r="J12" s="421">
        <v>617</v>
      </c>
      <c r="K12" s="421">
        <v>643</v>
      </c>
      <c r="L12" s="421">
        <v>661</v>
      </c>
      <c r="M12" s="421">
        <v>644</v>
      </c>
      <c r="N12" s="421">
        <v>673</v>
      </c>
      <c r="O12" s="422">
        <v>564</v>
      </c>
      <c r="P12" s="422">
        <v>534</v>
      </c>
      <c r="Q12" s="422">
        <v>609</v>
      </c>
      <c r="R12" s="422">
        <v>533</v>
      </c>
      <c r="S12" s="421">
        <v>501</v>
      </c>
      <c r="T12" s="421">
        <v>566</v>
      </c>
      <c r="U12" s="421">
        <v>556</v>
      </c>
      <c r="V12" s="422">
        <v>569</v>
      </c>
      <c r="W12" s="422">
        <v>585</v>
      </c>
      <c r="X12" s="422">
        <v>615</v>
      </c>
      <c r="Y12" s="423">
        <v>565</v>
      </c>
      <c r="Z12" s="423">
        <v>509</v>
      </c>
      <c r="AA12" s="423">
        <v>580</v>
      </c>
      <c r="AB12" s="423">
        <v>466</v>
      </c>
      <c r="AC12" s="423">
        <v>545</v>
      </c>
      <c r="AD12" s="424">
        <v>298</v>
      </c>
      <c r="AE12" s="421">
        <v>155</v>
      </c>
      <c r="AF12" s="421">
        <v>237</v>
      </c>
      <c r="AG12" s="421">
        <v>309</v>
      </c>
      <c r="AH12" s="421">
        <v>839</v>
      </c>
      <c r="AI12" s="421">
        <v>662</v>
      </c>
      <c r="AJ12" s="421">
        <v>1225</v>
      </c>
      <c r="AK12" s="421">
        <v>1025</v>
      </c>
      <c r="AL12" s="421">
        <v>1191</v>
      </c>
      <c r="AM12" s="421">
        <v>1046</v>
      </c>
      <c r="AN12" s="421">
        <v>902</v>
      </c>
      <c r="AO12" s="421">
        <v>870</v>
      </c>
      <c r="AP12" s="421">
        <v>653</v>
      </c>
      <c r="AQ12" s="422">
        <v>615</v>
      </c>
      <c r="AR12" s="422">
        <v>681</v>
      </c>
      <c r="AS12" s="422">
        <v>653</v>
      </c>
      <c r="AT12" s="422">
        <v>594</v>
      </c>
      <c r="AU12" s="422">
        <v>697</v>
      </c>
      <c r="AV12" s="421">
        <v>664</v>
      </c>
      <c r="AW12" s="421">
        <v>664</v>
      </c>
      <c r="AX12" s="422">
        <v>702</v>
      </c>
      <c r="AY12" s="421">
        <v>760</v>
      </c>
      <c r="AZ12" s="422">
        <v>803</v>
      </c>
      <c r="BA12" s="423">
        <v>906</v>
      </c>
      <c r="BB12" s="423">
        <v>816</v>
      </c>
      <c r="BC12" s="423">
        <v>928</v>
      </c>
      <c r="BD12" s="425">
        <v>839</v>
      </c>
      <c r="BE12" s="425">
        <v>825</v>
      </c>
    </row>
    <row r="13" spans="1:58" s="4" customFormat="1" ht="11.25" customHeight="1">
      <c r="A13" s="420" t="s">
        <v>192</v>
      </c>
      <c r="B13" s="421">
        <v>19</v>
      </c>
      <c r="C13" s="421">
        <v>29</v>
      </c>
      <c r="D13" s="421">
        <v>18</v>
      </c>
      <c r="E13" s="421">
        <v>18</v>
      </c>
      <c r="F13" s="421">
        <v>28</v>
      </c>
      <c r="G13" s="421">
        <v>24</v>
      </c>
      <c r="H13" s="421">
        <v>46</v>
      </c>
      <c r="I13" s="421">
        <v>57</v>
      </c>
      <c r="J13" s="421">
        <v>49</v>
      </c>
      <c r="K13" s="421">
        <v>64</v>
      </c>
      <c r="L13" s="421">
        <v>115</v>
      </c>
      <c r="M13" s="421">
        <v>77</v>
      </c>
      <c r="N13" s="421">
        <v>69</v>
      </c>
      <c r="O13" s="422">
        <v>45</v>
      </c>
      <c r="P13" s="422">
        <v>78</v>
      </c>
      <c r="Q13" s="422">
        <v>88</v>
      </c>
      <c r="R13" s="422">
        <v>78</v>
      </c>
      <c r="S13" s="421">
        <v>89</v>
      </c>
      <c r="T13" s="421">
        <v>103</v>
      </c>
      <c r="U13" s="421">
        <v>97</v>
      </c>
      <c r="V13" s="423">
        <v>89</v>
      </c>
      <c r="W13" s="422">
        <v>109</v>
      </c>
      <c r="X13" s="422">
        <v>80</v>
      </c>
      <c r="Y13" s="423">
        <v>65</v>
      </c>
      <c r="Z13" s="423">
        <v>76</v>
      </c>
      <c r="AA13" s="423">
        <v>73</v>
      </c>
      <c r="AB13" s="423">
        <v>66</v>
      </c>
      <c r="AC13" s="423">
        <v>68</v>
      </c>
      <c r="AD13" s="424">
        <v>14</v>
      </c>
      <c r="AE13" s="421">
        <v>20</v>
      </c>
      <c r="AF13" s="421">
        <v>30</v>
      </c>
      <c r="AG13" s="421">
        <v>41</v>
      </c>
      <c r="AH13" s="421">
        <v>117</v>
      </c>
      <c r="AI13" s="421">
        <v>193</v>
      </c>
      <c r="AJ13" s="421">
        <v>192</v>
      </c>
      <c r="AK13" s="421">
        <v>146</v>
      </c>
      <c r="AL13" s="421">
        <v>122</v>
      </c>
      <c r="AM13" s="421">
        <v>100</v>
      </c>
      <c r="AN13" s="421">
        <v>77</v>
      </c>
      <c r="AO13" s="421">
        <v>77</v>
      </c>
      <c r="AP13" s="421">
        <v>59</v>
      </c>
      <c r="AQ13" s="422">
        <v>73</v>
      </c>
      <c r="AR13" s="422">
        <v>64</v>
      </c>
      <c r="AS13" s="422">
        <v>42</v>
      </c>
      <c r="AT13" s="422">
        <v>66</v>
      </c>
      <c r="AU13" s="422">
        <v>64</v>
      </c>
      <c r="AV13" s="421">
        <v>54</v>
      </c>
      <c r="AW13" s="421">
        <v>47</v>
      </c>
      <c r="AX13" s="422">
        <v>49</v>
      </c>
      <c r="AY13" s="421">
        <v>74</v>
      </c>
      <c r="AZ13" s="422">
        <v>76</v>
      </c>
      <c r="BA13" s="423">
        <v>74</v>
      </c>
      <c r="BB13" s="423">
        <v>75</v>
      </c>
      <c r="BC13" s="423">
        <v>86</v>
      </c>
      <c r="BD13" s="425">
        <v>97</v>
      </c>
      <c r="BE13" s="425">
        <v>119</v>
      </c>
    </row>
    <row r="14" spans="1:58" s="441" customFormat="1" ht="12" hidden="1" customHeight="1">
      <c r="A14" s="431" t="s">
        <v>192</v>
      </c>
      <c r="B14" s="437">
        <v>16</v>
      </c>
      <c r="C14" s="437">
        <v>25</v>
      </c>
      <c r="D14" s="437">
        <v>16</v>
      </c>
      <c r="E14" s="437">
        <v>15</v>
      </c>
      <c r="F14" s="437">
        <v>26</v>
      </c>
      <c r="G14" s="437">
        <v>23</v>
      </c>
      <c r="H14" s="437">
        <v>33</v>
      </c>
      <c r="I14" s="437">
        <v>47</v>
      </c>
      <c r="J14" s="437">
        <v>42</v>
      </c>
      <c r="K14" s="437">
        <v>51</v>
      </c>
      <c r="L14" s="437">
        <v>90</v>
      </c>
      <c r="M14" s="437">
        <v>63</v>
      </c>
      <c r="N14" s="437">
        <v>49</v>
      </c>
      <c r="O14" s="438">
        <v>40</v>
      </c>
      <c r="P14" s="438">
        <v>59</v>
      </c>
      <c r="Q14" s="438">
        <v>71</v>
      </c>
      <c r="R14" s="438">
        <v>56</v>
      </c>
      <c r="S14" s="437">
        <v>71</v>
      </c>
      <c r="T14" s="437">
        <v>74</v>
      </c>
      <c r="U14" s="437">
        <v>61</v>
      </c>
      <c r="V14" s="438">
        <v>62</v>
      </c>
      <c r="W14" s="438">
        <v>78</v>
      </c>
      <c r="X14" s="438">
        <v>60</v>
      </c>
      <c r="Y14" s="438">
        <v>43</v>
      </c>
      <c r="Z14" s="438">
        <v>57</v>
      </c>
      <c r="AA14" s="438">
        <v>51</v>
      </c>
      <c r="AB14" s="438"/>
      <c r="AC14" s="438"/>
      <c r="AD14" s="439">
        <v>13</v>
      </c>
      <c r="AE14" s="437">
        <v>17</v>
      </c>
      <c r="AF14" s="437">
        <v>19</v>
      </c>
      <c r="AG14" s="437">
        <v>34</v>
      </c>
      <c r="AH14" s="437">
        <v>98</v>
      </c>
      <c r="AI14" s="437">
        <v>157</v>
      </c>
      <c r="AJ14" s="437">
        <v>138</v>
      </c>
      <c r="AK14" s="437">
        <v>92</v>
      </c>
      <c r="AL14" s="437">
        <v>94</v>
      </c>
      <c r="AM14" s="437">
        <v>86</v>
      </c>
      <c r="AN14" s="437">
        <v>47</v>
      </c>
      <c r="AO14" s="437">
        <v>64</v>
      </c>
      <c r="AP14" s="437">
        <v>47</v>
      </c>
      <c r="AQ14" s="438">
        <v>49</v>
      </c>
      <c r="AR14" s="438">
        <v>52</v>
      </c>
      <c r="AS14" s="438">
        <v>37</v>
      </c>
      <c r="AT14" s="438">
        <v>48</v>
      </c>
      <c r="AU14" s="438">
        <v>41</v>
      </c>
      <c r="AV14" s="437">
        <v>41</v>
      </c>
      <c r="AW14" s="437">
        <v>37</v>
      </c>
      <c r="AX14" s="438">
        <v>36</v>
      </c>
      <c r="AY14" s="437">
        <v>62</v>
      </c>
      <c r="AZ14" s="438">
        <v>50</v>
      </c>
      <c r="BA14" s="438">
        <v>59</v>
      </c>
      <c r="BB14" s="438">
        <v>59</v>
      </c>
      <c r="BC14" s="438">
        <v>68</v>
      </c>
      <c r="BD14" s="437"/>
      <c r="BE14" s="425"/>
    </row>
    <row r="15" spans="1:58" s="4" customFormat="1" ht="11.25" customHeight="1">
      <c r="A15" s="420" t="s">
        <v>193</v>
      </c>
      <c r="B15" s="421">
        <v>180</v>
      </c>
      <c r="C15" s="421">
        <v>61</v>
      </c>
      <c r="D15" s="421">
        <v>121</v>
      </c>
      <c r="E15" s="421">
        <v>77</v>
      </c>
      <c r="F15" s="421">
        <v>127</v>
      </c>
      <c r="G15" s="421">
        <v>162</v>
      </c>
      <c r="H15" s="421">
        <v>246</v>
      </c>
      <c r="I15" s="421">
        <v>269</v>
      </c>
      <c r="J15" s="421">
        <v>292</v>
      </c>
      <c r="K15" s="421">
        <v>285</v>
      </c>
      <c r="L15" s="421">
        <v>244</v>
      </c>
      <c r="M15" s="421">
        <v>277</v>
      </c>
      <c r="N15" s="421">
        <v>223</v>
      </c>
      <c r="O15" s="422">
        <v>224</v>
      </c>
      <c r="P15" s="422">
        <v>243</v>
      </c>
      <c r="Q15" s="422">
        <v>242</v>
      </c>
      <c r="R15" s="422">
        <v>244</v>
      </c>
      <c r="S15" s="421">
        <v>230</v>
      </c>
      <c r="T15" s="421">
        <v>260</v>
      </c>
      <c r="U15" s="421">
        <v>225</v>
      </c>
      <c r="V15" s="422">
        <v>227</v>
      </c>
      <c r="W15" s="422">
        <v>215</v>
      </c>
      <c r="X15" s="422">
        <v>243</v>
      </c>
      <c r="Y15" s="423">
        <v>268</v>
      </c>
      <c r="Z15" s="423">
        <v>205</v>
      </c>
      <c r="AA15" s="423">
        <v>403</v>
      </c>
      <c r="AB15" s="423">
        <v>208</v>
      </c>
      <c r="AC15" s="423">
        <v>232</v>
      </c>
      <c r="AD15" s="424">
        <v>128</v>
      </c>
      <c r="AE15" s="421">
        <v>83</v>
      </c>
      <c r="AF15" s="421">
        <v>123</v>
      </c>
      <c r="AG15" s="421">
        <v>133</v>
      </c>
      <c r="AH15" s="421">
        <v>181</v>
      </c>
      <c r="AI15" s="421">
        <v>235</v>
      </c>
      <c r="AJ15" s="421">
        <v>259</v>
      </c>
      <c r="AK15" s="421">
        <v>271</v>
      </c>
      <c r="AL15" s="421">
        <v>309</v>
      </c>
      <c r="AM15" s="421">
        <v>267</v>
      </c>
      <c r="AN15" s="421">
        <v>262</v>
      </c>
      <c r="AO15" s="421">
        <v>231</v>
      </c>
      <c r="AP15" s="421">
        <v>236</v>
      </c>
      <c r="AQ15" s="422">
        <v>222</v>
      </c>
      <c r="AR15" s="422">
        <v>244</v>
      </c>
      <c r="AS15" s="422">
        <v>226</v>
      </c>
      <c r="AT15" s="422">
        <v>200</v>
      </c>
      <c r="AU15" s="422">
        <v>184</v>
      </c>
      <c r="AV15" s="421">
        <v>232</v>
      </c>
      <c r="AW15" s="421">
        <v>241</v>
      </c>
      <c r="AX15" s="422">
        <v>226</v>
      </c>
      <c r="AY15" s="421">
        <v>254</v>
      </c>
      <c r="AZ15" s="422">
        <v>322</v>
      </c>
      <c r="BA15" s="423">
        <v>333</v>
      </c>
      <c r="BB15" s="423">
        <v>408</v>
      </c>
      <c r="BC15" s="423">
        <v>381</v>
      </c>
      <c r="BD15" s="425">
        <v>371</v>
      </c>
      <c r="BE15" s="425">
        <v>294</v>
      </c>
    </row>
    <row r="16" spans="1:58" s="441" customFormat="1" ht="12" hidden="1">
      <c r="A16" s="431" t="s">
        <v>194</v>
      </c>
      <c r="B16" s="437">
        <v>8</v>
      </c>
      <c r="C16" s="437">
        <v>10</v>
      </c>
      <c r="D16" s="437">
        <v>7</v>
      </c>
      <c r="E16" s="437">
        <v>10</v>
      </c>
      <c r="F16" s="437">
        <v>22</v>
      </c>
      <c r="G16" s="437">
        <v>36</v>
      </c>
      <c r="H16" s="437">
        <v>88</v>
      </c>
      <c r="I16" s="437">
        <v>114</v>
      </c>
      <c r="J16" s="437">
        <v>167</v>
      </c>
      <c r="K16" s="437">
        <v>167</v>
      </c>
      <c r="L16" s="437">
        <v>168</v>
      </c>
      <c r="M16" s="437"/>
      <c r="N16" s="437"/>
      <c r="O16" s="442"/>
      <c r="P16" s="442"/>
      <c r="Q16" s="442"/>
      <c r="R16" s="442"/>
      <c r="S16" s="443"/>
      <c r="T16" s="443"/>
      <c r="U16" s="443"/>
      <c r="V16" s="442"/>
      <c r="W16" s="442"/>
      <c r="X16" s="442"/>
      <c r="Y16" s="442"/>
      <c r="Z16" s="442"/>
      <c r="AA16" s="442"/>
      <c r="AB16" s="442"/>
      <c r="AC16" s="442"/>
      <c r="AD16" s="439">
        <v>6</v>
      </c>
      <c r="AE16" s="437">
        <v>11</v>
      </c>
      <c r="AF16" s="437">
        <v>8</v>
      </c>
      <c r="AG16" s="437">
        <v>139</v>
      </c>
      <c r="AH16" s="437">
        <v>276</v>
      </c>
      <c r="AI16" s="437">
        <v>332</v>
      </c>
      <c r="AJ16" s="437">
        <v>517</v>
      </c>
      <c r="AK16" s="437">
        <v>519</v>
      </c>
      <c r="AL16" s="437">
        <v>281</v>
      </c>
      <c r="AM16" s="437">
        <v>322</v>
      </c>
      <c r="AN16" s="437">
        <v>168</v>
      </c>
      <c r="AO16" s="437"/>
      <c r="AP16" s="437"/>
      <c r="AQ16" s="442"/>
      <c r="AR16" s="442"/>
      <c r="AS16" s="442"/>
      <c r="AT16" s="442"/>
      <c r="AU16" s="442"/>
      <c r="AV16" s="443"/>
      <c r="AW16" s="443"/>
      <c r="AX16" s="444"/>
      <c r="AY16" s="443"/>
      <c r="AZ16" s="442"/>
      <c r="BA16" s="442"/>
      <c r="BB16" s="442"/>
      <c r="BC16" s="442"/>
      <c r="BD16" s="443"/>
      <c r="BE16" s="425"/>
    </row>
    <row r="17" spans="1:57" s="4" customFormat="1" ht="11.25" customHeight="1">
      <c r="A17" s="420" t="s">
        <v>195</v>
      </c>
      <c r="B17" s="421">
        <v>48</v>
      </c>
      <c r="C17" s="421">
        <v>48</v>
      </c>
      <c r="D17" s="421">
        <v>29</v>
      </c>
      <c r="E17" s="421">
        <v>28</v>
      </c>
      <c r="F17" s="421">
        <v>39</v>
      </c>
      <c r="G17" s="421">
        <v>34</v>
      </c>
      <c r="H17" s="421">
        <v>43</v>
      </c>
      <c r="I17" s="421">
        <v>77</v>
      </c>
      <c r="J17" s="421">
        <v>101</v>
      </c>
      <c r="K17" s="421">
        <v>76</v>
      </c>
      <c r="L17" s="421">
        <v>116</v>
      </c>
      <c r="M17" s="421">
        <v>82</v>
      </c>
      <c r="N17" s="421">
        <v>81</v>
      </c>
      <c r="O17" s="421">
        <v>119</v>
      </c>
      <c r="P17" s="421">
        <v>88</v>
      </c>
      <c r="Q17" s="421">
        <v>90</v>
      </c>
      <c r="R17" s="421">
        <v>131</v>
      </c>
      <c r="S17" s="421">
        <v>122</v>
      </c>
      <c r="T17" s="421">
        <v>125</v>
      </c>
      <c r="U17" s="421">
        <v>121</v>
      </c>
      <c r="V17" s="421">
        <v>82</v>
      </c>
      <c r="W17" s="421">
        <v>118</v>
      </c>
      <c r="X17" s="423">
        <v>142</v>
      </c>
      <c r="Y17" s="423">
        <v>90</v>
      </c>
      <c r="Z17" s="423">
        <v>99</v>
      </c>
      <c r="AA17" s="423">
        <v>103</v>
      </c>
      <c r="AB17" s="423">
        <v>93</v>
      </c>
      <c r="AC17" s="423">
        <v>113</v>
      </c>
      <c r="AD17" s="424">
        <v>51</v>
      </c>
      <c r="AE17" s="421">
        <v>20</v>
      </c>
      <c r="AF17" s="421">
        <v>27</v>
      </c>
      <c r="AG17" s="421">
        <v>56</v>
      </c>
      <c r="AH17" s="421">
        <v>92</v>
      </c>
      <c r="AI17" s="421">
        <v>220</v>
      </c>
      <c r="AJ17" s="421">
        <v>284</v>
      </c>
      <c r="AK17" s="421">
        <v>233</v>
      </c>
      <c r="AL17" s="421">
        <v>257</v>
      </c>
      <c r="AM17" s="421">
        <v>170</v>
      </c>
      <c r="AN17" s="421">
        <v>187</v>
      </c>
      <c r="AO17" s="421">
        <v>169</v>
      </c>
      <c r="AP17" s="421">
        <v>111</v>
      </c>
      <c r="AQ17" s="421">
        <v>130</v>
      </c>
      <c r="AR17" s="421">
        <v>106</v>
      </c>
      <c r="AS17" s="422">
        <v>160</v>
      </c>
      <c r="AT17" s="446">
        <v>117</v>
      </c>
      <c r="AU17" s="421">
        <v>96</v>
      </c>
      <c r="AV17" s="421">
        <v>108</v>
      </c>
      <c r="AW17" s="421">
        <v>137</v>
      </c>
      <c r="AX17" s="422">
        <v>125</v>
      </c>
      <c r="AY17" s="421">
        <v>168</v>
      </c>
      <c r="AZ17" s="423">
        <v>133</v>
      </c>
      <c r="BA17" s="423">
        <v>147</v>
      </c>
      <c r="BB17" s="423">
        <v>174</v>
      </c>
      <c r="BC17" s="423">
        <v>178</v>
      </c>
      <c r="BD17" s="425">
        <v>126</v>
      </c>
      <c r="BE17" s="425">
        <v>191</v>
      </c>
    </row>
    <row r="18" spans="1:57" s="447" customFormat="1" ht="12" hidden="1" customHeight="1">
      <c r="A18" s="431" t="s">
        <v>195</v>
      </c>
      <c r="B18" s="437">
        <v>33</v>
      </c>
      <c r="C18" s="437">
        <v>44</v>
      </c>
      <c r="D18" s="437">
        <v>21</v>
      </c>
      <c r="E18" s="437">
        <v>18</v>
      </c>
      <c r="F18" s="437">
        <v>27</v>
      </c>
      <c r="G18" s="437">
        <v>23</v>
      </c>
      <c r="H18" s="437">
        <v>32</v>
      </c>
      <c r="I18" s="437">
        <v>62</v>
      </c>
      <c r="J18" s="437">
        <v>79</v>
      </c>
      <c r="K18" s="437">
        <v>63</v>
      </c>
      <c r="L18" s="437">
        <v>76</v>
      </c>
      <c r="M18" s="437">
        <v>61</v>
      </c>
      <c r="N18" s="437">
        <v>53</v>
      </c>
      <c r="O18" s="438">
        <v>78</v>
      </c>
      <c r="P18" s="438">
        <v>62</v>
      </c>
      <c r="Q18" s="438">
        <v>57</v>
      </c>
      <c r="R18" s="438">
        <v>101</v>
      </c>
      <c r="S18" s="437">
        <v>72</v>
      </c>
      <c r="T18" s="437">
        <v>87</v>
      </c>
      <c r="U18" s="437">
        <v>76</v>
      </c>
      <c r="V18" s="438">
        <v>57</v>
      </c>
      <c r="W18" s="438">
        <v>82</v>
      </c>
      <c r="X18" s="438"/>
      <c r="Y18" s="438"/>
      <c r="Z18" s="438"/>
      <c r="AA18" s="438"/>
      <c r="AB18" s="438"/>
      <c r="AC18" s="438"/>
      <c r="AD18" s="439">
        <v>16</v>
      </c>
      <c r="AE18" s="437">
        <v>16</v>
      </c>
      <c r="AF18" s="437">
        <v>22</v>
      </c>
      <c r="AG18" s="437">
        <v>48</v>
      </c>
      <c r="AH18" s="437">
        <v>62</v>
      </c>
      <c r="AI18" s="437">
        <v>204</v>
      </c>
      <c r="AJ18" s="437">
        <v>217</v>
      </c>
      <c r="AK18" s="437">
        <v>191</v>
      </c>
      <c r="AL18" s="437">
        <v>213</v>
      </c>
      <c r="AM18" s="437">
        <v>135</v>
      </c>
      <c r="AN18" s="437">
        <v>144</v>
      </c>
      <c r="AO18" s="437">
        <v>114</v>
      </c>
      <c r="AP18" s="437">
        <v>78</v>
      </c>
      <c r="AQ18" s="438">
        <v>94</v>
      </c>
      <c r="AR18" s="438">
        <v>71</v>
      </c>
      <c r="AS18" s="438">
        <v>126</v>
      </c>
      <c r="AT18" s="438">
        <v>101</v>
      </c>
      <c r="AU18" s="438">
        <v>71</v>
      </c>
      <c r="AV18" s="437">
        <v>85</v>
      </c>
      <c r="AW18" s="437">
        <v>109</v>
      </c>
      <c r="AX18" s="438">
        <v>99</v>
      </c>
      <c r="AY18" s="437">
        <v>129</v>
      </c>
      <c r="AZ18" s="438">
        <v>0</v>
      </c>
      <c r="BA18" s="438"/>
      <c r="BB18" s="438"/>
      <c r="BC18" s="438"/>
      <c r="BD18" s="437"/>
      <c r="BE18" s="425"/>
    </row>
    <row r="19" spans="1:57" s="441" customFormat="1" ht="12" hidden="1" customHeight="1">
      <c r="A19" s="431" t="s">
        <v>196</v>
      </c>
      <c r="B19" s="437">
        <v>15</v>
      </c>
      <c r="C19" s="437">
        <v>4</v>
      </c>
      <c r="D19" s="437">
        <v>8</v>
      </c>
      <c r="E19" s="437">
        <v>10</v>
      </c>
      <c r="F19" s="437">
        <v>12</v>
      </c>
      <c r="G19" s="437">
        <v>11</v>
      </c>
      <c r="H19" s="437">
        <v>11</v>
      </c>
      <c r="I19" s="437">
        <v>15</v>
      </c>
      <c r="J19" s="437">
        <v>22</v>
      </c>
      <c r="K19" s="437">
        <v>13</v>
      </c>
      <c r="L19" s="437">
        <v>40</v>
      </c>
      <c r="M19" s="437">
        <v>21</v>
      </c>
      <c r="N19" s="437">
        <v>28</v>
      </c>
      <c r="O19" s="438">
        <v>41</v>
      </c>
      <c r="P19" s="438">
        <v>26</v>
      </c>
      <c r="Q19" s="438">
        <v>33</v>
      </c>
      <c r="R19" s="438">
        <v>30</v>
      </c>
      <c r="S19" s="437">
        <v>50</v>
      </c>
      <c r="T19" s="437">
        <v>38</v>
      </c>
      <c r="U19" s="437">
        <v>45</v>
      </c>
      <c r="V19" s="438">
        <v>25</v>
      </c>
      <c r="W19" s="438">
        <v>36</v>
      </c>
      <c r="X19" s="438"/>
      <c r="Y19" s="438"/>
      <c r="Z19" s="438"/>
      <c r="AA19" s="438"/>
      <c r="AB19" s="438"/>
      <c r="AC19" s="438"/>
      <c r="AD19" s="439">
        <v>35</v>
      </c>
      <c r="AE19" s="437">
        <v>4</v>
      </c>
      <c r="AF19" s="437">
        <v>5</v>
      </c>
      <c r="AG19" s="437">
        <v>8</v>
      </c>
      <c r="AH19" s="437">
        <v>30</v>
      </c>
      <c r="AI19" s="437">
        <v>16</v>
      </c>
      <c r="AJ19" s="437">
        <v>67</v>
      </c>
      <c r="AK19" s="437">
        <v>42</v>
      </c>
      <c r="AL19" s="437">
        <v>44</v>
      </c>
      <c r="AM19" s="437">
        <v>35</v>
      </c>
      <c r="AN19" s="437">
        <v>43</v>
      </c>
      <c r="AO19" s="437">
        <v>55</v>
      </c>
      <c r="AP19" s="437">
        <v>33</v>
      </c>
      <c r="AQ19" s="438">
        <v>36</v>
      </c>
      <c r="AR19" s="438">
        <v>35</v>
      </c>
      <c r="AS19" s="438">
        <v>34</v>
      </c>
      <c r="AT19" s="438">
        <v>16</v>
      </c>
      <c r="AU19" s="438">
        <v>25</v>
      </c>
      <c r="AV19" s="437">
        <v>23</v>
      </c>
      <c r="AW19" s="437">
        <v>28</v>
      </c>
      <c r="AX19" s="438">
        <v>26</v>
      </c>
      <c r="AY19" s="437">
        <v>39</v>
      </c>
      <c r="AZ19" s="438">
        <v>0</v>
      </c>
      <c r="BA19" s="438"/>
      <c r="BB19" s="438"/>
      <c r="BC19" s="438"/>
      <c r="BD19" s="437"/>
      <c r="BE19" s="425"/>
    </row>
    <row r="20" spans="1:57" s="4" customFormat="1" ht="15" customHeight="1">
      <c r="A20" s="420" t="s">
        <v>197</v>
      </c>
      <c r="B20" s="421">
        <v>42</v>
      </c>
      <c r="C20" s="421">
        <v>21</v>
      </c>
      <c r="D20" s="421">
        <v>16</v>
      </c>
      <c r="E20" s="421">
        <v>19</v>
      </c>
      <c r="F20" s="421">
        <v>19</v>
      </c>
      <c r="G20" s="421">
        <v>32</v>
      </c>
      <c r="H20" s="421">
        <v>38</v>
      </c>
      <c r="I20" s="421">
        <v>55</v>
      </c>
      <c r="J20" s="421">
        <v>75</v>
      </c>
      <c r="K20" s="421">
        <v>52</v>
      </c>
      <c r="L20" s="421">
        <v>71</v>
      </c>
      <c r="M20" s="421">
        <v>111</v>
      </c>
      <c r="N20" s="421">
        <v>84</v>
      </c>
      <c r="O20" s="422">
        <v>67</v>
      </c>
      <c r="P20" s="422">
        <v>78</v>
      </c>
      <c r="Q20" s="422">
        <v>103</v>
      </c>
      <c r="R20" s="422">
        <v>100</v>
      </c>
      <c r="S20" s="421">
        <v>89</v>
      </c>
      <c r="T20" s="421">
        <v>105</v>
      </c>
      <c r="U20" s="421">
        <v>83</v>
      </c>
      <c r="V20" s="422">
        <v>73</v>
      </c>
      <c r="W20" s="422">
        <v>86</v>
      </c>
      <c r="X20" s="422">
        <v>87</v>
      </c>
      <c r="Y20" s="423">
        <v>120</v>
      </c>
      <c r="Z20" s="423">
        <v>113</v>
      </c>
      <c r="AA20" s="423">
        <v>83</v>
      </c>
      <c r="AB20" s="423">
        <v>64</v>
      </c>
      <c r="AC20" s="423">
        <v>77</v>
      </c>
      <c r="AD20" s="424">
        <v>22</v>
      </c>
      <c r="AE20" s="421">
        <v>13</v>
      </c>
      <c r="AF20" s="421">
        <v>17</v>
      </c>
      <c r="AG20" s="421">
        <v>52</v>
      </c>
      <c r="AH20" s="421">
        <v>67</v>
      </c>
      <c r="AI20" s="421">
        <v>134</v>
      </c>
      <c r="AJ20" s="421">
        <v>174</v>
      </c>
      <c r="AK20" s="421">
        <v>228</v>
      </c>
      <c r="AL20" s="421">
        <v>262</v>
      </c>
      <c r="AM20" s="421">
        <v>167</v>
      </c>
      <c r="AN20" s="421">
        <v>189</v>
      </c>
      <c r="AO20" s="421">
        <v>113</v>
      </c>
      <c r="AP20" s="421">
        <v>116</v>
      </c>
      <c r="AQ20" s="422">
        <v>84</v>
      </c>
      <c r="AR20" s="422">
        <v>111</v>
      </c>
      <c r="AS20" s="422">
        <v>95</v>
      </c>
      <c r="AT20" s="422">
        <v>85</v>
      </c>
      <c r="AU20" s="422">
        <v>93</v>
      </c>
      <c r="AV20" s="421">
        <v>95</v>
      </c>
      <c r="AW20" s="421">
        <v>76</v>
      </c>
      <c r="AX20" s="422">
        <v>79</v>
      </c>
      <c r="AY20" s="421">
        <v>106</v>
      </c>
      <c r="AZ20" s="422">
        <v>88</v>
      </c>
      <c r="BA20" s="423">
        <v>83</v>
      </c>
      <c r="BB20" s="423">
        <v>119</v>
      </c>
      <c r="BC20" s="423">
        <v>90</v>
      </c>
      <c r="BD20" s="425">
        <v>106</v>
      </c>
      <c r="BE20" s="425">
        <v>105</v>
      </c>
    </row>
    <row r="21" spans="1:57" s="4" customFormat="1" ht="11.25" customHeight="1">
      <c r="A21" s="420" t="s">
        <v>198</v>
      </c>
      <c r="B21" s="421">
        <v>122</v>
      </c>
      <c r="C21" s="421">
        <v>68</v>
      </c>
      <c r="D21" s="421">
        <v>54</v>
      </c>
      <c r="E21" s="421">
        <v>63</v>
      </c>
      <c r="F21" s="421">
        <v>86</v>
      </c>
      <c r="G21" s="421">
        <v>83</v>
      </c>
      <c r="H21" s="421">
        <v>87</v>
      </c>
      <c r="I21" s="421">
        <v>139</v>
      </c>
      <c r="J21" s="421">
        <v>167</v>
      </c>
      <c r="K21" s="421">
        <v>143</v>
      </c>
      <c r="L21" s="421">
        <v>180</v>
      </c>
      <c r="M21" s="421">
        <v>165</v>
      </c>
      <c r="N21" s="421">
        <v>163</v>
      </c>
      <c r="O21" s="422">
        <v>149</v>
      </c>
      <c r="P21" s="422">
        <v>162</v>
      </c>
      <c r="Q21" s="422">
        <v>176</v>
      </c>
      <c r="R21" s="422">
        <v>225</v>
      </c>
      <c r="S21" s="421">
        <v>186</v>
      </c>
      <c r="T21" s="421">
        <v>199</v>
      </c>
      <c r="U21" s="421">
        <v>213</v>
      </c>
      <c r="V21" s="422">
        <v>219</v>
      </c>
      <c r="W21" s="422">
        <v>205</v>
      </c>
      <c r="X21" s="422">
        <v>206</v>
      </c>
      <c r="Y21" s="423">
        <v>173</v>
      </c>
      <c r="Z21" s="423">
        <v>199</v>
      </c>
      <c r="AA21" s="423">
        <v>224</v>
      </c>
      <c r="AB21" s="423">
        <v>230</v>
      </c>
      <c r="AC21" s="423">
        <v>183</v>
      </c>
      <c r="AD21" s="424">
        <v>48</v>
      </c>
      <c r="AE21" s="421">
        <v>42</v>
      </c>
      <c r="AF21" s="421">
        <v>51</v>
      </c>
      <c r="AG21" s="421">
        <v>49</v>
      </c>
      <c r="AH21" s="421">
        <v>96</v>
      </c>
      <c r="AI21" s="421">
        <v>75</v>
      </c>
      <c r="AJ21" s="421">
        <v>105</v>
      </c>
      <c r="AK21" s="421">
        <v>102</v>
      </c>
      <c r="AL21" s="421">
        <v>112</v>
      </c>
      <c r="AM21" s="421">
        <v>96</v>
      </c>
      <c r="AN21" s="421">
        <v>75</v>
      </c>
      <c r="AO21" s="421">
        <v>101</v>
      </c>
      <c r="AP21" s="421">
        <v>111</v>
      </c>
      <c r="AQ21" s="422">
        <v>118</v>
      </c>
      <c r="AR21" s="422">
        <v>141</v>
      </c>
      <c r="AS21" s="422">
        <v>115</v>
      </c>
      <c r="AT21" s="422">
        <v>106</v>
      </c>
      <c r="AU21" s="422">
        <v>126</v>
      </c>
      <c r="AV21" s="421">
        <v>159</v>
      </c>
      <c r="AW21" s="421">
        <v>140</v>
      </c>
      <c r="AX21" s="422">
        <v>118</v>
      </c>
      <c r="AY21" s="421">
        <v>143</v>
      </c>
      <c r="AZ21" s="422">
        <v>207</v>
      </c>
      <c r="BA21" s="423">
        <v>173</v>
      </c>
      <c r="BB21" s="423">
        <v>196</v>
      </c>
      <c r="BC21" s="423">
        <v>181</v>
      </c>
      <c r="BD21" s="425">
        <v>236</v>
      </c>
      <c r="BE21" s="425">
        <v>282</v>
      </c>
    </row>
    <row r="22" spans="1:57" s="4" customFormat="1" ht="11.25" customHeight="1">
      <c r="A22" s="420" t="s">
        <v>199</v>
      </c>
      <c r="B22" s="421">
        <v>74</v>
      </c>
      <c r="C22" s="421">
        <v>58</v>
      </c>
      <c r="D22" s="421">
        <v>42</v>
      </c>
      <c r="E22" s="421">
        <v>38</v>
      </c>
      <c r="F22" s="421">
        <v>64</v>
      </c>
      <c r="G22" s="421">
        <v>67</v>
      </c>
      <c r="H22" s="421">
        <v>82</v>
      </c>
      <c r="I22" s="421">
        <v>87</v>
      </c>
      <c r="J22" s="421">
        <v>112</v>
      </c>
      <c r="K22" s="421">
        <v>121</v>
      </c>
      <c r="L22" s="421">
        <v>116</v>
      </c>
      <c r="M22" s="421">
        <v>120</v>
      </c>
      <c r="N22" s="421">
        <v>141</v>
      </c>
      <c r="O22" s="422">
        <v>126</v>
      </c>
      <c r="P22" s="422">
        <v>140</v>
      </c>
      <c r="Q22" s="422">
        <v>121</v>
      </c>
      <c r="R22" s="422">
        <v>154</v>
      </c>
      <c r="S22" s="421">
        <v>150</v>
      </c>
      <c r="T22" s="421">
        <v>131</v>
      </c>
      <c r="U22" s="421">
        <v>150</v>
      </c>
      <c r="V22" s="422">
        <v>130</v>
      </c>
      <c r="W22" s="422">
        <v>152</v>
      </c>
      <c r="X22" s="422">
        <v>157</v>
      </c>
      <c r="Y22" s="423">
        <v>138</v>
      </c>
      <c r="Z22" s="423">
        <v>150</v>
      </c>
      <c r="AA22" s="423">
        <v>114</v>
      </c>
      <c r="AB22" s="423">
        <v>114</v>
      </c>
      <c r="AC22" s="423">
        <v>105</v>
      </c>
      <c r="AD22" s="424">
        <v>65</v>
      </c>
      <c r="AE22" s="421">
        <v>62</v>
      </c>
      <c r="AF22" s="421">
        <v>74</v>
      </c>
      <c r="AG22" s="421">
        <v>136</v>
      </c>
      <c r="AH22" s="421">
        <v>162</v>
      </c>
      <c r="AI22" s="421">
        <v>164</v>
      </c>
      <c r="AJ22" s="421">
        <v>372</v>
      </c>
      <c r="AK22" s="421">
        <v>401</v>
      </c>
      <c r="AL22" s="421">
        <v>378</v>
      </c>
      <c r="AM22" s="421">
        <v>275</v>
      </c>
      <c r="AN22" s="421">
        <v>195</v>
      </c>
      <c r="AO22" s="421">
        <v>237</v>
      </c>
      <c r="AP22" s="421">
        <v>158</v>
      </c>
      <c r="AQ22" s="422">
        <v>173</v>
      </c>
      <c r="AR22" s="422">
        <v>238</v>
      </c>
      <c r="AS22" s="422">
        <v>173</v>
      </c>
      <c r="AT22" s="422">
        <v>112</v>
      </c>
      <c r="AU22" s="422">
        <v>203</v>
      </c>
      <c r="AV22" s="421">
        <v>179</v>
      </c>
      <c r="AW22" s="421">
        <v>153</v>
      </c>
      <c r="AX22" s="422">
        <v>175</v>
      </c>
      <c r="AY22" s="421">
        <v>176</v>
      </c>
      <c r="AZ22" s="422">
        <v>180</v>
      </c>
      <c r="BA22" s="423">
        <v>131</v>
      </c>
      <c r="BB22" s="423">
        <v>186</v>
      </c>
      <c r="BC22" s="423">
        <v>156</v>
      </c>
      <c r="BD22" s="425">
        <v>167</v>
      </c>
      <c r="BE22" s="425">
        <v>148</v>
      </c>
    </row>
    <row r="23" spans="1:57" s="4" customFormat="1" ht="11.25" customHeight="1">
      <c r="A23" s="420" t="s">
        <v>200</v>
      </c>
      <c r="B23" s="421">
        <v>3</v>
      </c>
      <c r="C23" s="421">
        <v>3</v>
      </c>
      <c r="D23" s="421">
        <v>7</v>
      </c>
      <c r="E23" s="421">
        <v>9</v>
      </c>
      <c r="F23" s="421">
        <v>7</v>
      </c>
      <c r="G23" s="421">
        <v>5</v>
      </c>
      <c r="H23" s="421">
        <v>13</v>
      </c>
      <c r="I23" s="421">
        <v>15</v>
      </c>
      <c r="J23" s="421">
        <v>17</v>
      </c>
      <c r="K23" s="421">
        <v>15</v>
      </c>
      <c r="L23" s="421">
        <v>45</v>
      </c>
      <c r="M23" s="421">
        <v>21</v>
      </c>
      <c r="N23" s="421">
        <v>23</v>
      </c>
      <c r="O23" s="422">
        <v>28</v>
      </c>
      <c r="P23" s="422">
        <v>28</v>
      </c>
      <c r="Q23" s="422">
        <v>19</v>
      </c>
      <c r="R23" s="422">
        <v>29</v>
      </c>
      <c r="S23" s="421">
        <v>24</v>
      </c>
      <c r="T23" s="421">
        <v>24</v>
      </c>
      <c r="U23" s="421">
        <v>37</v>
      </c>
      <c r="V23" s="422">
        <v>30</v>
      </c>
      <c r="W23" s="422">
        <v>28</v>
      </c>
      <c r="X23" s="422">
        <v>21</v>
      </c>
      <c r="Y23" s="423">
        <v>27</v>
      </c>
      <c r="Z23" s="423">
        <v>19</v>
      </c>
      <c r="AA23" s="423">
        <v>14</v>
      </c>
      <c r="AB23" s="423">
        <v>17</v>
      </c>
      <c r="AC23" s="423">
        <v>14</v>
      </c>
      <c r="AD23" s="424">
        <v>13</v>
      </c>
      <c r="AE23" s="421">
        <v>14</v>
      </c>
      <c r="AF23" s="421">
        <v>13</v>
      </c>
      <c r="AG23" s="421">
        <v>91</v>
      </c>
      <c r="AH23" s="421">
        <v>83</v>
      </c>
      <c r="AI23" s="421">
        <v>97</v>
      </c>
      <c r="AJ23" s="421">
        <v>65</v>
      </c>
      <c r="AK23" s="421">
        <v>53</v>
      </c>
      <c r="AL23" s="421">
        <v>89</v>
      </c>
      <c r="AM23" s="421">
        <v>51</v>
      </c>
      <c r="AN23" s="421">
        <v>46</v>
      </c>
      <c r="AO23" s="421">
        <v>30</v>
      </c>
      <c r="AP23" s="421">
        <v>33</v>
      </c>
      <c r="AQ23" s="422">
        <v>30</v>
      </c>
      <c r="AR23" s="422">
        <v>33</v>
      </c>
      <c r="AS23" s="422">
        <v>25</v>
      </c>
      <c r="AT23" s="422">
        <v>27</v>
      </c>
      <c r="AU23" s="422">
        <v>14</v>
      </c>
      <c r="AV23" s="421">
        <v>29</v>
      </c>
      <c r="AW23" s="421">
        <v>23</v>
      </c>
      <c r="AX23" s="422">
        <v>23</v>
      </c>
      <c r="AY23" s="421">
        <v>31</v>
      </c>
      <c r="AZ23" s="422">
        <v>28</v>
      </c>
      <c r="BA23" s="423">
        <v>34</v>
      </c>
      <c r="BB23" s="423">
        <v>24</v>
      </c>
      <c r="BC23" s="423">
        <v>15</v>
      </c>
      <c r="BD23" s="425">
        <v>24</v>
      </c>
      <c r="BE23" s="425">
        <v>27</v>
      </c>
    </row>
    <row r="24" spans="1:57" s="4" customFormat="1" ht="11.25" customHeight="1">
      <c r="A24" s="420" t="s">
        <v>201</v>
      </c>
      <c r="B24" s="421">
        <v>5</v>
      </c>
      <c r="C24" s="421">
        <v>9</v>
      </c>
      <c r="D24" s="421">
        <v>4</v>
      </c>
      <c r="E24" s="421">
        <v>8</v>
      </c>
      <c r="F24" s="421">
        <v>6</v>
      </c>
      <c r="G24" s="421">
        <v>13</v>
      </c>
      <c r="H24" s="421">
        <v>18</v>
      </c>
      <c r="I24" s="421">
        <v>14</v>
      </c>
      <c r="J24" s="421">
        <v>18</v>
      </c>
      <c r="K24" s="421">
        <v>21</v>
      </c>
      <c r="L24" s="421">
        <v>12</v>
      </c>
      <c r="M24" s="421">
        <v>14</v>
      </c>
      <c r="N24" s="421">
        <v>13</v>
      </c>
      <c r="O24" s="422">
        <v>24</v>
      </c>
      <c r="P24" s="422">
        <v>29</v>
      </c>
      <c r="Q24" s="422">
        <v>20</v>
      </c>
      <c r="R24" s="422">
        <v>24</v>
      </c>
      <c r="S24" s="421">
        <v>23</v>
      </c>
      <c r="T24" s="421">
        <v>21</v>
      </c>
      <c r="U24" s="421">
        <v>20</v>
      </c>
      <c r="V24" s="422">
        <v>25</v>
      </c>
      <c r="W24" s="422">
        <v>23</v>
      </c>
      <c r="X24" s="422">
        <v>28</v>
      </c>
      <c r="Y24" s="423">
        <v>31</v>
      </c>
      <c r="Z24" s="423">
        <v>26</v>
      </c>
      <c r="AA24" s="423">
        <v>19</v>
      </c>
      <c r="AB24" s="423">
        <v>17</v>
      </c>
      <c r="AC24" s="423">
        <v>25</v>
      </c>
      <c r="AD24" s="429">
        <v>7</v>
      </c>
      <c r="AE24" s="421">
        <v>6</v>
      </c>
      <c r="AF24" s="421">
        <v>8</v>
      </c>
      <c r="AG24" s="421">
        <v>17</v>
      </c>
      <c r="AH24" s="421">
        <v>24</v>
      </c>
      <c r="AI24" s="421">
        <v>32</v>
      </c>
      <c r="AJ24" s="421">
        <v>34</v>
      </c>
      <c r="AK24" s="421">
        <v>29</v>
      </c>
      <c r="AL24" s="421">
        <v>23</v>
      </c>
      <c r="AM24" s="421">
        <v>18</v>
      </c>
      <c r="AN24" s="421">
        <v>21</v>
      </c>
      <c r="AO24" s="421">
        <v>29</v>
      </c>
      <c r="AP24" s="421">
        <v>22</v>
      </c>
      <c r="AQ24" s="422">
        <v>18</v>
      </c>
      <c r="AR24" s="422">
        <v>21</v>
      </c>
      <c r="AS24" s="422">
        <v>13</v>
      </c>
      <c r="AT24" s="422">
        <v>20</v>
      </c>
      <c r="AU24" s="422">
        <v>6</v>
      </c>
      <c r="AV24" s="421">
        <v>20</v>
      </c>
      <c r="AW24" s="421">
        <v>11</v>
      </c>
      <c r="AX24" s="422">
        <v>23</v>
      </c>
      <c r="AY24" s="421">
        <v>20</v>
      </c>
      <c r="AZ24" s="422">
        <v>31</v>
      </c>
      <c r="BA24" s="423">
        <v>19</v>
      </c>
      <c r="BB24" s="423">
        <v>21</v>
      </c>
      <c r="BC24" s="423">
        <v>15</v>
      </c>
      <c r="BD24" s="425">
        <v>53</v>
      </c>
      <c r="BE24" s="425">
        <v>31</v>
      </c>
    </row>
    <row r="25" spans="1:57" s="4" customFormat="1" ht="15" customHeight="1">
      <c r="A25" s="420" t="s">
        <v>202</v>
      </c>
      <c r="B25" s="421">
        <v>89</v>
      </c>
      <c r="C25" s="421">
        <v>51</v>
      </c>
      <c r="D25" s="421">
        <v>44</v>
      </c>
      <c r="E25" s="421">
        <v>29</v>
      </c>
      <c r="F25" s="421">
        <v>42</v>
      </c>
      <c r="G25" s="421">
        <v>77</v>
      </c>
      <c r="H25" s="421">
        <v>79</v>
      </c>
      <c r="I25" s="421">
        <v>90</v>
      </c>
      <c r="J25" s="421">
        <v>124</v>
      </c>
      <c r="K25" s="421">
        <v>162</v>
      </c>
      <c r="L25" s="421">
        <v>164</v>
      </c>
      <c r="M25" s="421">
        <v>171</v>
      </c>
      <c r="N25" s="421">
        <v>148</v>
      </c>
      <c r="O25" s="422">
        <v>216</v>
      </c>
      <c r="P25" s="422">
        <v>144</v>
      </c>
      <c r="Q25" s="422">
        <v>174</v>
      </c>
      <c r="R25" s="422">
        <v>203</v>
      </c>
      <c r="S25" s="421">
        <v>164</v>
      </c>
      <c r="T25" s="421">
        <v>186</v>
      </c>
      <c r="U25" s="421">
        <v>202</v>
      </c>
      <c r="V25" s="422">
        <v>196</v>
      </c>
      <c r="W25" s="422">
        <v>173</v>
      </c>
      <c r="X25" s="422">
        <v>181</v>
      </c>
      <c r="Y25" s="423">
        <v>165</v>
      </c>
      <c r="Z25" s="423">
        <v>165</v>
      </c>
      <c r="AA25" s="423">
        <v>153</v>
      </c>
      <c r="AB25" s="423">
        <v>130</v>
      </c>
      <c r="AC25" s="423">
        <v>149</v>
      </c>
      <c r="AD25" s="424">
        <v>85</v>
      </c>
      <c r="AE25" s="421">
        <v>64</v>
      </c>
      <c r="AF25" s="421">
        <v>57</v>
      </c>
      <c r="AG25" s="421">
        <v>102</v>
      </c>
      <c r="AH25" s="421">
        <v>218</v>
      </c>
      <c r="AI25" s="421">
        <v>296</v>
      </c>
      <c r="AJ25" s="421">
        <v>522</v>
      </c>
      <c r="AK25" s="421">
        <v>609</v>
      </c>
      <c r="AL25" s="421">
        <v>411</v>
      </c>
      <c r="AM25" s="421">
        <v>279</v>
      </c>
      <c r="AN25" s="421">
        <v>219</v>
      </c>
      <c r="AO25" s="421">
        <v>181</v>
      </c>
      <c r="AP25" s="421">
        <v>191</v>
      </c>
      <c r="AQ25" s="422">
        <v>194</v>
      </c>
      <c r="AR25" s="422">
        <v>223</v>
      </c>
      <c r="AS25" s="422">
        <v>158</v>
      </c>
      <c r="AT25" s="422">
        <v>190</v>
      </c>
      <c r="AU25" s="422">
        <v>204</v>
      </c>
      <c r="AV25" s="421">
        <v>170</v>
      </c>
      <c r="AW25" s="421">
        <v>192</v>
      </c>
      <c r="AX25" s="422">
        <v>134</v>
      </c>
      <c r="AY25" s="421">
        <v>198</v>
      </c>
      <c r="AZ25" s="422">
        <v>206</v>
      </c>
      <c r="BA25" s="423">
        <v>225</v>
      </c>
      <c r="BB25" s="423">
        <v>238</v>
      </c>
      <c r="BC25" s="423">
        <v>202</v>
      </c>
      <c r="BD25" s="425">
        <v>223</v>
      </c>
      <c r="BE25" s="425">
        <v>203</v>
      </c>
    </row>
    <row r="26" spans="1:57" s="4" customFormat="1" ht="11.25" customHeight="1">
      <c r="A26" s="420" t="s">
        <v>203</v>
      </c>
      <c r="B26" s="421">
        <v>199</v>
      </c>
      <c r="C26" s="421">
        <v>123</v>
      </c>
      <c r="D26" s="421">
        <v>107</v>
      </c>
      <c r="E26" s="421">
        <v>134</v>
      </c>
      <c r="F26" s="421">
        <v>164</v>
      </c>
      <c r="G26" s="421">
        <v>216</v>
      </c>
      <c r="H26" s="421">
        <v>232</v>
      </c>
      <c r="I26" s="421">
        <v>324</v>
      </c>
      <c r="J26" s="421">
        <v>317</v>
      </c>
      <c r="K26" s="421">
        <v>314</v>
      </c>
      <c r="L26" s="421">
        <v>336</v>
      </c>
      <c r="M26" s="421">
        <v>394</v>
      </c>
      <c r="N26" s="421">
        <v>363</v>
      </c>
      <c r="O26" s="422">
        <v>328</v>
      </c>
      <c r="P26" s="422">
        <v>316</v>
      </c>
      <c r="Q26" s="422">
        <v>313</v>
      </c>
      <c r="R26" s="422">
        <v>350</v>
      </c>
      <c r="S26" s="421">
        <v>345</v>
      </c>
      <c r="T26" s="421">
        <v>369</v>
      </c>
      <c r="U26" s="421">
        <v>364</v>
      </c>
      <c r="V26" s="422">
        <v>381</v>
      </c>
      <c r="W26" s="422">
        <v>402</v>
      </c>
      <c r="X26" s="422">
        <v>403</v>
      </c>
      <c r="Y26" s="423">
        <v>330</v>
      </c>
      <c r="Z26" s="423">
        <v>346</v>
      </c>
      <c r="AA26" s="423">
        <v>360</v>
      </c>
      <c r="AB26" s="423">
        <v>367</v>
      </c>
      <c r="AC26" s="423">
        <v>324</v>
      </c>
      <c r="AD26" s="424">
        <v>190</v>
      </c>
      <c r="AE26" s="421">
        <v>110</v>
      </c>
      <c r="AF26" s="421">
        <v>100</v>
      </c>
      <c r="AG26" s="421">
        <v>173</v>
      </c>
      <c r="AH26" s="421">
        <v>286</v>
      </c>
      <c r="AI26" s="421">
        <v>307</v>
      </c>
      <c r="AJ26" s="421">
        <v>332</v>
      </c>
      <c r="AK26" s="421">
        <v>460</v>
      </c>
      <c r="AL26" s="421">
        <v>359</v>
      </c>
      <c r="AM26" s="421">
        <v>390</v>
      </c>
      <c r="AN26" s="421">
        <v>331</v>
      </c>
      <c r="AO26" s="421">
        <v>286</v>
      </c>
      <c r="AP26" s="421">
        <v>260</v>
      </c>
      <c r="AQ26" s="422">
        <v>273</v>
      </c>
      <c r="AR26" s="422">
        <v>299</v>
      </c>
      <c r="AS26" s="422">
        <v>263</v>
      </c>
      <c r="AT26" s="422">
        <v>230</v>
      </c>
      <c r="AU26" s="422">
        <v>289</v>
      </c>
      <c r="AV26" s="421">
        <v>300</v>
      </c>
      <c r="AW26" s="421">
        <v>339</v>
      </c>
      <c r="AX26" s="422">
        <v>309</v>
      </c>
      <c r="AY26" s="421">
        <v>346</v>
      </c>
      <c r="AZ26" s="422">
        <v>388</v>
      </c>
      <c r="BA26" s="423">
        <v>313</v>
      </c>
      <c r="BB26" s="423">
        <v>336</v>
      </c>
      <c r="BC26" s="423">
        <v>475</v>
      </c>
      <c r="BD26" s="425">
        <v>427</v>
      </c>
      <c r="BE26" s="425">
        <v>481</v>
      </c>
    </row>
    <row r="27" spans="1:57" s="4" customFormat="1" ht="11.25" customHeight="1">
      <c r="A27" s="420" t="s">
        <v>204</v>
      </c>
      <c r="B27" s="421">
        <v>34</v>
      </c>
      <c r="C27" s="421">
        <v>7</v>
      </c>
      <c r="D27" s="421">
        <v>12</v>
      </c>
      <c r="E27" s="421">
        <v>9</v>
      </c>
      <c r="F27" s="421">
        <v>13</v>
      </c>
      <c r="G27" s="421">
        <v>23</v>
      </c>
      <c r="H27" s="421">
        <v>26</v>
      </c>
      <c r="I27" s="421">
        <v>23</v>
      </c>
      <c r="J27" s="421">
        <v>33</v>
      </c>
      <c r="K27" s="421">
        <v>34</v>
      </c>
      <c r="L27" s="421">
        <v>27</v>
      </c>
      <c r="M27" s="421">
        <v>37</v>
      </c>
      <c r="N27" s="421">
        <v>48</v>
      </c>
      <c r="O27" s="422">
        <v>39</v>
      </c>
      <c r="P27" s="422">
        <v>34</v>
      </c>
      <c r="Q27" s="422">
        <v>36</v>
      </c>
      <c r="R27" s="422">
        <v>39</v>
      </c>
      <c r="S27" s="421">
        <v>31</v>
      </c>
      <c r="T27" s="421">
        <v>32</v>
      </c>
      <c r="U27" s="421">
        <v>38</v>
      </c>
      <c r="V27" s="422">
        <v>31</v>
      </c>
      <c r="W27" s="422">
        <v>47</v>
      </c>
      <c r="X27" s="422">
        <v>46</v>
      </c>
      <c r="Y27" s="423">
        <v>36</v>
      </c>
      <c r="Z27" s="423">
        <v>26</v>
      </c>
      <c r="AA27" s="423">
        <v>22</v>
      </c>
      <c r="AB27" s="423">
        <v>26</v>
      </c>
      <c r="AC27" s="423">
        <v>35</v>
      </c>
      <c r="AD27" s="424">
        <v>10</v>
      </c>
      <c r="AE27" s="421">
        <v>6</v>
      </c>
      <c r="AF27" s="421">
        <v>14</v>
      </c>
      <c r="AG27" s="421">
        <v>36</v>
      </c>
      <c r="AH27" s="421">
        <v>116</v>
      </c>
      <c r="AI27" s="421">
        <v>74</v>
      </c>
      <c r="AJ27" s="421">
        <v>80</v>
      </c>
      <c r="AK27" s="421">
        <v>70</v>
      </c>
      <c r="AL27" s="421">
        <v>92</v>
      </c>
      <c r="AM27" s="421">
        <v>72</v>
      </c>
      <c r="AN27" s="421">
        <v>37</v>
      </c>
      <c r="AO27" s="421">
        <v>38</v>
      </c>
      <c r="AP27" s="421">
        <v>35</v>
      </c>
      <c r="AQ27" s="422">
        <v>42</v>
      </c>
      <c r="AR27" s="422">
        <v>36</v>
      </c>
      <c r="AS27" s="422">
        <v>31</v>
      </c>
      <c r="AT27" s="422">
        <v>42</v>
      </c>
      <c r="AU27" s="422">
        <v>41</v>
      </c>
      <c r="AV27" s="421">
        <v>44</v>
      </c>
      <c r="AW27" s="421">
        <v>37</v>
      </c>
      <c r="AX27" s="422">
        <v>14</v>
      </c>
      <c r="AY27" s="421">
        <v>38</v>
      </c>
      <c r="AZ27" s="422">
        <v>37</v>
      </c>
      <c r="BA27" s="423">
        <v>48</v>
      </c>
      <c r="BB27" s="423">
        <v>33</v>
      </c>
      <c r="BC27" s="423">
        <v>36</v>
      </c>
      <c r="BD27" s="425">
        <v>54</v>
      </c>
      <c r="BE27" s="425">
        <v>39</v>
      </c>
    </row>
    <row r="28" spans="1:57" s="4" customFormat="1" ht="11.25" customHeight="1">
      <c r="A28" s="420" t="s">
        <v>205</v>
      </c>
      <c r="B28" s="421">
        <v>143</v>
      </c>
      <c r="C28" s="421">
        <v>100</v>
      </c>
      <c r="D28" s="421">
        <v>75</v>
      </c>
      <c r="E28" s="421">
        <v>87</v>
      </c>
      <c r="F28" s="421">
        <v>112</v>
      </c>
      <c r="G28" s="421">
        <v>163</v>
      </c>
      <c r="H28" s="421">
        <v>182</v>
      </c>
      <c r="I28" s="421">
        <v>244</v>
      </c>
      <c r="J28" s="421">
        <v>193</v>
      </c>
      <c r="K28" s="421">
        <v>248</v>
      </c>
      <c r="L28" s="421">
        <v>246</v>
      </c>
      <c r="M28" s="421">
        <v>287</v>
      </c>
      <c r="N28" s="421">
        <v>267</v>
      </c>
      <c r="O28" s="422">
        <v>282</v>
      </c>
      <c r="P28" s="422">
        <v>251</v>
      </c>
      <c r="Q28" s="422">
        <v>281</v>
      </c>
      <c r="R28" s="422">
        <v>277</v>
      </c>
      <c r="S28" s="421">
        <v>334</v>
      </c>
      <c r="T28" s="421">
        <v>321</v>
      </c>
      <c r="U28" s="421">
        <v>284</v>
      </c>
      <c r="V28" s="422">
        <v>276</v>
      </c>
      <c r="W28" s="422">
        <v>308</v>
      </c>
      <c r="X28" s="422">
        <v>263</v>
      </c>
      <c r="Y28" s="423">
        <v>225</v>
      </c>
      <c r="Z28" s="423">
        <v>222</v>
      </c>
      <c r="AA28" s="423">
        <v>264</v>
      </c>
      <c r="AB28" s="423">
        <v>250</v>
      </c>
      <c r="AC28" s="423">
        <v>231</v>
      </c>
      <c r="AD28" s="424">
        <v>162</v>
      </c>
      <c r="AE28" s="421">
        <v>96</v>
      </c>
      <c r="AF28" s="421">
        <v>125</v>
      </c>
      <c r="AG28" s="421">
        <v>96</v>
      </c>
      <c r="AH28" s="421">
        <v>437</v>
      </c>
      <c r="AI28" s="421">
        <v>545</v>
      </c>
      <c r="AJ28" s="421">
        <v>537</v>
      </c>
      <c r="AK28" s="421">
        <v>507</v>
      </c>
      <c r="AL28" s="421">
        <v>600</v>
      </c>
      <c r="AM28" s="421">
        <v>396</v>
      </c>
      <c r="AN28" s="421">
        <v>344</v>
      </c>
      <c r="AO28" s="421">
        <v>271</v>
      </c>
      <c r="AP28" s="421">
        <v>224</v>
      </c>
      <c r="AQ28" s="422">
        <v>273</v>
      </c>
      <c r="AR28" s="422">
        <v>282</v>
      </c>
      <c r="AS28" s="422">
        <v>218</v>
      </c>
      <c r="AT28" s="422">
        <v>229</v>
      </c>
      <c r="AU28" s="422">
        <v>230</v>
      </c>
      <c r="AV28" s="421">
        <v>285</v>
      </c>
      <c r="AW28" s="421">
        <v>288</v>
      </c>
      <c r="AX28" s="422">
        <v>278</v>
      </c>
      <c r="AY28" s="421">
        <v>285</v>
      </c>
      <c r="AZ28" s="422">
        <v>265</v>
      </c>
      <c r="BA28" s="423">
        <v>314</v>
      </c>
      <c r="BB28" s="423">
        <v>276</v>
      </c>
      <c r="BC28" s="423">
        <v>339</v>
      </c>
      <c r="BD28" s="425">
        <v>266</v>
      </c>
      <c r="BE28" s="425">
        <v>360</v>
      </c>
    </row>
    <row r="29" spans="1:57" s="4" customFormat="1" ht="11.25" customHeight="1">
      <c r="A29" s="420" t="s">
        <v>206</v>
      </c>
      <c r="B29" s="421">
        <v>382</v>
      </c>
      <c r="C29" s="421">
        <v>299</v>
      </c>
      <c r="D29" s="421">
        <v>327</v>
      </c>
      <c r="E29" s="421">
        <v>263</v>
      </c>
      <c r="F29" s="421">
        <v>318</v>
      </c>
      <c r="G29" s="421">
        <v>666</v>
      </c>
      <c r="H29" s="421">
        <v>782</v>
      </c>
      <c r="I29" s="421">
        <v>677</v>
      </c>
      <c r="J29" s="421">
        <v>614</v>
      </c>
      <c r="K29" s="421">
        <v>682</v>
      </c>
      <c r="L29" s="421">
        <v>675</v>
      </c>
      <c r="M29" s="421">
        <v>688</v>
      </c>
      <c r="N29" s="421">
        <v>568</v>
      </c>
      <c r="O29" s="422">
        <v>607</v>
      </c>
      <c r="P29" s="422">
        <v>547</v>
      </c>
      <c r="Q29" s="422">
        <v>524</v>
      </c>
      <c r="R29" s="422">
        <v>576</v>
      </c>
      <c r="S29" s="421">
        <v>522</v>
      </c>
      <c r="T29" s="421">
        <v>553</v>
      </c>
      <c r="U29" s="421">
        <v>595</v>
      </c>
      <c r="V29" s="422">
        <v>665</v>
      </c>
      <c r="W29" s="422">
        <v>682</v>
      </c>
      <c r="X29" s="422">
        <v>559</v>
      </c>
      <c r="Y29" s="423">
        <v>543</v>
      </c>
      <c r="Z29" s="423">
        <v>532</v>
      </c>
      <c r="AA29" s="423">
        <v>465</v>
      </c>
      <c r="AB29" s="423">
        <v>490</v>
      </c>
      <c r="AC29" s="423">
        <v>482</v>
      </c>
      <c r="AD29" s="424">
        <v>430</v>
      </c>
      <c r="AE29" s="421">
        <v>266</v>
      </c>
      <c r="AF29" s="421">
        <v>314</v>
      </c>
      <c r="AG29" s="421">
        <v>310</v>
      </c>
      <c r="AH29" s="421">
        <v>555</v>
      </c>
      <c r="AI29" s="421">
        <v>671</v>
      </c>
      <c r="AJ29" s="421">
        <v>1032</v>
      </c>
      <c r="AK29" s="421">
        <v>1204</v>
      </c>
      <c r="AL29" s="421">
        <v>1236</v>
      </c>
      <c r="AM29" s="421">
        <v>987</v>
      </c>
      <c r="AN29" s="421">
        <v>779</v>
      </c>
      <c r="AO29" s="421">
        <v>770</v>
      </c>
      <c r="AP29" s="421">
        <v>818</v>
      </c>
      <c r="AQ29" s="422">
        <v>750</v>
      </c>
      <c r="AR29" s="422">
        <v>805</v>
      </c>
      <c r="AS29" s="422">
        <v>770</v>
      </c>
      <c r="AT29" s="422">
        <v>691</v>
      </c>
      <c r="AU29" s="422">
        <v>684</v>
      </c>
      <c r="AV29" s="421">
        <v>717</v>
      </c>
      <c r="AW29" s="421">
        <v>746</v>
      </c>
      <c r="AX29" s="422">
        <v>740</v>
      </c>
      <c r="AY29" s="421">
        <v>690</v>
      </c>
      <c r="AZ29" s="422">
        <v>620</v>
      </c>
      <c r="BA29" s="423">
        <v>781</v>
      </c>
      <c r="BB29" s="423">
        <v>904</v>
      </c>
      <c r="BC29" s="423">
        <v>794</v>
      </c>
      <c r="BD29" s="425">
        <v>735</v>
      </c>
      <c r="BE29" s="425">
        <v>737</v>
      </c>
    </row>
    <row r="30" spans="1:57" s="4" customFormat="1" ht="15" customHeight="1">
      <c r="A30" s="420" t="s">
        <v>207</v>
      </c>
      <c r="B30" s="421">
        <v>73</v>
      </c>
      <c r="C30" s="421">
        <v>36</v>
      </c>
      <c r="D30" s="421">
        <v>38</v>
      </c>
      <c r="E30" s="421">
        <v>17</v>
      </c>
      <c r="F30" s="421">
        <v>34</v>
      </c>
      <c r="G30" s="421">
        <v>34</v>
      </c>
      <c r="H30" s="421">
        <v>48</v>
      </c>
      <c r="I30" s="421">
        <v>62</v>
      </c>
      <c r="J30" s="421">
        <v>80</v>
      </c>
      <c r="K30" s="421">
        <v>99</v>
      </c>
      <c r="L30" s="421">
        <v>91</v>
      </c>
      <c r="M30" s="421">
        <v>90</v>
      </c>
      <c r="N30" s="421">
        <v>104</v>
      </c>
      <c r="O30" s="422">
        <v>95</v>
      </c>
      <c r="P30" s="422">
        <v>63</v>
      </c>
      <c r="Q30" s="422">
        <v>74</v>
      </c>
      <c r="R30" s="422">
        <v>95</v>
      </c>
      <c r="S30" s="421">
        <v>138</v>
      </c>
      <c r="T30" s="421">
        <v>105</v>
      </c>
      <c r="U30" s="421">
        <v>97</v>
      </c>
      <c r="V30" s="422">
        <v>118</v>
      </c>
      <c r="W30" s="422">
        <v>108</v>
      </c>
      <c r="X30" s="422">
        <v>90</v>
      </c>
      <c r="Y30" s="423">
        <v>80</v>
      </c>
      <c r="Z30" s="423">
        <v>76</v>
      </c>
      <c r="AA30" s="423">
        <v>83</v>
      </c>
      <c r="AB30" s="423">
        <v>65</v>
      </c>
      <c r="AC30" s="423">
        <v>64</v>
      </c>
      <c r="AD30" s="424">
        <v>52</v>
      </c>
      <c r="AE30" s="421">
        <v>36</v>
      </c>
      <c r="AF30" s="421">
        <v>40</v>
      </c>
      <c r="AG30" s="421">
        <v>77</v>
      </c>
      <c r="AH30" s="421">
        <v>71</v>
      </c>
      <c r="AI30" s="421">
        <v>174</v>
      </c>
      <c r="AJ30" s="421">
        <v>156</v>
      </c>
      <c r="AK30" s="421">
        <v>286</v>
      </c>
      <c r="AL30" s="421">
        <v>205</v>
      </c>
      <c r="AM30" s="421">
        <v>126</v>
      </c>
      <c r="AN30" s="421">
        <v>132</v>
      </c>
      <c r="AO30" s="421">
        <v>136</v>
      </c>
      <c r="AP30" s="421">
        <v>138</v>
      </c>
      <c r="AQ30" s="422">
        <v>115</v>
      </c>
      <c r="AR30" s="422">
        <v>100</v>
      </c>
      <c r="AS30" s="422">
        <v>119</v>
      </c>
      <c r="AT30" s="422">
        <v>89</v>
      </c>
      <c r="AU30" s="422">
        <v>104</v>
      </c>
      <c r="AV30" s="421">
        <v>76</v>
      </c>
      <c r="AW30" s="421">
        <v>75</v>
      </c>
      <c r="AX30" s="422">
        <v>99</v>
      </c>
      <c r="AY30" s="421">
        <v>73</v>
      </c>
      <c r="AZ30" s="422">
        <v>86</v>
      </c>
      <c r="BA30" s="423">
        <v>83</v>
      </c>
      <c r="BB30" s="423">
        <v>105</v>
      </c>
      <c r="BC30" s="423">
        <v>103</v>
      </c>
      <c r="BD30" s="425">
        <v>100</v>
      </c>
      <c r="BE30" s="425">
        <v>62</v>
      </c>
    </row>
    <row r="31" spans="1:57" s="436" customFormat="1" ht="12" hidden="1" customHeight="1">
      <c r="A31" s="431" t="s">
        <v>208</v>
      </c>
      <c r="B31" s="437">
        <v>24</v>
      </c>
      <c r="C31" s="437">
        <v>9</v>
      </c>
      <c r="D31" s="437">
        <v>7</v>
      </c>
      <c r="E31" s="437">
        <v>9</v>
      </c>
      <c r="F31" s="437">
        <v>34</v>
      </c>
      <c r="G31" s="437">
        <v>27</v>
      </c>
      <c r="H31" s="437">
        <v>28</v>
      </c>
      <c r="I31" s="437">
        <v>18</v>
      </c>
      <c r="J31" s="437">
        <v>44</v>
      </c>
      <c r="K31" s="437">
        <v>21</v>
      </c>
      <c r="L31" s="437">
        <v>38</v>
      </c>
      <c r="M31" s="437">
        <v>39</v>
      </c>
      <c r="N31" s="437">
        <v>41</v>
      </c>
      <c r="O31" s="437">
        <v>38</v>
      </c>
      <c r="P31" s="437">
        <v>41</v>
      </c>
      <c r="Q31" s="437">
        <v>42</v>
      </c>
      <c r="R31" s="437">
        <v>39</v>
      </c>
      <c r="S31" s="437">
        <v>31</v>
      </c>
      <c r="T31" s="437">
        <v>43</v>
      </c>
      <c r="U31" s="437">
        <v>36</v>
      </c>
      <c r="V31" s="437">
        <v>36</v>
      </c>
      <c r="W31" s="437">
        <v>34</v>
      </c>
      <c r="X31" s="437">
        <v>54</v>
      </c>
      <c r="Y31" s="438">
        <v>92</v>
      </c>
      <c r="Z31" s="437"/>
      <c r="AA31" s="437"/>
      <c r="AB31" s="437"/>
      <c r="AC31" s="437"/>
      <c r="AD31" s="437">
        <v>18</v>
      </c>
      <c r="AE31" s="437">
        <v>10</v>
      </c>
      <c r="AF31" s="437">
        <v>8</v>
      </c>
      <c r="AG31" s="437">
        <v>22</v>
      </c>
      <c r="AH31" s="437">
        <v>42</v>
      </c>
      <c r="AI31" s="437">
        <v>42</v>
      </c>
      <c r="AJ31" s="437">
        <v>36</v>
      </c>
      <c r="AK31" s="437">
        <v>28</v>
      </c>
      <c r="AL31" s="437">
        <v>26</v>
      </c>
      <c r="AM31" s="437">
        <v>20</v>
      </c>
      <c r="AN31" s="437">
        <v>18</v>
      </c>
      <c r="AO31" s="437">
        <v>17</v>
      </c>
      <c r="AP31" s="437">
        <v>23</v>
      </c>
      <c r="AQ31" s="437">
        <v>18</v>
      </c>
      <c r="AR31" s="437">
        <v>20</v>
      </c>
      <c r="AS31" s="437">
        <v>9</v>
      </c>
      <c r="AT31" s="437">
        <v>18</v>
      </c>
      <c r="AU31" s="437">
        <v>20</v>
      </c>
      <c r="AV31" s="437">
        <v>17</v>
      </c>
      <c r="AW31" s="437">
        <v>17</v>
      </c>
      <c r="AX31" s="437">
        <v>33</v>
      </c>
      <c r="AY31" s="437">
        <v>18</v>
      </c>
      <c r="AZ31" s="437">
        <v>29</v>
      </c>
      <c r="BA31" s="438">
        <v>101</v>
      </c>
      <c r="BB31" s="438"/>
      <c r="BC31" s="438"/>
      <c r="BD31" s="437"/>
      <c r="BE31" s="425"/>
    </row>
    <row r="32" spans="1:57" s="4" customFormat="1" ht="11.25" customHeight="1">
      <c r="A32" s="420" t="s">
        <v>209</v>
      </c>
      <c r="B32" s="421">
        <v>37</v>
      </c>
      <c r="C32" s="421">
        <v>14</v>
      </c>
      <c r="D32" s="421">
        <v>20</v>
      </c>
      <c r="E32" s="421">
        <v>18</v>
      </c>
      <c r="F32" s="421">
        <v>22</v>
      </c>
      <c r="G32" s="421">
        <v>27</v>
      </c>
      <c r="H32" s="421">
        <v>34</v>
      </c>
      <c r="I32" s="421">
        <v>34</v>
      </c>
      <c r="J32" s="421">
        <v>44</v>
      </c>
      <c r="K32" s="421">
        <v>33</v>
      </c>
      <c r="L32" s="421">
        <v>56</v>
      </c>
      <c r="M32" s="421">
        <v>46</v>
      </c>
      <c r="N32" s="421">
        <v>35</v>
      </c>
      <c r="O32" s="422">
        <v>52</v>
      </c>
      <c r="P32" s="422">
        <v>49</v>
      </c>
      <c r="Q32" s="422">
        <v>72</v>
      </c>
      <c r="R32" s="422">
        <v>78</v>
      </c>
      <c r="S32" s="421">
        <v>58</v>
      </c>
      <c r="T32" s="421">
        <v>66</v>
      </c>
      <c r="U32" s="421">
        <v>81</v>
      </c>
      <c r="V32" s="422">
        <v>50</v>
      </c>
      <c r="W32" s="422">
        <v>55</v>
      </c>
      <c r="X32" s="422">
        <v>73</v>
      </c>
      <c r="Y32" s="423">
        <v>58</v>
      </c>
      <c r="Z32" s="423">
        <v>65</v>
      </c>
      <c r="AA32" s="423">
        <v>58</v>
      </c>
      <c r="AB32" s="423">
        <v>108</v>
      </c>
      <c r="AC32" s="423">
        <v>92</v>
      </c>
      <c r="AD32" s="424">
        <v>31</v>
      </c>
      <c r="AE32" s="421">
        <v>28</v>
      </c>
      <c r="AF32" s="421">
        <v>32</v>
      </c>
      <c r="AG32" s="421">
        <v>44</v>
      </c>
      <c r="AH32" s="421">
        <v>117</v>
      </c>
      <c r="AI32" s="421">
        <v>135</v>
      </c>
      <c r="AJ32" s="421">
        <v>151</v>
      </c>
      <c r="AK32" s="421">
        <v>120</v>
      </c>
      <c r="AL32" s="421">
        <v>100</v>
      </c>
      <c r="AM32" s="421">
        <v>75</v>
      </c>
      <c r="AN32" s="421">
        <v>66</v>
      </c>
      <c r="AO32" s="421">
        <v>61</v>
      </c>
      <c r="AP32" s="421">
        <v>45</v>
      </c>
      <c r="AQ32" s="422">
        <v>61</v>
      </c>
      <c r="AR32" s="422">
        <v>64</v>
      </c>
      <c r="AS32" s="422">
        <v>48</v>
      </c>
      <c r="AT32" s="422">
        <v>52</v>
      </c>
      <c r="AU32" s="422">
        <v>62</v>
      </c>
      <c r="AV32" s="421">
        <v>50</v>
      </c>
      <c r="AW32" s="421">
        <v>55</v>
      </c>
      <c r="AX32" s="422">
        <v>60</v>
      </c>
      <c r="AY32" s="421">
        <v>51</v>
      </c>
      <c r="AZ32" s="422">
        <v>82</v>
      </c>
      <c r="BA32" s="423">
        <v>73</v>
      </c>
      <c r="BB32" s="423">
        <v>82</v>
      </c>
      <c r="BC32" s="423">
        <v>54</v>
      </c>
      <c r="BD32" s="425">
        <v>150</v>
      </c>
      <c r="BE32" s="425">
        <v>125</v>
      </c>
    </row>
    <row r="33" spans="1:57" s="4" customFormat="1" ht="11.25" customHeight="1">
      <c r="A33" s="420" t="s">
        <v>210</v>
      </c>
      <c r="B33" s="421">
        <v>23</v>
      </c>
      <c r="C33" s="421">
        <v>11</v>
      </c>
      <c r="D33" s="421">
        <v>12</v>
      </c>
      <c r="E33" s="421">
        <v>4</v>
      </c>
      <c r="F33" s="421">
        <v>12</v>
      </c>
      <c r="G33" s="421">
        <v>12</v>
      </c>
      <c r="H33" s="421">
        <v>43</v>
      </c>
      <c r="I33" s="421">
        <v>32</v>
      </c>
      <c r="J33" s="421">
        <v>46</v>
      </c>
      <c r="K33" s="421">
        <v>44</v>
      </c>
      <c r="L33" s="421">
        <v>65</v>
      </c>
      <c r="M33" s="421">
        <v>41</v>
      </c>
      <c r="N33" s="421">
        <v>41</v>
      </c>
      <c r="O33" s="422">
        <v>32</v>
      </c>
      <c r="P33" s="422">
        <v>61</v>
      </c>
      <c r="Q33" s="422">
        <v>42</v>
      </c>
      <c r="R33" s="422">
        <v>62</v>
      </c>
      <c r="S33" s="421">
        <v>54</v>
      </c>
      <c r="T33" s="421">
        <v>77</v>
      </c>
      <c r="U33" s="421">
        <v>39</v>
      </c>
      <c r="V33" s="422">
        <v>56</v>
      </c>
      <c r="W33" s="422">
        <v>37</v>
      </c>
      <c r="X33" s="422">
        <v>50</v>
      </c>
      <c r="Y33" s="423">
        <v>49</v>
      </c>
      <c r="Z33" s="423">
        <v>32</v>
      </c>
      <c r="AA33" s="423">
        <v>44</v>
      </c>
      <c r="AB33" s="423">
        <v>40</v>
      </c>
      <c r="AC33" s="423">
        <v>43</v>
      </c>
      <c r="AD33" s="424">
        <v>23</v>
      </c>
      <c r="AE33" s="421">
        <v>16</v>
      </c>
      <c r="AF33" s="421">
        <v>12</v>
      </c>
      <c r="AG33" s="421">
        <v>12</v>
      </c>
      <c r="AH33" s="421">
        <v>167</v>
      </c>
      <c r="AI33" s="421">
        <v>143</v>
      </c>
      <c r="AJ33" s="421">
        <v>146</v>
      </c>
      <c r="AK33" s="421">
        <v>120</v>
      </c>
      <c r="AL33" s="421">
        <v>108</v>
      </c>
      <c r="AM33" s="421">
        <v>96</v>
      </c>
      <c r="AN33" s="421">
        <v>54</v>
      </c>
      <c r="AO33" s="421">
        <v>45</v>
      </c>
      <c r="AP33" s="421">
        <v>41</v>
      </c>
      <c r="AQ33" s="422">
        <v>46</v>
      </c>
      <c r="AR33" s="422">
        <v>51</v>
      </c>
      <c r="AS33" s="422">
        <v>49</v>
      </c>
      <c r="AT33" s="422">
        <v>59</v>
      </c>
      <c r="AU33" s="422">
        <v>70</v>
      </c>
      <c r="AV33" s="421">
        <v>24</v>
      </c>
      <c r="AW33" s="421">
        <v>27</v>
      </c>
      <c r="AX33" s="422">
        <v>33</v>
      </c>
      <c r="AY33" s="421">
        <v>52</v>
      </c>
      <c r="AZ33" s="422">
        <v>42</v>
      </c>
      <c r="BA33" s="423">
        <v>68</v>
      </c>
      <c r="BB33" s="423">
        <v>42</v>
      </c>
      <c r="BC33" s="423">
        <v>62</v>
      </c>
      <c r="BD33" s="425">
        <v>51</v>
      </c>
      <c r="BE33" s="425">
        <v>38</v>
      </c>
    </row>
    <row r="34" spans="1:57" s="4" customFormat="1" ht="11.25" customHeight="1">
      <c r="A34" s="420" t="s">
        <v>211</v>
      </c>
      <c r="B34" s="421">
        <v>65</v>
      </c>
      <c r="C34" s="421">
        <v>23</v>
      </c>
      <c r="D34" s="421">
        <v>28</v>
      </c>
      <c r="E34" s="421">
        <v>34</v>
      </c>
      <c r="F34" s="421">
        <v>34</v>
      </c>
      <c r="G34" s="421">
        <v>29</v>
      </c>
      <c r="H34" s="421">
        <v>56</v>
      </c>
      <c r="I34" s="421">
        <v>52</v>
      </c>
      <c r="J34" s="421">
        <v>92</v>
      </c>
      <c r="K34" s="421">
        <v>88</v>
      </c>
      <c r="L34" s="421">
        <v>77</v>
      </c>
      <c r="M34" s="421">
        <v>84</v>
      </c>
      <c r="N34" s="421">
        <v>73</v>
      </c>
      <c r="O34" s="422">
        <v>84</v>
      </c>
      <c r="P34" s="422">
        <v>77</v>
      </c>
      <c r="Q34" s="422">
        <v>75</v>
      </c>
      <c r="R34" s="422">
        <v>83</v>
      </c>
      <c r="S34" s="421">
        <v>74</v>
      </c>
      <c r="T34" s="421">
        <v>101</v>
      </c>
      <c r="U34" s="421">
        <v>75</v>
      </c>
      <c r="V34" s="422">
        <v>72</v>
      </c>
      <c r="W34" s="422">
        <v>100</v>
      </c>
      <c r="X34" s="422">
        <v>84</v>
      </c>
      <c r="Y34" s="423">
        <v>85</v>
      </c>
      <c r="Z34" s="423">
        <v>71</v>
      </c>
      <c r="AA34" s="423">
        <v>74</v>
      </c>
      <c r="AB34" s="423">
        <v>70</v>
      </c>
      <c r="AC34" s="423">
        <v>79</v>
      </c>
      <c r="AD34" s="424">
        <v>37</v>
      </c>
      <c r="AE34" s="421">
        <v>29</v>
      </c>
      <c r="AF34" s="421">
        <v>26</v>
      </c>
      <c r="AG34" s="421">
        <v>89</v>
      </c>
      <c r="AH34" s="421">
        <v>142</v>
      </c>
      <c r="AI34" s="421">
        <v>222</v>
      </c>
      <c r="AJ34" s="421">
        <v>237</v>
      </c>
      <c r="AK34" s="421">
        <v>189</v>
      </c>
      <c r="AL34" s="421">
        <v>168</v>
      </c>
      <c r="AM34" s="421">
        <v>123</v>
      </c>
      <c r="AN34" s="421">
        <v>97</v>
      </c>
      <c r="AO34" s="421">
        <v>93</v>
      </c>
      <c r="AP34" s="421">
        <v>108</v>
      </c>
      <c r="AQ34" s="422">
        <v>89</v>
      </c>
      <c r="AR34" s="422">
        <v>67</v>
      </c>
      <c r="AS34" s="422">
        <v>95</v>
      </c>
      <c r="AT34" s="422">
        <v>78</v>
      </c>
      <c r="AU34" s="422">
        <v>90</v>
      </c>
      <c r="AV34" s="421">
        <v>99</v>
      </c>
      <c r="AW34" s="421">
        <v>77</v>
      </c>
      <c r="AX34" s="422">
        <v>78</v>
      </c>
      <c r="AY34" s="421">
        <v>91</v>
      </c>
      <c r="AZ34" s="422">
        <v>99</v>
      </c>
      <c r="BA34" s="423">
        <v>98</v>
      </c>
      <c r="BB34" s="423">
        <v>103</v>
      </c>
      <c r="BC34" s="423">
        <v>145</v>
      </c>
      <c r="BD34" s="425">
        <v>139</v>
      </c>
      <c r="BE34" s="425">
        <v>135</v>
      </c>
    </row>
    <row r="35" spans="1:57" s="441" customFormat="1" ht="12" hidden="1">
      <c r="A35" s="431" t="s">
        <v>212</v>
      </c>
      <c r="B35" s="437">
        <v>53</v>
      </c>
      <c r="C35" s="437">
        <v>39</v>
      </c>
      <c r="D35" s="437">
        <v>16</v>
      </c>
      <c r="E35" s="437">
        <v>11</v>
      </c>
      <c r="F35" s="437">
        <v>21</v>
      </c>
      <c r="G35" s="437">
        <v>39</v>
      </c>
      <c r="H35" s="437">
        <v>35</v>
      </c>
      <c r="I35" s="437">
        <v>41</v>
      </c>
      <c r="J35" s="437">
        <v>39</v>
      </c>
      <c r="K35" s="437">
        <v>55</v>
      </c>
      <c r="L35" s="437">
        <v>57</v>
      </c>
      <c r="M35" s="437"/>
      <c r="N35" s="437"/>
      <c r="O35" s="438"/>
      <c r="P35" s="438"/>
      <c r="Q35" s="438"/>
      <c r="R35" s="438"/>
      <c r="S35" s="438"/>
      <c r="T35" s="438"/>
      <c r="U35" s="438"/>
      <c r="V35" s="438"/>
      <c r="W35" s="438"/>
      <c r="X35" s="438"/>
      <c r="Y35" s="438"/>
      <c r="Z35" s="438"/>
      <c r="AA35" s="438"/>
      <c r="AB35" s="438"/>
      <c r="AC35" s="438"/>
      <c r="AD35" s="439"/>
      <c r="AE35" s="437">
        <v>20</v>
      </c>
      <c r="AF35" s="437">
        <v>25</v>
      </c>
      <c r="AG35" s="437">
        <v>51</v>
      </c>
      <c r="AH35" s="437">
        <v>57</v>
      </c>
      <c r="AI35" s="437">
        <v>84</v>
      </c>
      <c r="AJ35" s="437">
        <v>143</v>
      </c>
      <c r="AK35" s="437">
        <v>218</v>
      </c>
      <c r="AL35" s="437">
        <v>216</v>
      </c>
      <c r="AM35" s="437">
        <v>165</v>
      </c>
      <c r="AN35" s="437">
        <v>122</v>
      </c>
      <c r="AO35" s="437">
        <v>294</v>
      </c>
      <c r="AP35" s="437"/>
      <c r="AQ35" s="438"/>
      <c r="AR35" s="438"/>
      <c r="AS35" s="438">
        <v>0</v>
      </c>
      <c r="AT35" s="438"/>
      <c r="AU35" s="438"/>
      <c r="AV35" s="437"/>
      <c r="AW35" s="437"/>
      <c r="AX35" s="438"/>
      <c r="AY35" s="437"/>
      <c r="AZ35" s="438">
        <v>0</v>
      </c>
      <c r="BA35" s="438">
        <v>0</v>
      </c>
      <c r="BB35" s="438"/>
      <c r="BC35" s="438"/>
      <c r="BD35" s="437"/>
      <c r="BE35" s="425"/>
    </row>
    <row r="36" spans="1:57" s="4" customFormat="1" ht="11.25" customHeight="1">
      <c r="A36" s="420" t="s">
        <v>213</v>
      </c>
      <c r="B36" s="421">
        <v>85</v>
      </c>
      <c r="C36" s="421">
        <v>56</v>
      </c>
      <c r="D36" s="421">
        <v>25</v>
      </c>
      <c r="E36" s="421">
        <v>29</v>
      </c>
      <c r="F36" s="421">
        <v>52</v>
      </c>
      <c r="G36" s="421">
        <v>83</v>
      </c>
      <c r="H36" s="421">
        <v>130</v>
      </c>
      <c r="I36" s="421">
        <v>214</v>
      </c>
      <c r="J36" s="421">
        <v>223</v>
      </c>
      <c r="K36" s="421">
        <v>253</v>
      </c>
      <c r="L36" s="421">
        <v>225</v>
      </c>
      <c r="M36" s="421">
        <v>241</v>
      </c>
      <c r="N36" s="421">
        <v>175</v>
      </c>
      <c r="O36" s="422">
        <v>255</v>
      </c>
      <c r="P36" s="422">
        <v>205</v>
      </c>
      <c r="Q36" s="422">
        <v>221</v>
      </c>
      <c r="R36" s="422">
        <v>230</v>
      </c>
      <c r="S36" s="421">
        <v>232</v>
      </c>
      <c r="T36" s="421">
        <v>221</v>
      </c>
      <c r="U36" s="421">
        <v>210</v>
      </c>
      <c r="V36" s="422">
        <v>193</v>
      </c>
      <c r="W36" s="422">
        <v>215</v>
      </c>
      <c r="X36" s="422">
        <v>166</v>
      </c>
      <c r="Y36" s="423">
        <v>168</v>
      </c>
      <c r="Z36" s="423">
        <v>198</v>
      </c>
      <c r="AA36" s="423">
        <v>196</v>
      </c>
      <c r="AB36" s="423">
        <v>149</v>
      </c>
      <c r="AC36" s="423">
        <v>149</v>
      </c>
      <c r="AD36" s="424">
        <v>57</v>
      </c>
      <c r="AE36" s="421">
        <v>38</v>
      </c>
      <c r="AF36" s="421">
        <v>39</v>
      </c>
      <c r="AG36" s="421">
        <v>210</v>
      </c>
      <c r="AH36" s="421">
        <v>354</v>
      </c>
      <c r="AI36" s="421">
        <v>445</v>
      </c>
      <c r="AJ36" s="421">
        <v>716</v>
      </c>
      <c r="AK36" s="421">
        <v>810</v>
      </c>
      <c r="AL36" s="421">
        <v>580</v>
      </c>
      <c r="AM36" s="421">
        <v>546</v>
      </c>
      <c r="AN36" s="421">
        <v>290</v>
      </c>
      <c r="AO36" s="421">
        <v>294</v>
      </c>
      <c r="AP36" s="421">
        <v>257</v>
      </c>
      <c r="AQ36" s="422">
        <v>261</v>
      </c>
      <c r="AR36" s="422">
        <v>249</v>
      </c>
      <c r="AS36" s="422">
        <v>267</v>
      </c>
      <c r="AT36" s="422">
        <v>185</v>
      </c>
      <c r="AU36" s="422">
        <v>224</v>
      </c>
      <c r="AV36" s="421">
        <v>201</v>
      </c>
      <c r="AW36" s="421">
        <v>199</v>
      </c>
      <c r="AX36" s="422">
        <v>223</v>
      </c>
      <c r="AY36" s="421">
        <v>243</v>
      </c>
      <c r="AZ36" s="422">
        <v>194</v>
      </c>
      <c r="BA36" s="423">
        <v>224</v>
      </c>
      <c r="BB36" s="423">
        <v>332</v>
      </c>
      <c r="BC36" s="423">
        <v>322</v>
      </c>
      <c r="BD36" s="425">
        <v>281</v>
      </c>
      <c r="BE36" s="425">
        <v>229</v>
      </c>
    </row>
    <row r="37" spans="1:57" s="441" customFormat="1" ht="12" hidden="1">
      <c r="A37" s="431" t="s">
        <v>214</v>
      </c>
      <c r="B37" s="437">
        <v>24</v>
      </c>
      <c r="C37" s="437">
        <v>7</v>
      </c>
      <c r="D37" s="437">
        <v>2</v>
      </c>
      <c r="E37" s="437">
        <v>8</v>
      </c>
      <c r="F37" s="437">
        <v>9</v>
      </c>
      <c r="G37" s="437">
        <v>8</v>
      </c>
      <c r="H37" s="437">
        <v>7</v>
      </c>
      <c r="I37" s="437">
        <v>59</v>
      </c>
      <c r="J37" s="437">
        <v>17</v>
      </c>
      <c r="K37" s="437">
        <v>31</v>
      </c>
      <c r="L37" s="437"/>
      <c r="M37" s="437"/>
      <c r="N37" s="437"/>
      <c r="O37" s="438"/>
      <c r="P37" s="438"/>
      <c r="Q37" s="438"/>
      <c r="R37" s="438"/>
      <c r="S37" s="437"/>
      <c r="T37" s="437"/>
      <c r="U37" s="437"/>
      <c r="V37" s="438"/>
      <c r="W37" s="438"/>
      <c r="X37" s="438"/>
      <c r="Y37" s="438"/>
      <c r="Z37" s="438"/>
      <c r="AA37" s="438"/>
      <c r="AB37" s="438"/>
      <c r="AC37" s="438"/>
      <c r="AD37" s="440">
        <v>13</v>
      </c>
      <c r="AE37" s="437">
        <v>7</v>
      </c>
      <c r="AF37" s="437">
        <v>6</v>
      </c>
      <c r="AG37" s="437">
        <v>20</v>
      </c>
      <c r="AH37" s="437">
        <v>21</v>
      </c>
      <c r="AI37" s="437">
        <v>29</v>
      </c>
      <c r="AJ37" s="437">
        <v>56</v>
      </c>
      <c r="AK37" s="437">
        <v>73</v>
      </c>
      <c r="AL37" s="437">
        <v>83</v>
      </c>
      <c r="AM37" s="437">
        <v>59</v>
      </c>
      <c r="AN37" s="437"/>
      <c r="AO37" s="437"/>
      <c r="AP37" s="437"/>
      <c r="AQ37" s="438"/>
      <c r="AR37" s="438"/>
      <c r="AS37" s="438"/>
      <c r="AT37" s="438"/>
      <c r="AU37" s="438"/>
      <c r="AV37" s="437"/>
      <c r="AW37" s="437"/>
      <c r="AX37" s="438"/>
      <c r="AY37" s="437"/>
      <c r="AZ37" s="438"/>
      <c r="BA37" s="438"/>
      <c r="BB37" s="438"/>
      <c r="BC37" s="438"/>
      <c r="BD37" s="437"/>
    </row>
    <row r="38" spans="1:57" s="430" customFormat="1" ht="12.95" customHeight="1">
      <c r="A38" s="448" t="s">
        <v>215</v>
      </c>
      <c r="B38" s="821">
        <v>2497</v>
      </c>
      <c r="C38" s="821">
        <v>1447</v>
      </c>
      <c r="D38" s="821">
        <v>1417</v>
      </c>
      <c r="E38" s="821">
        <v>1321</v>
      </c>
      <c r="F38" s="821">
        <v>1716</v>
      </c>
      <c r="G38" s="821">
        <v>2416</v>
      </c>
      <c r="H38" s="821">
        <v>3108</v>
      </c>
      <c r="I38" s="821">
        <v>3567</v>
      </c>
      <c r="J38" s="821">
        <v>3994</v>
      </c>
      <c r="K38" s="821">
        <v>4114</v>
      </c>
      <c r="L38" s="821">
        <v>4367</v>
      </c>
      <c r="M38" s="821">
        <v>4392</v>
      </c>
      <c r="N38" s="821">
        <v>4038</v>
      </c>
      <c r="O38" s="821">
        <v>4014</v>
      </c>
      <c r="P38" s="821">
        <v>3860</v>
      </c>
      <c r="Q38" s="821">
        <v>4053</v>
      </c>
      <c r="R38" s="821">
        <v>4306</v>
      </c>
      <c r="S38" s="821">
        <v>4107</v>
      </c>
      <c r="T38" s="821">
        <v>4324</v>
      </c>
      <c r="U38" s="821">
        <v>4271</v>
      </c>
      <c r="V38" s="821">
        <v>4195</v>
      </c>
      <c r="W38" s="821">
        <v>4411</v>
      </c>
      <c r="X38" s="821">
        <v>4161</v>
      </c>
      <c r="Y38" s="821">
        <v>3894</v>
      </c>
      <c r="Z38" s="821">
        <v>3797</v>
      </c>
      <c r="AA38" s="821">
        <v>3952</v>
      </c>
      <c r="AB38" s="821">
        <v>3575</v>
      </c>
      <c r="AC38" s="822">
        <v>3609</v>
      </c>
      <c r="AD38" s="823">
        <v>2047</v>
      </c>
      <c r="AE38" s="821">
        <v>1339</v>
      </c>
      <c r="AF38" s="821">
        <v>1617</v>
      </c>
      <c r="AG38" s="821">
        <v>2447</v>
      </c>
      <c r="AH38" s="821">
        <v>5203</v>
      </c>
      <c r="AI38" s="821">
        <v>6155</v>
      </c>
      <c r="AJ38" s="821">
        <v>8285</v>
      </c>
      <c r="AK38" s="821">
        <v>8659</v>
      </c>
      <c r="AL38" s="821">
        <v>8108</v>
      </c>
      <c r="AM38" s="821">
        <v>6465</v>
      </c>
      <c r="AN38" s="821">
        <v>5403</v>
      </c>
      <c r="AO38" s="821">
        <v>4963</v>
      </c>
      <c r="AP38" s="821">
        <v>4463</v>
      </c>
      <c r="AQ38" s="821">
        <v>4320</v>
      </c>
      <c r="AR38" s="821">
        <v>4572</v>
      </c>
      <c r="AS38" s="821">
        <v>4184</v>
      </c>
      <c r="AT38" s="821">
        <v>3822</v>
      </c>
      <c r="AU38" s="821">
        <v>4119</v>
      </c>
      <c r="AV38" s="821">
        <v>4224</v>
      </c>
      <c r="AW38" s="821">
        <v>4202</v>
      </c>
      <c r="AX38" s="821">
        <v>4165</v>
      </c>
      <c r="AY38" s="821">
        <v>4440</v>
      </c>
      <c r="AZ38" s="821">
        <v>4643</v>
      </c>
      <c r="BA38" s="821">
        <v>4929</v>
      </c>
      <c r="BB38" s="821">
        <v>5267</v>
      </c>
      <c r="BC38" s="821">
        <v>5388</v>
      </c>
      <c r="BD38" s="824">
        <v>5338</v>
      </c>
      <c r="BE38" s="824">
        <v>5446</v>
      </c>
    </row>
    <row r="39" spans="1:57" s="4" customFormat="1" ht="12.95" customHeight="1">
      <c r="A39" s="450" t="s">
        <v>216</v>
      </c>
      <c r="B39" s="736" t="s">
        <v>217</v>
      </c>
      <c r="C39" s="737">
        <v>-0.42050460552663194</v>
      </c>
      <c r="D39" s="737">
        <v>-2.0732550103662706E-2</v>
      </c>
      <c r="E39" s="737">
        <v>-6.7748764996471422E-2</v>
      </c>
      <c r="F39" s="737">
        <v>0.29901589704769105</v>
      </c>
      <c r="G39" s="732">
        <v>0.40792540792540799</v>
      </c>
      <c r="H39" s="737">
        <v>0.28642384105960272</v>
      </c>
      <c r="I39" s="737">
        <v>0.14768339768339778</v>
      </c>
      <c r="J39" s="737">
        <v>0.11970843846369505</v>
      </c>
      <c r="K39" s="737">
        <v>3.0045067601402131E-2</v>
      </c>
      <c r="L39" s="732">
        <v>6.149732620320858E-2</v>
      </c>
      <c r="M39" s="732">
        <v>5.724753835585128E-3</v>
      </c>
      <c r="N39" s="732">
        <v>-8.0601092896174897E-2</v>
      </c>
      <c r="O39" s="732">
        <v>-5.9435364041604544E-3</v>
      </c>
      <c r="P39" s="732">
        <v>-3.8365719980069768E-2</v>
      </c>
      <c r="Q39" s="732">
        <v>5.0000000000000044E-2</v>
      </c>
      <c r="R39" s="732">
        <v>6.2422896619787727E-2</v>
      </c>
      <c r="S39" s="732">
        <v>-4.6214584300975359E-2</v>
      </c>
      <c r="T39" s="732">
        <v>5.2836620404187906E-2</v>
      </c>
      <c r="U39" s="732">
        <v>-1.2257169287696601E-2</v>
      </c>
      <c r="V39" s="732">
        <v>-1.7794427534535195E-2</v>
      </c>
      <c r="W39" s="732">
        <v>5.1489868891537505E-2</v>
      </c>
      <c r="X39" s="732">
        <v>-5.6676490591702544E-2</v>
      </c>
      <c r="Y39" s="733">
        <v>-6.416726748377799E-2</v>
      </c>
      <c r="Z39" s="733">
        <v>-2.4910118130457071E-2</v>
      </c>
      <c r="AA39" s="733">
        <v>4.0821701343165762E-2</v>
      </c>
      <c r="AB39" s="733">
        <v>-9.904233870967738E-2</v>
      </c>
      <c r="AC39" s="733">
        <v>9.5104895104896059E-3</v>
      </c>
      <c r="AD39" s="738" t="s">
        <v>217</v>
      </c>
      <c r="AE39" s="734">
        <v>-0.34587200781631655</v>
      </c>
      <c r="AF39" s="734">
        <v>0.20761762509335324</v>
      </c>
      <c r="AG39" s="734">
        <v>0.51329622758194193</v>
      </c>
      <c r="AH39" s="734">
        <v>1.126277073968124</v>
      </c>
      <c r="AI39" s="734">
        <v>0.1829713626753795</v>
      </c>
      <c r="AJ39" s="734">
        <v>0.34606011372867584</v>
      </c>
      <c r="AK39" s="734">
        <v>4.5141822570911261E-2</v>
      </c>
      <c r="AL39" s="734">
        <v>-6.3633213996997395E-2</v>
      </c>
      <c r="AM39" s="734">
        <v>-0.20263936852491371</v>
      </c>
      <c r="AN39" s="734">
        <v>-0.16426914153132255</v>
      </c>
      <c r="AO39" s="734">
        <v>-8.1436239126411292E-2</v>
      </c>
      <c r="AP39" s="734">
        <v>-0.10074551682450128</v>
      </c>
      <c r="AQ39" s="734">
        <v>-3.204122787362762E-2</v>
      </c>
      <c r="AR39" s="734">
        <v>5.8333333333333348E-2</v>
      </c>
      <c r="AS39" s="734">
        <v>-8.4864391951006146E-2</v>
      </c>
      <c r="AT39" s="734">
        <v>-8.6520076481835573E-2</v>
      </c>
      <c r="AU39" s="734">
        <v>7.770800627943486E-2</v>
      </c>
      <c r="AV39" s="734">
        <v>2.5491624180626449E-2</v>
      </c>
      <c r="AW39" s="734">
        <v>-5.2083333333333703E-3</v>
      </c>
      <c r="AX39" s="734">
        <v>-8.8053307948595672E-3</v>
      </c>
      <c r="AY39" s="734">
        <v>6.6026410564225646E-2</v>
      </c>
      <c r="AZ39" s="734">
        <v>4.5720720720720642E-2</v>
      </c>
      <c r="BA39" s="734">
        <v>6.1598104673702414E-2</v>
      </c>
      <c r="BB39" s="734">
        <v>6.8573747210387559E-2</v>
      </c>
      <c r="BC39" s="734">
        <v>2.2973229542434082E-2</v>
      </c>
      <c r="BD39" s="735">
        <v>-1.3491036776935861E-2</v>
      </c>
      <c r="BE39" s="735">
        <v>2.0232296740352096E-2</v>
      </c>
    </row>
    <row r="40" spans="1:57" ht="8.1" customHeight="1">
      <c r="A40" s="451"/>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2"/>
      <c r="AE40" s="451"/>
      <c r="AF40" s="451"/>
      <c r="AG40" s="453"/>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row>
    <row r="41" spans="1:57" s="4" customFormat="1" ht="11.25" customHeight="1">
      <c r="A41" s="935" t="s">
        <v>182</v>
      </c>
      <c r="B41" s="1131" t="s">
        <v>183</v>
      </c>
      <c r="C41" s="1132"/>
      <c r="D41" s="1132"/>
      <c r="E41" s="1132"/>
      <c r="F41" s="1132"/>
      <c r="G41" s="1132"/>
      <c r="H41" s="1132"/>
      <c r="I41" s="1132"/>
      <c r="J41" s="1132"/>
      <c r="K41" s="1132"/>
      <c r="L41" s="1132"/>
      <c r="M41" s="1132"/>
      <c r="N41" s="1132"/>
      <c r="O41" s="1132"/>
      <c r="P41" s="1132"/>
      <c r="Q41" s="1132"/>
      <c r="R41" s="1132"/>
      <c r="S41" s="1132"/>
      <c r="T41" s="1132"/>
      <c r="U41" s="1132"/>
      <c r="V41" s="1132"/>
      <c r="W41" s="1132"/>
      <c r="X41" s="1132"/>
      <c r="Y41" s="1132"/>
      <c r="Z41" s="1132"/>
      <c r="AA41" s="1132"/>
      <c r="AB41" s="1132"/>
      <c r="AC41" s="961"/>
      <c r="AD41" s="1133"/>
      <c r="AE41" s="1133"/>
      <c r="AF41" s="1133"/>
      <c r="AG41" s="1133"/>
      <c r="AH41" s="1133"/>
      <c r="AI41" s="1133"/>
      <c r="AJ41" s="1133"/>
      <c r="AK41" s="1133"/>
      <c r="AL41" s="1133"/>
      <c r="AM41" s="1133"/>
      <c r="AN41" s="1133"/>
      <c r="AO41" s="1133"/>
      <c r="AP41" s="1133"/>
      <c r="AQ41" s="1133"/>
      <c r="AR41" s="1133"/>
      <c r="AS41" s="1133"/>
      <c r="AT41" s="1133"/>
      <c r="AU41" s="1133"/>
      <c r="AV41" s="1133"/>
      <c r="AW41" s="1133"/>
      <c r="AX41" s="1133"/>
      <c r="AY41" s="1133"/>
      <c r="AZ41" s="1133"/>
      <c r="BA41" s="1133"/>
      <c r="BB41" s="1133"/>
      <c r="BC41" s="1133"/>
      <c r="BD41" s="1133"/>
      <c r="BE41" s="1133"/>
    </row>
    <row r="42" spans="1:57" s="4" customFormat="1" ht="11.25" customHeight="1">
      <c r="A42" s="1129"/>
      <c r="B42" s="454" t="s">
        <v>56</v>
      </c>
      <c r="C42" s="418" t="s">
        <v>57</v>
      </c>
      <c r="D42" s="418" t="s">
        <v>58</v>
      </c>
      <c r="E42" s="418" t="s">
        <v>59</v>
      </c>
      <c r="F42" s="418" t="s">
        <v>60</v>
      </c>
      <c r="G42" s="418" t="s">
        <v>61</v>
      </c>
      <c r="H42" s="418" t="s">
        <v>62</v>
      </c>
      <c r="I42" s="418" t="s">
        <v>63</v>
      </c>
      <c r="J42" s="418" t="s">
        <v>64</v>
      </c>
      <c r="K42" s="418" t="s">
        <v>65</v>
      </c>
      <c r="L42" s="418" t="s">
        <v>66</v>
      </c>
      <c r="M42" s="418" t="s">
        <v>67</v>
      </c>
      <c r="N42" s="418" t="s">
        <v>68</v>
      </c>
      <c r="O42" s="418" t="s">
        <v>69</v>
      </c>
      <c r="P42" s="418" t="s">
        <v>70</v>
      </c>
      <c r="Q42" s="418" t="s">
        <v>71</v>
      </c>
      <c r="R42" s="418" t="s">
        <v>72</v>
      </c>
      <c r="S42" s="418" t="s">
        <v>73</v>
      </c>
      <c r="T42" s="418" t="s">
        <v>74</v>
      </c>
      <c r="U42" s="418" t="s">
        <v>75</v>
      </c>
      <c r="V42" s="418" t="s">
        <v>76</v>
      </c>
      <c r="W42" s="418" t="s">
        <v>77</v>
      </c>
      <c r="X42" s="418" t="s">
        <v>78</v>
      </c>
      <c r="Y42" s="418" t="s">
        <v>79</v>
      </c>
      <c r="Z42" s="418" t="s">
        <v>80</v>
      </c>
      <c r="AA42" s="418" t="s">
        <v>81</v>
      </c>
      <c r="AB42" s="418" t="s">
        <v>416</v>
      </c>
      <c r="AC42" s="418" t="s">
        <v>472</v>
      </c>
      <c r="AD42" s="419"/>
      <c r="AE42" s="419"/>
      <c r="AF42" s="419"/>
      <c r="AG42" s="419"/>
      <c r="AH42" s="419"/>
      <c r="AI42" s="419"/>
      <c r="AJ42" s="419"/>
      <c r="AK42" s="419"/>
      <c r="AL42" s="419"/>
      <c r="AM42" s="419"/>
      <c r="AN42" s="419"/>
      <c r="AO42" s="419"/>
      <c r="AP42" s="419"/>
      <c r="AQ42" s="419"/>
      <c r="AR42" s="419"/>
      <c r="AS42" s="419"/>
      <c r="AT42" s="419"/>
      <c r="AU42" s="419"/>
      <c r="AV42" s="419"/>
      <c r="AW42" s="419"/>
      <c r="AX42" s="419"/>
      <c r="AY42" s="419"/>
      <c r="AZ42" s="419"/>
      <c r="BA42" s="419"/>
      <c r="BB42" s="419"/>
      <c r="BC42" s="419"/>
      <c r="BD42" s="419"/>
      <c r="BE42" s="419"/>
    </row>
    <row r="43" spans="1:57" s="4" customFormat="1" ht="15" customHeight="1">
      <c r="A43" s="455" t="s">
        <v>184</v>
      </c>
      <c r="B43" s="456">
        <v>-3</v>
      </c>
      <c r="C43" s="457">
        <v>18</v>
      </c>
      <c r="D43" s="457">
        <v>0</v>
      </c>
      <c r="E43" s="457">
        <v>-12</v>
      </c>
      <c r="F43" s="457">
        <v>-49</v>
      </c>
      <c r="G43" s="457">
        <v>-111</v>
      </c>
      <c r="H43" s="457">
        <v>-113</v>
      </c>
      <c r="I43" s="457">
        <v>-32</v>
      </c>
      <c r="J43" s="457">
        <v>-24</v>
      </c>
      <c r="K43" s="457">
        <v>-8</v>
      </c>
      <c r="L43" s="457">
        <v>33</v>
      </c>
      <c r="M43" s="457">
        <v>21</v>
      </c>
      <c r="N43" s="457">
        <v>-10</v>
      </c>
      <c r="O43" s="457">
        <v>-18</v>
      </c>
      <c r="P43" s="457">
        <v>23</v>
      </c>
      <c r="Q43" s="457">
        <v>5</v>
      </c>
      <c r="R43" s="457">
        <v>23</v>
      </c>
      <c r="S43" s="457">
        <v>3</v>
      </c>
      <c r="T43" s="457">
        <v>14</v>
      </c>
      <c r="U43" s="457">
        <v>18</v>
      </c>
      <c r="V43" s="457">
        <v>17</v>
      </c>
      <c r="W43" s="457">
        <v>0</v>
      </c>
      <c r="X43" s="457">
        <v>-17</v>
      </c>
      <c r="Y43" s="457">
        <v>1</v>
      </c>
      <c r="Z43" s="457">
        <v>3</v>
      </c>
      <c r="AA43" s="457">
        <v>-3</v>
      </c>
      <c r="AB43" s="457">
        <v>0</v>
      </c>
      <c r="AC43" s="457">
        <v>-26</v>
      </c>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6"/>
      <c r="BB43" s="426"/>
      <c r="BC43" s="426"/>
      <c r="BD43" s="426"/>
      <c r="BE43" s="426"/>
    </row>
    <row r="44" spans="1:57" s="4" customFormat="1" ht="11.25" customHeight="1">
      <c r="A44" s="455" t="s">
        <v>185</v>
      </c>
      <c r="B44" s="429">
        <v>15</v>
      </c>
      <c r="C44" s="425">
        <v>-13</v>
      </c>
      <c r="D44" s="425">
        <v>-40</v>
      </c>
      <c r="E44" s="425">
        <v>-74</v>
      </c>
      <c r="F44" s="425">
        <v>-315</v>
      </c>
      <c r="G44" s="425">
        <v>-419</v>
      </c>
      <c r="H44" s="425">
        <v>-557</v>
      </c>
      <c r="I44" s="425">
        <v>-705</v>
      </c>
      <c r="J44" s="425">
        <v>-482</v>
      </c>
      <c r="K44" s="425">
        <v>-332</v>
      </c>
      <c r="L44" s="425">
        <v>-379</v>
      </c>
      <c r="M44" s="425">
        <v>-175</v>
      </c>
      <c r="N44" s="425">
        <v>-119</v>
      </c>
      <c r="O44" s="425">
        <v>-146</v>
      </c>
      <c r="P44" s="425">
        <v>-96</v>
      </c>
      <c r="Q44" s="425">
        <v>-56</v>
      </c>
      <c r="R44" s="425">
        <v>-52</v>
      </c>
      <c r="S44" s="425">
        <v>-4</v>
      </c>
      <c r="T44" s="425">
        <v>-32</v>
      </c>
      <c r="U44" s="425">
        <v>-21</v>
      </c>
      <c r="V44" s="425">
        <v>-70</v>
      </c>
      <c r="W44" s="425">
        <v>4</v>
      </c>
      <c r="X44" s="425">
        <v>-111</v>
      </c>
      <c r="Y44" s="425">
        <v>-51</v>
      </c>
      <c r="Z44" s="425">
        <v>-41</v>
      </c>
      <c r="AA44" s="425">
        <v>-96</v>
      </c>
      <c r="AB44" s="425">
        <v>-140</v>
      </c>
      <c r="AC44" s="425">
        <v>-255</v>
      </c>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6"/>
      <c r="BB44" s="426"/>
      <c r="BC44" s="426"/>
      <c r="BD44" s="426"/>
      <c r="BE44" s="426"/>
    </row>
    <row r="45" spans="1:57" s="4" customFormat="1" ht="11.25" customHeight="1">
      <c r="A45" s="455" t="s">
        <v>186</v>
      </c>
      <c r="B45" s="429">
        <v>43</v>
      </c>
      <c r="C45" s="425">
        <v>17</v>
      </c>
      <c r="D45" s="425">
        <v>2</v>
      </c>
      <c r="E45" s="425">
        <v>-42</v>
      </c>
      <c r="F45" s="425">
        <v>-158</v>
      </c>
      <c r="G45" s="425">
        <v>-136</v>
      </c>
      <c r="H45" s="425">
        <v>-175</v>
      </c>
      <c r="I45" s="425">
        <v>-115</v>
      </c>
      <c r="J45" s="425">
        <v>47</v>
      </c>
      <c r="K45" s="425">
        <v>108</v>
      </c>
      <c r="L45" s="425">
        <v>116</v>
      </c>
      <c r="M45" s="425">
        <v>95</v>
      </c>
      <c r="N45" s="425">
        <v>4</v>
      </c>
      <c r="O45" s="425">
        <v>54</v>
      </c>
      <c r="P45" s="425">
        <v>24</v>
      </c>
      <c r="Q45" s="425">
        <v>67</v>
      </c>
      <c r="R45" s="425">
        <v>70</v>
      </c>
      <c r="S45" s="425">
        <v>37</v>
      </c>
      <c r="T45" s="425">
        <v>26</v>
      </c>
      <c r="U45" s="425">
        <v>58</v>
      </c>
      <c r="V45" s="425">
        <v>72</v>
      </c>
      <c r="W45" s="425">
        <v>59</v>
      </c>
      <c r="X45" s="425">
        <v>13</v>
      </c>
      <c r="Y45" s="425">
        <v>30</v>
      </c>
      <c r="Z45" s="425">
        <v>-60</v>
      </c>
      <c r="AA45" s="425">
        <v>-40</v>
      </c>
      <c r="AB45" s="425">
        <v>-96</v>
      </c>
      <c r="AC45" s="425">
        <v>-52</v>
      </c>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6"/>
      <c r="BB45" s="426"/>
      <c r="BC45" s="426"/>
      <c r="BD45" s="426"/>
      <c r="BE45" s="426"/>
    </row>
    <row r="46" spans="1:57" s="430" customFormat="1" ht="11.25" customHeight="1">
      <c r="A46" s="458" t="s">
        <v>187</v>
      </c>
      <c r="B46" s="429">
        <v>7</v>
      </c>
      <c r="C46" s="425">
        <v>-20</v>
      </c>
      <c r="D46" s="425">
        <v>-8</v>
      </c>
      <c r="E46" s="425">
        <v>-26</v>
      </c>
      <c r="F46" s="425">
        <v>-56</v>
      </c>
      <c r="G46" s="425">
        <v>-82</v>
      </c>
      <c r="H46" s="425">
        <v>-149</v>
      </c>
      <c r="I46" s="425">
        <v>-112</v>
      </c>
      <c r="J46" s="425">
        <v>-59</v>
      </c>
      <c r="K46" s="425">
        <v>-46</v>
      </c>
      <c r="L46" s="425">
        <v>0</v>
      </c>
      <c r="M46" s="425">
        <v>27</v>
      </c>
      <c r="N46" s="425">
        <v>68</v>
      </c>
      <c r="O46" s="425">
        <v>30</v>
      </c>
      <c r="P46" s="425">
        <v>50</v>
      </c>
      <c r="Q46" s="425">
        <v>108</v>
      </c>
      <c r="R46" s="425">
        <v>82</v>
      </c>
      <c r="S46" s="425">
        <v>40</v>
      </c>
      <c r="T46" s="425">
        <v>64</v>
      </c>
      <c r="U46" s="425">
        <v>53</v>
      </c>
      <c r="V46" s="425">
        <v>24</v>
      </c>
      <c r="W46" s="425">
        <v>64</v>
      </c>
      <c r="X46" s="425">
        <v>37</v>
      </c>
      <c r="Y46" s="425">
        <v>-9</v>
      </c>
      <c r="Z46" s="425">
        <v>29</v>
      </c>
      <c r="AA46" s="425">
        <v>-12</v>
      </c>
      <c r="AB46" s="425">
        <v>-6</v>
      </c>
      <c r="AC46" s="425">
        <v>5</v>
      </c>
      <c r="AD46" s="426"/>
      <c r="AE46" s="426"/>
      <c r="AF46" s="426"/>
      <c r="AG46" s="426"/>
      <c r="AH46" s="426"/>
      <c r="AI46" s="426"/>
      <c r="AJ46" s="426"/>
      <c r="AK46" s="426"/>
      <c r="AL46" s="426"/>
      <c r="AM46" s="426"/>
      <c r="AN46" s="426"/>
      <c r="AO46" s="426"/>
      <c r="AP46" s="426"/>
      <c r="AQ46" s="426"/>
      <c r="AR46" s="426"/>
      <c r="AS46" s="426"/>
      <c r="AT46" s="426"/>
      <c r="AU46" s="426"/>
      <c r="AV46" s="426"/>
      <c r="AW46" s="426"/>
      <c r="AX46" s="426"/>
      <c r="AY46" s="426"/>
      <c r="AZ46" s="426"/>
      <c r="BA46" s="426"/>
      <c r="BB46" s="426"/>
      <c r="BC46" s="426"/>
      <c r="BD46" s="426"/>
      <c r="BE46" s="426"/>
    </row>
    <row r="47" spans="1:57" s="436" customFormat="1" ht="12" hidden="1" customHeight="1">
      <c r="A47" s="459" t="s">
        <v>188</v>
      </c>
      <c r="B47" s="429">
        <v>1</v>
      </c>
      <c r="C47" s="425">
        <v>-19</v>
      </c>
      <c r="D47" s="425">
        <v>-7</v>
      </c>
      <c r="E47" s="425">
        <v>-13</v>
      </c>
      <c r="F47" s="425">
        <v>-48</v>
      </c>
      <c r="G47" s="425">
        <v>-67</v>
      </c>
      <c r="H47" s="425">
        <v>-141</v>
      </c>
      <c r="I47" s="425">
        <v>-102</v>
      </c>
      <c r="J47" s="425">
        <v>-77</v>
      </c>
      <c r="K47" s="425">
        <v>-47</v>
      </c>
      <c r="L47" s="425">
        <v>-20</v>
      </c>
      <c r="M47" s="425">
        <v>5</v>
      </c>
      <c r="N47" s="425">
        <v>50</v>
      </c>
      <c r="O47" s="425">
        <v>10</v>
      </c>
      <c r="P47" s="425">
        <v>29</v>
      </c>
      <c r="Q47" s="425">
        <v>75</v>
      </c>
      <c r="R47" s="425">
        <v>61</v>
      </c>
      <c r="S47" s="425">
        <v>29</v>
      </c>
      <c r="T47" s="425">
        <v>38</v>
      </c>
      <c r="U47" s="425">
        <v>34</v>
      </c>
      <c r="V47" s="425">
        <v>21</v>
      </c>
      <c r="W47" s="425">
        <v>48</v>
      </c>
      <c r="X47" s="425">
        <v>12</v>
      </c>
      <c r="Y47" s="425">
        <v>0</v>
      </c>
      <c r="Z47" s="425">
        <v>0</v>
      </c>
      <c r="AA47" s="425">
        <v>0</v>
      </c>
      <c r="AB47" s="425">
        <v>0</v>
      </c>
      <c r="AC47" s="425">
        <v>52</v>
      </c>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row>
    <row r="48" spans="1:57" s="4" customFormat="1" ht="11.25" customHeight="1">
      <c r="A48" s="455" t="s">
        <v>189</v>
      </c>
      <c r="B48" s="429">
        <v>11</v>
      </c>
      <c r="C48" s="425">
        <v>-12</v>
      </c>
      <c r="D48" s="425">
        <v>0</v>
      </c>
      <c r="E48" s="425">
        <v>-25</v>
      </c>
      <c r="F48" s="425">
        <v>-112</v>
      </c>
      <c r="G48" s="425">
        <v>-121</v>
      </c>
      <c r="H48" s="425">
        <v>-90</v>
      </c>
      <c r="I48" s="425">
        <v>-211</v>
      </c>
      <c r="J48" s="425">
        <v>-175</v>
      </c>
      <c r="K48" s="425">
        <v>-142</v>
      </c>
      <c r="L48" s="425">
        <v>-29</v>
      </c>
      <c r="M48" s="425">
        <v>-101</v>
      </c>
      <c r="N48" s="425">
        <v>-18</v>
      </c>
      <c r="O48" s="425">
        <v>-5</v>
      </c>
      <c r="P48" s="425">
        <v>-23</v>
      </c>
      <c r="Q48" s="425">
        <v>-12</v>
      </c>
      <c r="R48" s="425">
        <v>15</v>
      </c>
      <c r="S48" s="425">
        <v>9</v>
      </c>
      <c r="T48" s="425">
        <v>-26</v>
      </c>
      <c r="U48" s="425">
        <v>-20</v>
      </c>
      <c r="V48" s="425">
        <v>-14</v>
      </c>
      <c r="W48" s="425">
        <v>-17</v>
      </c>
      <c r="X48" s="425">
        <v>-8</v>
      </c>
      <c r="Y48" s="425">
        <v>-92</v>
      </c>
      <c r="Z48" s="425">
        <v>-60</v>
      </c>
      <c r="AA48" s="425">
        <v>-38</v>
      </c>
      <c r="AB48" s="425">
        <v>-26</v>
      </c>
      <c r="AC48" s="425">
        <v>-15</v>
      </c>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6"/>
      <c r="BB48" s="426"/>
      <c r="BC48" s="426"/>
      <c r="BD48" s="426"/>
      <c r="BE48" s="426"/>
    </row>
    <row r="49" spans="1:57" s="4" customFormat="1" ht="15" customHeight="1">
      <c r="A49" s="455" t="s">
        <v>190</v>
      </c>
      <c r="B49" s="429">
        <v>56</v>
      </c>
      <c r="C49" s="425">
        <v>0</v>
      </c>
      <c r="D49" s="425">
        <v>-7</v>
      </c>
      <c r="E49" s="425">
        <v>-4</v>
      </c>
      <c r="F49" s="425">
        <v>-78</v>
      </c>
      <c r="G49" s="425">
        <v>-91</v>
      </c>
      <c r="H49" s="425">
        <v>-60</v>
      </c>
      <c r="I49" s="425">
        <v>-64</v>
      </c>
      <c r="J49" s="425">
        <v>-33</v>
      </c>
      <c r="K49" s="425">
        <v>-28</v>
      </c>
      <c r="L49" s="425">
        <v>4</v>
      </c>
      <c r="M49" s="425">
        <v>4</v>
      </c>
      <c r="N49" s="425">
        <v>-26</v>
      </c>
      <c r="O49" s="425">
        <v>10</v>
      </c>
      <c r="P49" s="425">
        <v>-2</v>
      </c>
      <c r="Q49" s="425">
        <v>-3</v>
      </c>
      <c r="R49" s="425">
        <v>7</v>
      </c>
      <c r="S49" s="425">
        <v>18</v>
      </c>
      <c r="T49" s="425">
        <v>-5</v>
      </c>
      <c r="U49" s="425">
        <v>21</v>
      </c>
      <c r="V49" s="425">
        <v>7</v>
      </c>
      <c r="W49" s="425">
        <v>12</v>
      </c>
      <c r="X49" s="425">
        <v>-3</v>
      </c>
      <c r="Y49" s="425">
        <v>-3</v>
      </c>
      <c r="Z49" s="425">
        <v>0</v>
      </c>
      <c r="AA49" s="425">
        <v>-17</v>
      </c>
      <c r="AB49" s="425">
        <v>-20</v>
      </c>
      <c r="AC49" s="425">
        <v>-73</v>
      </c>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6"/>
      <c r="BB49" s="426"/>
      <c r="BC49" s="426"/>
      <c r="BD49" s="426"/>
      <c r="BE49" s="426"/>
    </row>
    <row r="50" spans="1:57" s="4" customFormat="1" ht="11.25" customHeight="1">
      <c r="A50" s="455" t="s">
        <v>191</v>
      </c>
      <c r="B50" s="429">
        <v>123</v>
      </c>
      <c r="C50" s="425">
        <v>50</v>
      </c>
      <c r="D50" s="425">
        <v>-24</v>
      </c>
      <c r="E50" s="425">
        <v>-103</v>
      </c>
      <c r="F50" s="425">
        <v>-613</v>
      </c>
      <c r="G50" s="425">
        <v>-367</v>
      </c>
      <c r="H50" s="425">
        <v>-824</v>
      </c>
      <c r="I50" s="425">
        <v>-480</v>
      </c>
      <c r="J50" s="425">
        <v>-574</v>
      </c>
      <c r="K50" s="425">
        <v>-403</v>
      </c>
      <c r="L50" s="425">
        <v>-241</v>
      </c>
      <c r="M50" s="425">
        <v>-226</v>
      </c>
      <c r="N50" s="425">
        <v>20</v>
      </c>
      <c r="O50" s="425">
        <v>-51</v>
      </c>
      <c r="P50" s="425">
        <v>-147</v>
      </c>
      <c r="Q50" s="425">
        <v>-44</v>
      </c>
      <c r="R50" s="425">
        <v>-61</v>
      </c>
      <c r="S50" s="425">
        <v>-196</v>
      </c>
      <c r="T50" s="425">
        <v>-98</v>
      </c>
      <c r="U50" s="425">
        <v>-108</v>
      </c>
      <c r="V50" s="425">
        <v>-133</v>
      </c>
      <c r="W50" s="425">
        <v>-175</v>
      </c>
      <c r="X50" s="425">
        <v>-188</v>
      </c>
      <c r="Y50" s="425">
        <v>-341</v>
      </c>
      <c r="Z50" s="425">
        <v>-307</v>
      </c>
      <c r="AA50" s="425">
        <v>-348</v>
      </c>
      <c r="AB50" s="425">
        <v>-373</v>
      </c>
      <c r="AC50" s="425">
        <v>-280</v>
      </c>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6"/>
      <c r="BB50" s="426"/>
      <c r="BC50" s="426"/>
      <c r="BD50" s="426"/>
      <c r="BE50" s="426"/>
    </row>
    <row r="51" spans="1:57" s="4" customFormat="1" ht="11.25" customHeight="1">
      <c r="A51" s="455" t="s">
        <v>192</v>
      </c>
      <c r="B51" s="429">
        <v>5</v>
      </c>
      <c r="C51" s="425">
        <v>9</v>
      </c>
      <c r="D51" s="425">
        <v>-12</v>
      </c>
      <c r="E51" s="425">
        <v>-23</v>
      </c>
      <c r="F51" s="425">
        <v>-89</v>
      </c>
      <c r="G51" s="425">
        <v>-169</v>
      </c>
      <c r="H51" s="425">
        <v>-146</v>
      </c>
      <c r="I51" s="425">
        <v>-89</v>
      </c>
      <c r="J51" s="425">
        <v>-73</v>
      </c>
      <c r="K51" s="425">
        <v>-36</v>
      </c>
      <c r="L51" s="425">
        <v>38</v>
      </c>
      <c r="M51" s="425">
        <v>0</v>
      </c>
      <c r="N51" s="425">
        <v>10</v>
      </c>
      <c r="O51" s="425">
        <v>-28</v>
      </c>
      <c r="P51" s="425">
        <v>14</v>
      </c>
      <c r="Q51" s="425">
        <v>46</v>
      </c>
      <c r="R51" s="425">
        <v>12</v>
      </c>
      <c r="S51" s="425">
        <v>25</v>
      </c>
      <c r="T51" s="425">
        <v>49</v>
      </c>
      <c r="U51" s="425">
        <v>50</v>
      </c>
      <c r="V51" s="425">
        <v>40</v>
      </c>
      <c r="W51" s="425">
        <v>35</v>
      </c>
      <c r="X51" s="425">
        <v>4</v>
      </c>
      <c r="Y51" s="425">
        <v>-9</v>
      </c>
      <c r="Z51" s="425">
        <v>1</v>
      </c>
      <c r="AA51" s="425">
        <v>-13</v>
      </c>
      <c r="AB51" s="425">
        <v>-31</v>
      </c>
      <c r="AC51" s="425">
        <v>-51</v>
      </c>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6"/>
      <c r="BB51" s="426"/>
      <c r="BC51" s="426"/>
      <c r="BD51" s="426"/>
      <c r="BE51" s="426"/>
    </row>
    <row r="52" spans="1:57" s="441" customFormat="1" ht="12" hidden="1" customHeight="1">
      <c r="A52" s="459" t="s">
        <v>192</v>
      </c>
      <c r="B52" s="429">
        <v>3</v>
      </c>
      <c r="C52" s="425">
        <v>8</v>
      </c>
      <c r="D52" s="425">
        <v>-3</v>
      </c>
      <c r="E52" s="425">
        <v>-19</v>
      </c>
      <c r="F52" s="425">
        <v>-72</v>
      </c>
      <c r="G52" s="425">
        <v>-134</v>
      </c>
      <c r="H52" s="425">
        <v>-105</v>
      </c>
      <c r="I52" s="425">
        <v>-45</v>
      </c>
      <c r="J52" s="425">
        <v>-52</v>
      </c>
      <c r="K52" s="425">
        <v>-35</v>
      </c>
      <c r="L52" s="425">
        <v>43</v>
      </c>
      <c r="M52" s="425">
        <v>-1</v>
      </c>
      <c r="N52" s="425">
        <v>2</v>
      </c>
      <c r="O52" s="425">
        <v>-9</v>
      </c>
      <c r="P52" s="425">
        <v>7</v>
      </c>
      <c r="Q52" s="425">
        <v>34</v>
      </c>
      <c r="R52" s="425">
        <v>8</v>
      </c>
      <c r="S52" s="425">
        <v>30</v>
      </c>
      <c r="T52" s="425">
        <v>33</v>
      </c>
      <c r="U52" s="425">
        <v>24</v>
      </c>
      <c r="V52" s="425">
        <v>26</v>
      </c>
      <c r="W52" s="425">
        <v>16</v>
      </c>
      <c r="X52" s="425">
        <v>10</v>
      </c>
      <c r="Y52" s="425">
        <v>-16</v>
      </c>
      <c r="Z52" s="425">
        <v>-2</v>
      </c>
      <c r="AA52" s="425">
        <v>-17</v>
      </c>
      <c r="AB52" s="425">
        <v>0</v>
      </c>
      <c r="AC52" s="42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row>
    <row r="53" spans="1:57" s="4" customFormat="1" ht="11.25" customHeight="1">
      <c r="A53" s="455" t="s">
        <v>193</v>
      </c>
      <c r="B53" s="429">
        <v>52</v>
      </c>
      <c r="C53" s="425">
        <v>-22</v>
      </c>
      <c r="D53" s="425">
        <v>-2</v>
      </c>
      <c r="E53" s="425">
        <v>-56</v>
      </c>
      <c r="F53" s="425">
        <v>-54</v>
      </c>
      <c r="G53" s="425">
        <v>-73</v>
      </c>
      <c r="H53" s="425">
        <v>-13</v>
      </c>
      <c r="I53" s="425">
        <v>-2</v>
      </c>
      <c r="J53" s="425">
        <v>-17</v>
      </c>
      <c r="K53" s="425">
        <v>18</v>
      </c>
      <c r="L53" s="425">
        <v>-18</v>
      </c>
      <c r="M53" s="425">
        <v>46</v>
      </c>
      <c r="N53" s="425">
        <v>-13</v>
      </c>
      <c r="O53" s="425">
        <v>2</v>
      </c>
      <c r="P53" s="425">
        <v>-1</v>
      </c>
      <c r="Q53" s="425">
        <v>16</v>
      </c>
      <c r="R53" s="425">
        <v>44</v>
      </c>
      <c r="S53" s="425">
        <v>46</v>
      </c>
      <c r="T53" s="425">
        <v>28</v>
      </c>
      <c r="U53" s="425">
        <v>-16</v>
      </c>
      <c r="V53" s="425">
        <v>1</v>
      </c>
      <c r="W53" s="425">
        <v>-39</v>
      </c>
      <c r="X53" s="425">
        <v>-79</v>
      </c>
      <c r="Y53" s="425">
        <v>-65</v>
      </c>
      <c r="Z53" s="425">
        <v>-203</v>
      </c>
      <c r="AA53" s="425">
        <v>22</v>
      </c>
      <c r="AB53" s="425">
        <v>-163</v>
      </c>
      <c r="AC53" s="425">
        <v>-62</v>
      </c>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6"/>
      <c r="BB53" s="426"/>
      <c r="BC53" s="426"/>
      <c r="BD53" s="426"/>
      <c r="BE53" s="426"/>
    </row>
    <row r="54" spans="1:57" s="441" customFormat="1" ht="12" hidden="1" customHeight="1">
      <c r="A54" s="459" t="s">
        <v>194</v>
      </c>
      <c r="B54" s="429">
        <v>2</v>
      </c>
      <c r="C54" s="425">
        <v>-1</v>
      </c>
      <c r="D54" s="425">
        <v>-1</v>
      </c>
      <c r="E54" s="425">
        <v>-129</v>
      </c>
      <c r="F54" s="425">
        <v>-254</v>
      </c>
      <c r="G54" s="425">
        <v>-296</v>
      </c>
      <c r="H54" s="425">
        <v>-429</v>
      </c>
      <c r="I54" s="425">
        <v>-405</v>
      </c>
      <c r="J54" s="425">
        <v>-114</v>
      </c>
      <c r="K54" s="425">
        <v>-155</v>
      </c>
      <c r="L54" s="425">
        <v>0</v>
      </c>
      <c r="M54" s="425">
        <v>0</v>
      </c>
      <c r="N54" s="425">
        <v>0</v>
      </c>
      <c r="O54" s="425">
        <v>0</v>
      </c>
      <c r="P54" s="425">
        <v>0</v>
      </c>
      <c r="Q54" s="425">
        <v>0</v>
      </c>
      <c r="R54" s="425">
        <v>0</v>
      </c>
      <c r="S54" s="425">
        <v>0</v>
      </c>
      <c r="T54" s="425">
        <v>0</v>
      </c>
      <c r="U54" s="425">
        <v>0</v>
      </c>
      <c r="V54" s="425">
        <v>0</v>
      </c>
      <c r="W54" s="425">
        <v>0</v>
      </c>
      <c r="X54" s="425">
        <v>0</v>
      </c>
      <c r="Y54" s="425">
        <v>0</v>
      </c>
      <c r="Z54" s="425">
        <v>0</v>
      </c>
      <c r="AA54" s="425">
        <v>0</v>
      </c>
      <c r="AB54" s="425">
        <v>0</v>
      </c>
      <c r="AC54" s="425">
        <v>6</v>
      </c>
      <c r="AD54" s="445"/>
      <c r="AE54" s="445"/>
      <c r="AF54" s="445"/>
      <c r="AG54" s="445"/>
      <c r="AH54" s="445"/>
      <c r="AI54" s="445"/>
      <c r="AJ54" s="445"/>
      <c r="AK54" s="445"/>
      <c r="AL54" s="445"/>
      <c r="AM54" s="445"/>
      <c r="AN54" s="445"/>
      <c r="AO54" s="445"/>
      <c r="AP54" s="445"/>
      <c r="AQ54" s="444"/>
      <c r="AR54" s="444"/>
      <c r="AS54" s="444"/>
      <c r="AT54" s="444"/>
      <c r="AU54" s="444"/>
      <c r="AV54" s="444"/>
      <c r="AW54" s="444"/>
      <c r="AX54" s="444"/>
      <c r="AY54" s="444"/>
      <c r="AZ54" s="444"/>
      <c r="BA54" s="444"/>
      <c r="BB54" s="444"/>
      <c r="BC54" s="444"/>
      <c r="BD54" s="444"/>
      <c r="BE54" s="444"/>
    </row>
    <row r="55" spans="1:57" s="4" customFormat="1" ht="11.25" customHeight="1">
      <c r="A55" s="455" t="s">
        <v>195</v>
      </c>
      <c r="B55" s="429">
        <v>-3</v>
      </c>
      <c r="C55" s="425">
        <v>28</v>
      </c>
      <c r="D55" s="425">
        <v>2</v>
      </c>
      <c r="E55" s="425">
        <v>-28</v>
      </c>
      <c r="F55" s="425">
        <v>-53</v>
      </c>
      <c r="G55" s="425">
        <v>-186</v>
      </c>
      <c r="H55" s="425">
        <v>-241</v>
      </c>
      <c r="I55" s="425">
        <v>-156</v>
      </c>
      <c r="J55" s="425">
        <v>-156</v>
      </c>
      <c r="K55" s="425">
        <v>-94</v>
      </c>
      <c r="L55" s="425">
        <v>-71</v>
      </c>
      <c r="M55" s="425">
        <v>-87</v>
      </c>
      <c r="N55" s="425">
        <v>-30</v>
      </c>
      <c r="O55" s="425">
        <v>-11</v>
      </c>
      <c r="P55" s="425">
        <v>-18</v>
      </c>
      <c r="Q55" s="425">
        <v>-70</v>
      </c>
      <c r="R55" s="425">
        <v>14</v>
      </c>
      <c r="S55" s="425">
        <v>26</v>
      </c>
      <c r="T55" s="425">
        <v>17</v>
      </c>
      <c r="U55" s="425">
        <v>-16</v>
      </c>
      <c r="V55" s="425">
        <v>-43</v>
      </c>
      <c r="W55" s="425">
        <v>-50</v>
      </c>
      <c r="X55" s="425">
        <v>9</v>
      </c>
      <c r="Y55" s="425">
        <v>-57</v>
      </c>
      <c r="Z55" s="425">
        <v>-75</v>
      </c>
      <c r="AA55" s="425">
        <v>-75</v>
      </c>
      <c r="AB55" s="425">
        <v>-33</v>
      </c>
      <c r="AC55" s="425">
        <v>-78</v>
      </c>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6"/>
      <c r="BA55" s="426"/>
      <c r="BB55" s="426"/>
      <c r="BC55" s="426"/>
      <c r="BD55" s="426"/>
      <c r="BE55" s="426"/>
    </row>
    <row r="56" spans="1:57" s="447" customFormat="1" ht="12" hidden="1" customHeight="1">
      <c r="A56" s="459" t="s">
        <v>195</v>
      </c>
      <c r="B56" s="429">
        <v>17</v>
      </c>
      <c r="C56" s="425">
        <v>28</v>
      </c>
      <c r="D56" s="425">
        <v>-1</v>
      </c>
      <c r="E56" s="425">
        <v>-30</v>
      </c>
      <c r="F56" s="425">
        <v>-35</v>
      </c>
      <c r="G56" s="425">
        <v>-181</v>
      </c>
      <c r="H56" s="425">
        <v>-185</v>
      </c>
      <c r="I56" s="425">
        <v>-129</v>
      </c>
      <c r="J56" s="425">
        <v>-134</v>
      </c>
      <c r="K56" s="425">
        <v>-72</v>
      </c>
      <c r="L56" s="425">
        <v>-68</v>
      </c>
      <c r="M56" s="425">
        <v>-53</v>
      </c>
      <c r="N56" s="425">
        <v>-25</v>
      </c>
      <c r="O56" s="425">
        <v>-16</v>
      </c>
      <c r="P56" s="425">
        <v>-9</v>
      </c>
      <c r="Q56" s="425">
        <v>-69</v>
      </c>
      <c r="R56" s="425">
        <v>0</v>
      </c>
      <c r="S56" s="425">
        <v>1</v>
      </c>
      <c r="T56" s="425">
        <v>2</v>
      </c>
      <c r="U56" s="425">
        <v>-33</v>
      </c>
      <c r="V56" s="425">
        <v>-42</v>
      </c>
      <c r="W56" s="425">
        <v>-47</v>
      </c>
      <c r="X56" s="425">
        <v>0</v>
      </c>
      <c r="Y56" s="425">
        <v>0</v>
      </c>
      <c r="Z56" s="425">
        <v>0</v>
      </c>
      <c r="AA56" s="425">
        <v>0</v>
      </c>
      <c r="AB56" s="425">
        <v>0</v>
      </c>
      <c r="AC56" s="425">
        <v>16</v>
      </c>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row>
    <row r="57" spans="1:57" s="441" customFormat="1" ht="12" hidden="1" customHeight="1">
      <c r="A57" s="459" t="s">
        <v>196</v>
      </c>
      <c r="B57" s="429">
        <v>-20</v>
      </c>
      <c r="C57" s="425">
        <v>0</v>
      </c>
      <c r="D57" s="425">
        <v>3</v>
      </c>
      <c r="E57" s="425">
        <v>2</v>
      </c>
      <c r="F57" s="425">
        <v>-18</v>
      </c>
      <c r="G57" s="425">
        <v>-5</v>
      </c>
      <c r="H57" s="425">
        <v>-56</v>
      </c>
      <c r="I57" s="425">
        <v>-27</v>
      </c>
      <c r="J57" s="425">
        <v>-22</v>
      </c>
      <c r="K57" s="425">
        <v>-22</v>
      </c>
      <c r="L57" s="425">
        <v>-3</v>
      </c>
      <c r="M57" s="425">
        <v>-34</v>
      </c>
      <c r="N57" s="425">
        <v>-5</v>
      </c>
      <c r="O57" s="425">
        <v>5</v>
      </c>
      <c r="P57" s="425">
        <v>-9</v>
      </c>
      <c r="Q57" s="425">
        <v>-1</v>
      </c>
      <c r="R57" s="425">
        <v>14</v>
      </c>
      <c r="S57" s="425">
        <v>25</v>
      </c>
      <c r="T57" s="425">
        <v>15</v>
      </c>
      <c r="U57" s="425">
        <v>17</v>
      </c>
      <c r="V57" s="425">
        <v>-1</v>
      </c>
      <c r="W57" s="425">
        <v>-3</v>
      </c>
      <c r="X57" s="425">
        <v>0</v>
      </c>
      <c r="Y57" s="425">
        <v>0</v>
      </c>
      <c r="Z57" s="425">
        <v>0</v>
      </c>
      <c r="AA57" s="425">
        <v>0</v>
      </c>
      <c r="AB57" s="425">
        <v>0</v>
      </c>
      <c r="AC57" s="425">
        <v>35</v>
      </c>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row>
    <row r="58" spans="1:57" s="4" customFormat="1" ht="15" customHeight="1">
      <c r="A58" s="455" t="s">
        <v>197</v>
      </c>
      <c r="B58" s="429">
        <v>20</v>
      </c>
      <c r="C58" s="425">
        <v>8</v>
      </c>
      <c r="D58" s="425">
        <v>-1</v>
      </c>
      <c r="E58" s="425">
        <v>-33</v>
      </c>
      <c r="F58" s="425">
        <v>-48</v>
      </c>
      <c r="G58" s="425">
        <v>-102</v>
      </c>
      <c r="H58" s="425">
        <v>-136</v>
      </c>
      <c r="I58" s="425">
        <v>-173</v>
      </c>
      <c r="J58" s="425">
        <v>-187</v>
      </c>
      <c r="K58" s="425">
        <v>-115</v>
      </c>
      <c r="L58" s="425">
        <v>-118</v>
      </c>
      <c r="M58" s="425">
        <v>-2</v>
      </c>
      <c r="N58" s="425">
        <v>-32</v>
      </c>
      <c r="O58" s="425">
        <v>-17</v>
      </c>
      <c r="P58" s="425">
        <v>-33</v>
      </c>
      <c r="Q58" s="425">
        <v>8</v>
      </c>
      <c r="R58" s="425">
        <v>15</v>
      </c>
      <c r="S58" s="425">
        <v>-4</v>
      </c>
      <c r="T58" s="425">
        <v>10</v>
      </c>
      <c r="U58" s="425">
        <v>7</v>
      </c>
      <c r="V58" s="425">
        <v>-6</v>
      </c>
      <c r="W58" s="425">
        <v>-20</v>
      </c>
      <c r="X58" s="425">
        <v>-1</v>
      </c>
      <c r="Y58" s="425">
        <v>37</v>
      </c>
      <c r="Z58" s="425">
        <v>-6</v>
      </c>
      <c r="AA58" s="425">
        <v>-7</v>
      </c>
      <c r="AB58" s="425">
        <v>-42</v>
      </c>
      <c r="AC58" s="425">
        <v>-28</v>
      </c>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6"/>
      <c r="BB58" s="426"/>
      <c r="BC58" s="426"/>
      <c r="BD58" s="426"/>
      <c r="BE58" s="426"/>
    </row>
    <row r="59" spans="1:57" s="4" customFormat="1" ht="11.25" customHeight="1">
      <c r="A59" s="455" t="s">
        <v>198</v>
      </c>
      <c r="B59" s="429">
        <v>74</v>
      </c>
      <c r="C59" s="425">
        <v>26</v>
      </c>
      <c r="D59" s="425">
        <v>3</v>
      </c>
      <c r="E59" s="425">
        <v>14</v>
      </c>
      <c r="F59" s="425">
        <v>-10</v>
      </c>
      <c r="G59" s="425">
        <v>8</v>
      </c>
      <c r="H59" s="425">
        <v>-18</v>
      </c>
      <c r="I59" s="425">
        <v>37</v>
      </c>
      <c r="J59" s="425">
        <v>55</v>
      </c>
      <c r="K59" s="425">
        <v>47</v>
      </c>
      <c r="L59" s="425">
        <v>105</v>
      </c>
      <c r="M59" s="425">
        <v>64</v>
      </c>
      <c r="N59" s="425">
        <v>52</v>
      </c>
      <c r="O59" s="425">
        <v>31</v>
      </c>
      <c r="P59" s="425">
        <v>21</v>
      </c>
      <c r="Q59" s="425">
        <v>61</v>
      </c>
      <c r="R59" s="425">
        <v>119</v>
      </c>
      <c r="S59" s="425">
        <v>60</v>
      </c>
      <c r="T59" s="425">
        <v>40</v>
      </c>
      <c r="U59" s="425">
        <v>73</v>
      </c>
      <c r="V59" s="425">
        <v>101</v>
      </c>
      <c r="W59" s="425">
        <v>62</v>
      </c>
      <c r="X59" s="425">
        <v>-1</v>
      </c>
      <c r="Y59" s="425">
        <v>0</v>
      </c>
      <c r="Z59" s="425">
        <v>3</v>
      </c>
      <c r="AA59" s="425">
        <v>43</v>
      </c>
      <c r="AB59" s="425">
        <v>-6</v>
      </c>
      <c r="AC59" s="425">
        <v>-99</v>
      </c>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6"/>
      <c r="BB59" s="426"/>
      <c r="BC59" s="426"/>
      <c r="BD59" s="426"/>
      <c r="BE59" s="426"/>
    </row>
    <row r="60" spans="1:57" s="4" customFormat="1" ht="11.25" customHeight="1">
      <c r="A60" s="455" t="s">
        <v>199</v>
      </c>
      <c r="B60" s="429">
        <v>9</v>
      </c>
      <c r="C60" s="425">
        <v>-4</v>
      </c>
      <c r="D60" s="425">
        <v>-32</v>
      </c>
      <c r="E60" s="425">
        <v>-98</v>
      </c>
      <c r="F60" s="425">
        <v>-98</v>
      </c>
      <c r="G60" s="425">
        <v>-97</v>
      </c>
      <c r="H60" s="425">
        <v>-290</v>
      </c>
      <c r="I60" s="425">
        <v>-314</v>
      </c>
      <c r="J60" s="425">
        <v>-266</v>
      </c>
      <c r="K60" s="425">
        <v>-154</v>
      </c>
      <c r="L60" s="425">
        <v>-79</v>
      </c>
      <c r="M60" s="425">
        <v>-117</v>
      </c>
      <c r="N60" s="425">
        <v>-17</v>
      </c>
      <c r="O60" s="425">
        <v>-47</v>
      </c>
      <c r="P60" s="425">
        <v>-98</v>
      </c>
      <c r="Q60" s="425">
        <v>-52</v>
      </c>
      <c r="R60" s="425">
        <v>42</v>
      </c>
      <c r="S60" s="425">
        <v>-53</v>
      </c>
      <c r="T60" s="425">
        <v>-48</v>
      </c>
      <c r="U60" s="425">
        <v>-3</v>
      </c>
      <c r="V60" s="425">
        <v>-45</v>
      </c>
      <c r="W60" s="425">
        <v>-24</v>
      </c>
      <c r="X60" s="425">
        <v>-23</v>
      </c>
      <c r="Y60" s="425">
        <v>7</v>
      </c>
      <c r="Z60" s="425">
        <v>-36</v>
      </c>
      <c r="AA60" s="425">
        <v>-42</v>
      </c>
      <c r="AB60" s="425">
        <v>-53</v>
      </c>
      <c r="AC60" s="425">
        <v>-43</v>
      </c>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427"/>
      <c r="BA60" s="426"/>
      <c r="BB60" s="426"/>
      <c r="BC60" s="426"/>
      <c r="BD60" s="426"/>
      <c r="BE60" s="426"/>
    </row>
    <row r="61" spans="1:57" s="4" customFormat="1" ht="11.25" customHeight="1">
      <c r="A61" s="455" t="s">
        <v>200</v>
      </c>
      <c r="B61" s="429">
        <v>-10</v>
      </c>
      <c r="C61" s="425">
        <v>-11</v>
      </c>
      <c r="D61" s="425">
        <v>-6</v>
      </c>
      <c r="E61" s="425">
        <v>-82</v>
      </c>
      <c r="F61" s="425">
        <v>-76</v>
      </c>
      <c r="G61" s="425">
        <v>-92</v>
      </c>
      <c r="H61" s="425">
        <v>-52</v>
      </c>
      <c r="I61" s="425">
        <v>-38</v>
      </c>
      <c r="J61" s="425">
        <v>-72</v>
      </c>
      <c r="K61" s="425">
        <v>-36</v>
      </c>
      <c r="L61" s="425">
        <v>-1</v>
      </c>
      <c r="M61" s="425">
        <v>-9</v>
      </c>
      <c r="N61" s="425">
        <v>-10</v>
      </c>
      <c r="O61" s="425">
        <v>-2</v>
      </c>
      <c r="P61" s="425">
        <v>-5</v>
      </c>
      <c r="Q61" s="425">
        <v>-6</v>
      </c>
      <c r="R61" s="425">
        <v>2</v>
      </c>
      <c r="S61" s="425">
        <v>10</v>
      </c>
      <c r="T61" s="425">
        <v>-5</v>
      </c>
      <c r="U61" s="425">
        <v>14</v>
      </c>
      <c r="V61" s="425">
        <v>7</v>
      </c>
      <c r="W61" s="425">
        <v>-3</v>
      </c>
      <c r="X61" s="425">
        <v>-7</v>
      </c>
      <c r="Y61" s="425">
        <v>-7</v>
      </c>
      <c r="Z61" s="425">
        <v>-5</v>
      </c>
      <c r="AA61" s="425">
        <v>-1</v>
      </c>
      <c r="AB61" s="425">
        <v>-7</v>
      </c>
      <c r="AC61" s="425">
        <v>-13</v>
      </c>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7"/>
      <c r="AZ61" s="427"/>
      <c r="BA61" s="426"/>
      <c r="BB61" s="426"/>
      <c r="BC61" s="426"/>
      <c r="BD61" s="426"/>
      <c r="BE61" s="426"/>
    </row>
    <row r="62" spans="1:57" s="4" customFormat="1" ht="11.25" customHeight="1">
      <c r="A62" s="455" t="s">
        <v>201</v>
      </c>
      <c r="B62" s="429">
        <v>-2</v>
      </c>
      <c r="C62" s="425">
        <v>3</v>
      </c>
      <c r="D62" s="425">
        <v>-4</v>
      </c>
      <c r="E62" s="425">
        <v>-9</v>
      </c>
      <c r="F62" s="425">
        <v>-18</v>
      </c>
      <c r="G62" s="425">
        <v>-19</v>
      </c>
      <c r="H62" s="425">
        <v>-16</v>
      </c>
      <c r="I62" s="425">
        <v>-15</v>
      </c>
      <c r="J62" s="425">
        <v>-5</v>
      </c>
      <c r="K62" s="425">
        <v>3</v>
      </c>
      <c r="L62" s="425">
        <v>-9</v>
      </c>
      <c r="M62" s="425">
        <v>-15</v>
      </c>
      <c r="N62" s="425">
        <v>-9</v>
      </c>
      <c r="O62" s="425">
        <v>6</v>
      </c>
      <c r="P62" s="425">
        <v>8</v>
      </c>
      <c r="Q62" s="425">
        <v>7</v>
      </c>
      <c r="R62" s="425">
        <v>4</v>
      </c>
      <c r="S62" s="425">
        <v>17</v>
      </c>
      <c r="T62" s="425">
        <v>1</v>
      </c>
      <c r="U62" s="425">
        <v>9</v>
      </c>
      <c r="V62" s="425">
        <v>2</v>
      </c>
      <c r="W62" s="425">
        <v>3</v>
      </c>
      <c r="X62" s="425">
        <v>-3</v>
      </c>
      <c r="Y62" s="425">
        <v>12</v>
      </c>
      <c r="Z62" s="425">
        <v>5</v>
      </c>
      <c r="AA62" s="425">
        <v>4</v>
      </c>
      <c r="AB62" s="425">
        <v>-36</v>
      </c>
      <c r="AC62" s="425">
        <v>-6</v>
      </c>
      <c r="AD62" s="426"/>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6"/>
      <c r="BB62" s="426"/>
      <c r="BC62" s="426"/>
      <c r="BD62" s="426"/>
      <c r="BE62" s="426"/>
    </row>
    <row r="63" spans="1:57" s="4" customFormat="1" ht="15" customHeight="1">
      <c r="A63" s="455" t="s">
        <v>202</v>
      </c>
      <c r="B63" s="429">
        <v>4</v>
      </c>
      <c r="C63" s="425">
        <v>-13</v>
      </c>
      <c r="D63" s="425">
        <v>-13</v>
      </c>
      <c r="E63" s="425">
        <v>-73</v>
      </c>
      <c r="F63" s="425">
        <v>-176</v>
      </c>
      <c r="G63" s="425">
        <v>-219</v>
      </c>
      <c r="H63" s="425">
        <v>-443</v>
      </c>
      <c r="I63" s="425">
        <v>-519</v>
      </c>
      <c r="J63" s="425">
        <v>-287</v>
      </c>
      <c r="K63" s="425">
        <v>-117</v>
      </c>
      <c r="L63" s="425">
        <v>-55</v>
      </c>
      <c r="M63" s="425">
        <v>-10</v>
      </c>
      <c r="N63" s="425">
        <v>-43</v>
      </c>
      <c r="O63" s="425">
        <v>22</v>
      </c>
      <c r="P63" s="425">
        <v>-79</v>
      </c>
      <c r="Q63" s="425">
        <v>16</v>
      </c>
      <c r="R63" s="425">
        <v>13</v>
      </c>
      <c r="S63" s="425">
        <v>-40</v>
      </c>
      <c r="T63" s="425">
        <v>16</v>
      </c>
      <c r="U63" s="425">
        <v>10</v>
      </c>
      <c r="V63" s="425">
        <v>62</v>
      </c>
      <c r="W63" s="425">
        <v>-25</v>
      </c>
      <c r="X63" s="425">
        <v>-25</v>
      </c>
      <c r="Y63" s="425">
        <v>-60</v>
      </c>
      <c r="Z63" s="425">
        <v>-73</v>
      </c>
      <c r="AA63" s="425">
        <v>-49</v>
      </c>
      <c r="AB63" s="425">
        <v>-93</v>
      </c>
      <c r="AC63" s="425">
        <v>-54</v>
      </c>
      <c r="AD63" s="427"/>
      <c r="AE63" s="427"/>
      <c r="AF63" s="427"/>
      <c r="AG63" s="427"/>
      <c r="AH63" s="427"/>
      <c r="AI63" s="427"/>
      <c r="AJ63" s="427"/>
      <c r="AK63" s="427"/>
      <c r="AL63" s="427"/>
      <c r="AM63" s="427"/>
      <c r="AN63" s="427"/>
      <c r="AO63" s="427"/>
      <c r="AP63" s="427"/>
      <c r="AQ63" s="427"/>
      <c r="AR63" s="427"/>
      <c r="AS63" s="427"/>
      <c r="AT63" s="427"/>
      <c r="AU63" s="427"/>
      <c r="AV63" s="427"/>
      <c r="AW63" s="427"/>
      <c r="AX63" s="427"/>
      <c r="AY63" s="427"/>
      <c r="AZ63" s="427"/>
      <c r="BA63" s="426"/>
      <c r="BB63" s="426"/>
      <c r="BC63" s="426"/>
      <c r="BD63" s="426"/>
      <c r="BE63" s="426"/>
    </row>
    <row r="64" spans="1:57" s="4" customFormat="1" ht="11.25" customHeight="1">
      <c r="A64" s="455" t="s">
        <v>203</v>
      </c>
      <c r="B64" s="429">
        <v>9</v>
      </c>
      <c r="C64" s="425">
        <v>13</v>
      </c>
      <c r="D64" s="425">
        <v>7</v>
      </c>
      <c r="E64" s="425">
        <v>-39</v>
      </c>
      <c r="F64" s="425">
        <v>-122</v>
      </c>
      <c r="G64" s="425">
        <v>-91</v>
      </c>
      <c r="H64" s="425">
        <v>-100</v>
      </c>
      <c r="I64" s="425">
        <v>-136</v>
      </c>
      <c r="J64" s="425">
        <v>-42</v>
      </c>
      <c r="K64" s="425">
        <v>-76</v>
      </c>
      <c r="L64" s="425">
        <v>5</v>
      </c>
      <c r="M64" s="425">
        <v>108</v>
      </c>
      <c r="N64" s="425">
        <v>103</v>
      </c>
      <c r="O64" s="425">
        <v>55</v>
      </c>
      <c r="P64" s="425">
        <v>17</v>
      </c>
      <c r="Q64" s="425">
        <v>50</v>
      </c>
      <c r="R64" s="425">
        <v>120</v>
      </c>
      <c r="S64" s="425">
        <v>56</v>
      </c>
      <c r="T64" s="425">
        <v>69</v>
      </c>
      <c r="U64" s="425">
        <v>25</v>
      </c>
      <c r="V64" s="425">
        <v>72</v>
      </c>
      <c r="W64" s="425">
        <v>56</v>
      </c>
      <c r="X64" s="425">
        <v>15</v>
      </c>
      <c r="Y64" s="425">
        <v>17</v>
      </c>
      <c r="Z64" s="425">
        <v>10</v>
      </c>
      <c r="AA64" s="425">
        <v>-115</v>
      </c>
      <c r="AB64" s="425">
        <v>-60</v>
      </c>
      <c r="AC64" s="425">
        <v>-157</v>
      </c>
      <c r="AD64" s="427"/>
      <c r="AE64" s="427"/>
      <c r="AF64" s="427"/>
      <c r="AG64" s="427"/>
      <c r="AH64" s="427"/>
      <c r="AI64" s="427"/>
      <c r="AJ64" s="427"/>
      <c r="AK64" s="427"/>
      <c r="AL64" s="427"/>
      <c r="AM64" s="427"/>
      <c r="AN64" s="427"/>
      <c r="AO64" s="427"/>
      <c r="AP64" s="427"/>
      <c r="AQ64" s="427"/>
      <c r="AR64" s="427"/>
      <c r="AS64" s="427"/>
      <c r="AT64" s="427"/>
      <c r="AU64" s="427"/>
      <c r="AV64" s="427"/>
      <c r="AW64" s="427"/>
      <c r="AX64" s="427"/>
      <c r="AY64" s="427"/>
      <c r="AZ64" s="427"/>
      <c r="BA64" s="426"/>
      <c r="BB64" s="426"/>
      <c r="BC64" s="426"/>
      <c r="BD64" s="426"/>
      <c r="BE64" s="426"/>
    </row>
    <row r="65" spans="1:57" s="4" customFormat="1" ht="11.25" customHeight="1">
      <c r="A65" s="455" t="s">
        <v>204</v>
      </c>
      <c r="B65" s="429">
        <v>24</v>
      </c>
      <c r="C65" s="425">
        <v>1</v>
      </c>
      <c r="D65" s="425">
        <v>-2</v>
      </c>
      <c r="E65" s="425">
        <v>-27</v>
      </c>
      <c r="F65" s="425">
        <v>-103</v>
      </c>
      <c r="G65" s="425">
        <v>-51</v>
      </c>
      <c r="H65" s="425">
        <v>-54</v>
      </c>
      <c r="I65" s="425">
        <v>-47</v>
      </c>
      <c r="J65" s="425">
        <v>-59</v>
      </c>
      <c r="K65" s="425">
        <v>-38</v>
      </c>
      <c r="L65" s="425">
        <v>-10</v>
      </c>
      <c r="M65" s="425">
        <v>-1</v>
      </c>
      <c r="N65" s="425">
        <v>13</v>
      </c>
      <c r="O65" s="425">
        <v>-3</v>
      </c>
      <c r="P65" s="425">
        <v>-2</v>
      </c>
      <c r="Q65" s="425">
        <v>5</v>
      </c>
      <c r="R65" s="425">
        <v>-3</v>
      </c>
      <c r="S65" s="425">
        <v>-10</v>
      </c>
      <c r="T65" s="425">
        <v>-12</v>
      </c>
      <c r="U65" s="425">
        <v>1</v>
      </c>
      <c r="V65" s="425">
        <v>17</v>
      </c>
      <c r="W65" s="425">
        <v>9</v>
      </c>
      <c r="X65" s="425">
        <v>9</v>
      </c>
      <c r="Y65" s="425">
        <v>-12</v>
      </c>
      <c r="Z65" s="425">
        <v>-7</v>
      </c>
      <c r="AA65" s="425">
        <v>-14</v>
      </c>
      <c r="AB65" s="425">
        <v>-28</v>
      </c>
      <c r="AC65" s="425">
        <v>-4</v>
      </c>
      <c r="AD65" s="427"/>
      <c r="AE65" s="427"/>
      <c r="AF65" s="427"/>
      <c r="AG65" s="427"/>
      <c r="AH65" s="427"/>
      <c r="AI65" s="427"/>
      <c r="AJ65" s="427"/>
      <c r="AK65" s="427"/>
      <c r="AL65" s="427"/>
      <c r="AM65" s="427"/>
      <c r="AN65" s="427"/>
      <c r="AO65" s="427"/>
      <c r="AP65" s="427"/>
      <c r="AQ65" s="427"/>
      <c r="AR65" s="427"/>
      <c r="AS65" s="427"/>
      <c r="AT65" s="427"/>
      <c r="AU65" s="427"/>
      <c r="AV65" s="427"/>
      <c r="AW65" s="427"/>
      <c r="AX65" s="427"/>
      <c r="AY65" s="427"/>
      <c r="AZ65" s="427"/>
      <c r="BA65" s="426"/>
      <c r="BB65" s="426"/>
      <c r="BC65" s="426"/>
      <c r="BD65" s="426"/>
      <c r="BE65" s="426"/>
    </row>
    <row r="66" spans="1:57" s="4" customFormat="1" ht="11.25" customHeight="1">
      <c r="A66" s="455" t="s">
        <v>205</v>
      </c>
      <c r="B66" s="429">
        <v>-19</v>
      </c>
      <c r="C66" s="425">
        <v>4</v>
      </c>
      <c r="D66" s="425">
        <v>-50</v>
      </c>
      <c r="E66" s="425">
        <v>-9</v>
      </c>
      <c r="F66" s="425">
        <v>-325</v>
      </c>
      <c r="G66" s="425">
        <v>-382</v>
      </c>
      <c r="H66" s="425">
        <v>-355</v>
      </c>
      <c r="I66" s="425">
        <v>-263</v>
      </c>
      <c r="J66" s="425">
        <v>-407</v>
      </c>
      <c r="K66" s="425">
        <v>-148</v>
      </c>
      <c r="L66" s="425">
        <v>-98</v>
      </c>
      <c r="M66" s="425">
        <v>16</v>
      </c>
      <c r="N66" s="425">
        <v>43</v>
      </c>
      <c r="O66" s="425">
        <v>9</v>
      </c>
      <c r="P66" s="425">
        <v>-31</v>
      </c>
      <c r="Q66" s="425">
        <v>63</v>
      </c>
      <c r="R66" s="425">
        <v>48</v>
      </c>
      <c r="S66" s="425">
        <v>104</v>
      </c>
      <c r="T66" s="425">
        <v>36</v>
      </c>
      <c r="U66" s="425">
        <v>-4</v>
      </c>
      <c r="V66" s="425">
        <v>-2</v>
      </c>
      <c r="W66" s="425">
        <v>23</v>
      </c>
      <c r="X66" s="425">
        <v>-2</v>
      </c>
      <c r="Y66" s="425">
        <v>-89</v>
      </c>
      <c r="Z66" s="425">
        <v>-54</v>
      </c>
      <c r="AA66" s="425">
        <v>-75</v>
      </c>
      <c r="AB66" s="425">
        <v>-16</v>
      </c>
      <c r="AC66" s="425">
        <v>-129</v>
      </c>
      <c r="AD66" s="427"/>
      <c r="AE66" s="427"/>
      <c r="AF66" s="427"/>
      <c r="AG66" s="427"/>
      <c r="AH66" s="427"/>
      <c r="AI66" s="427"/>
      <c r="AJ66" s="427"/>
      <c r="AK66" s="427"/>
      <c r="AL66" s="427"/>
      <c r="AM66" s="427"/>
      <c r="AN66" s="427"/>
      <c r="AO66" s="427"/>
      <c r="AP66" s="427"/>
      <c r="AQ66" s="427"/>
      <c r="AR66" s="427"/>
      <c r="AS66" s="427"/>
      <c r="AT66" s="427"/>
      <c r="AU66" s="427"/>
      <c r="AV66" s="427"/>
      <c r="AW66" s="427"/>
      <c r="AX66" s="427"/>
      <c r="AY66" s="427"/>
      <c r="AZ66" s="427"/>
      <c r="BA66" s="426"/>
      <c r="BB66" s="426"/>
      <c r="BC66" s="426"/>
      <c r="BD66" s="426"/>
      <c r="BE66" s="426"/>
    </row>
    <row r="67" spans="1:57" s="4" customFormat="1" ht="11.25" customHeight="1">
      <c r="A67" s="455" t="s">
        <v>206</v>
      </c>
      <c r="B67" s="429">
        <v>-48</v>
      </c>
      <c r="C67" s="425">
        <v>33</v>
      </c>
      <c r="D67" s="425">
        <v>13</v>
      </c>
      <c r="E67" s="425">
        <v>-47</v>
      </c>
      <c r="F67" s="425">
        <v>-237</v>
      </c>
      <c r="G67" s="425">
        <v>-5</v>
      </c>
      <c r="H67" s="425">
        <v>-250</v>
      </c>
      <c r="I67" s="425">
        <v>-527</v>
      </c>
      <c r="J67" s="425">
        <v>-622</v>
      </c>
      <c r="K67" s="425">
        <v>-305</v>
      </c>
      <c r="L67" s="425">
        <v>-104</v>
      </c>
      <c r="M67" s="425">
        <v>-82</v>
      </c>
      <c r="N67" s="425">
        <v>-250</v>
      </c>
      <c r="O67" s="425">
        <v>-143</v>
      </c>
      <c r="P67" s="425">
        <v>-258</v>
      </c>
      <c r="Q67" s="425">
        <v>-246</v>
      </c>
      <c r="R67" s="425">
        <v>-115</v>
      </c>
      <c r="S67" s="425">
        <v>-162</v>
      </c>
      <c r="T67" s="425">
        <v>-164</v>
      </c>
      <c r="U67" s="425">
        <v>-151</v>
      </c>
      <c r="V67" s="425">
        <v>-75</v>
      </c>
      <c r="W67" s="425">
        <v>-8</v>
      </c>
      <c r="X67" s="425">
        <v>-61</v>
      </c>
      <c r="Y67" s="425">
        <v>-238</v>
      </c>
      <c r="Z67" s="425">
        <v>-372</v>
      </c>
      <c r="AA67" s="425">
        <v>-329</v>
      </c>
      <c r="AB67" s="425">
        <v>-245</v>
      </c>
      <c r="AC67" s="425">
        <v>-255</v>
      </c>
      <c r="AD67" s="427"/>
      <c r="AE67" s="427"/>
      <c r="AF67" s="427"/>
      <c r="AG67" s="427"/>
      <c r="AH67" s="427"/>
      <c r="AI67" s="427"/>
      <c r="AJ67" s="427"/>
      <c r="AK67" s="427"/>
      <c r="AL67" s="427"/>
      <c r="AM67" s="427"/>
      <c r="AN67" s="427"/>
      <c r="AO67" s="427"/>
      <c r="AP67" s="427"/>
      <c r="AQ67" s="427"/>
      <c r="AR67" s="427"/>
      <c r="AS67" s="427"/>
      <c r="AT67" s="427"/>
      <c r="AU67" s="427"/>
      <c r="AV67" s="427"/>
      <c r="AW67" s="427"/>
      <c r="AX67" s="427"/>
      <c r="AY67" s="427"/>
      <c r="AZ67" s="427"/>
      <c r="BA67" s="426"/>
      <c r="BB67" s="426"/>
      <c r="BC67" s="426"/>
      <c r="BD67" s="426"/>
      <c r="BE67" s="426"/>
    </row>
    <row r="68" spans="1:57" s="4" customFormat="1" ht="15" customHeight="1">
      <c r="A68" s="455" t="s">
        <v>207</v>
      </c>
      <c r="B68" s="429">
        <v>21</v>
      </c>
      <c r="C68" s="425">
        <v>0</v>
      </c>
      <c r="D68" s="425">
        <v>-2</v>
      </c>
      <c r="E68" s="425">
        <v>-60</v>
      </c>
      <c r="F68" s="425">
        <v>-37</v>
      </c>
      <c r="G68" s="425">
        <v>-140</v>
      </c>
      <c r="H68" s="425">
        <v>-108</v>
      </c>
      <c r="I68" s="425">
        <v>-224</v>
      </c>
      <c r="J68" s="425">
        <v>-125</v>
      </c>
      <c r="K68" s="425">
        <v>-27</v>
      </c>
      <c r="L68" s="425">
        <v>-41</v>
      </c>
      <c r="M68" s="425">
        <v>-46</v>
      </c>
      <c r="N68" s="425">
        <v>-34</v>
      </c>
      <c r="O68" s="425">
        <v>-20</v>
      </c>
      <c r="P68" s="425">
        <v>-37</v>
      </c>
      <c r="Q68" s="425">
        <v>-45</v>
      </c>
      <c r="R68" s="425">
        <v>6</v>
      </c>
      <c r="S68" s="425">
        <v>34</v>
      </c>
      <c r="T68" s="425">
        <v>29</v>
      </c>
      <c r="U68" s="425">
        <v>22</v>
      </c>
      <c r="V68" s="425">
        <v>19</v>
      </c>
      <c r="W68" s="425">
        <v>35</v>
      </c>
      <c r="X68" s="425">
        <v>4</v>
      </c>
      <c r="Y68" s="425">
        <v>-3</v>
      </c>
      <c r="Z68" s="425">
        <v>-29</v>
      </c>
      <c r="AA68" s="425">
        <v>-20</v>
      </c>
      <c r="AB68" s="425">
        <v>-35</v>
      </c>
      <c r="AC68" s="425">
        <v>2</v>
      </c>
      <c r="AD68" s="427"/>
      <c r="AE68" s="427"/>
      <c r="AF68" s="427"/>
      <c r="AG68" s="427"/>
      <c r="AH68" s="427"/>
      <c r="AI68" s="427"/>
      <c r="AJ68" s="427"/>
      <c r="AK68" s="427"/>
      <c r="AL68" s="427"/>
      <c r="AM68" s="427"/>
      <c r="AN68" s="427"/>
      <c r="AO68" s="427"/>
      <c r="AP68" s="427"/>
      <c r="AQ68" s="427"/>
      <c r="AR68" s="427"/>
      <c r="AS68" s="427"/>
      <c r="AT68" s="427"/>
      <c r="AU68" s="427"/>
      <c r="AV68" s="427"/>
      <c r="AW68" s="427"/>
      <c r="AX68" s="427"/>
      <c r="AY68" s="427"/>
      <c r="AZ68" s="427"/>
      <c r="BA68" s="426"/>
      <c r="BB68" s="426"/>
      <c r="BC68" s="426"/>
      <c r="BD68" s="426"/>
      <c r="BE68" s="426"/>
    </row>
    <row r="69" spans="1:57" s="436" customFormat="1" ht="12" hidden="1" customHeight="1">
      <c r="A69" s="459" t="s">
        <v>208</v>
      </c>
      <c r="B69" s="429">
        <v>6</v>
      </c>
      <c r="C69" s="425">
        <v>-1</v>
      </c>
      <c r="D69" s="425">
        <v>-1</v>
      </c>
      <c r="E69" s="425">
        <v>-13</v>
      </c>
      <c r="F69" s="425">
        <v>-8</v>
      </c>
      <c r="G69" s="425">
        <v>-15</v>
      </c>
      <c r="H69" s="425">
        <v>-8</v>
      </c>
      <c r="I69" s="425">
        <v>-10</v>
      </c>
      <c r="J69" s="425">
        <v>18</v>
      </c>
      <c r="K69" s="425">
        <v>1</v>
      </c>
      <c r="L69" s="425">
        <v>20</v>
      </c>
      <c r="M69" s="425">
        <v>22</v>
      </c>
      <c r="N69" s="425">
        <v>18</v>
      </c>
      <c r="O69" s="425">
        <v>20</v>
      </c>
      <c r="P69" s="425">
        <v>21</v>
      </c>
      <c r="Q69" s="425">
        <v>33</v>
      </c>
      <c r="R69" s="425">
        <v>21</v>
      </c>
      <c r="S69" s="425">
        <v>11</v>
      </c>
      <c r="T69" s="425">
        <v>26</v>
      </c>
      <c r="U69" s="425">
        <v>19</v>
      </c>
      <c r="V69" s="425">
        <v>3</v>
      </c>
      <c r="W69" s="425">
        <v>16</v>
      </c>
      <c r="X69" s="425">
        <v>25</v>
      </c>
      <c r="Y69" s="425">
        <v>-9</v>
      </c>
      <c r="Z69" s="425">
        <v>0</v>
      </c>
      <c r="AA69" s="425">
        <v>0</v>
      </c>
      <c r="AB69" s="425">
        <v>0</v>
      </c>
      <c r="AC69" s="425">
        <v>18</v>
      </c>
      <c r="AD69" s="445"/>
      <c r="AE69" s="445"/>
      <c r="AF69" s="445"/>
      <c r="AG69" s="445"/>
      <c r="AH69" s="445"/>
      <c r="AI69" s="445"/>
      <c r="AJ69" s="445"/>
      <c r="AK69" s="445"/>
      <c r="AL69" s="445"/>
      <c r="AM69" s="445"/>
      <c r="AN69" s="445"/>
      <c r="AO69" s="445"/>
      <c r="AP69" s="445"/>
      <c r="AQ69" s="445"/>
      <c r="AR69" s="445"/>
      <c r="AS69" s="445"/>
      <c r="AT69" s="445"/>
      <c r="AU69" s="445"/>
      <c r="AV69" s="445"/>
      <c r="AW69" s="445"/>
      <c r="AX69" s="445"/>
      <c r="AY69" s="445"/>
      <c r="AZ69" s="445"/>
      <c r="BA69" s="445"/>
      <c r="BB69" s="445"/>
      <c r="BC69" s="445"/>
      <c r="BD69" s="445"/>
      <c r="BE69" s="445"/>
    </row>
    <row r="70" spans="1:57" s="4" customFormat="1" ht="11.25" customHeight="1">
      <c r="A70" s="455" t="s">
        <v>209</v>
      </c>
      <c r="B70" s="429">
        <v>6</v>
      </c>
      <c r="C70" s="425">
        <v>-14</v>
      </c>
      <c r="D70" s="425">
        <v>-12</v>
      </c>
      <c r="E70" s="425">
        <v>-26</v>
      </c>
      <c r="F70" s="425">
        <v>-95</v>
      </c>
      <c r="G70" s="425">
        <v>-108</v>
      </c>
      <c r="H70" s="425">
        <v>-117</v>
      </c>
      <c r="I70" s="425">
        <v>-86</v>
      </c>
      <c r="J70" s="425">
        <v>-56</v>
      </c>
      <c r="K70" s="425">
        <v>-42</v>
      </c>
      <c r="L70" s="425">
        <v>-10</v>
      </c>
      <c r="M70" s="425">
        <v>-15</v>
      </c>
      <c r="N70" s="425">
        <v>-10</v>
      </c>
      <c r="O70" s="425">
        <v>-9</v>
      </c>
      <c r="P70" s="425">
        <v>-15</v>
      </c>
      <c r="Q70" s="425">
        <v>24</v>
      </c>
      <c r="R70" s="425">
        <v>26</v>
      </c>
      <c r="S70" s="425">
        <v>-4</v>
      </c>
      <c r="T70" s="425">
        <v>16</v>
      </c>
      <c r="U70" s="425">
        <v>26</v>
      </c>
      <c r="V70" s="425">
        <v>-10</v>
      </c>
      <c r="W70" s="425">
        <v>4</v>
      </c>
      <c r="X70" s="425">
        <v>-9</v>
      </c>
      <c r="Y70" s="425">
        <v>-15</v>
      </c>
      <c r="Z70" s="425">
        <v>-17</v>
      </c>
      <c r="AA70" s="425">
        <v>4</v>
      </c>
      <c r="AB70" s="425">
        <v>-42</v>
      </c>
      <c r="AC70" s="425">
        <v>-33</v>
      </c>
      <c r="AD70" s="427"/>
      <c r="AE70" s="427"/>
      <c r="AF70" s="427"/>
      <c r="AG70" s="427"/>
      <c r="AH70" s="427"/>
      <c r="AI70" s="427"/>
      <c r="AJ70" s="427"/>
      <c r="AK70" s="427"/>
      <c r="AL70" s="427"/>
      <c r="AM70" s="427"/>
      <c r="AN70" s="427"/>
      <c r="AO70" s="427"/>
      <c r="AP70" s="427"/>
      <c r="AQ70" s="427"/>
      <c r="AR70" s="427"/>
      <c r="AS70" s="427"/>
      <c r="AT70" s="427"/>
      <c r="AU70" s="427"/>
      <c r="AV70" s="427"/>
      <c r="AW70" s="427"/>
      <c r="AX70" s="427"/>
      <c r="AY70" s="427"/>
      <c r="AZ70" s="427"/>
      <c r="BA70" s="426"/>
      <c r="BB70" s="426"/>
      <c r="BC70" s="426"/>
      <c r="BD70" s="426"/>
      <c r="BE70" s="426"/>
    </row>
    <row r="71" spans="1:57" s="4" customFormat="1" ht="11.25" customHeight="1">
      <c r="A71" s="455" t="s">
        <v>210</v>
      </c>
      <c r="B71" s="429">
        <v>0</v>
      </c>
      <c r="C71" s="425">
        <v>-5</v>
      </c>
      <c r="D71" s="425">
        <v>0</v>
      </c>
      <c r="E71" s="425">
        <v>-8</v>
      </c>
      <c r="F71" s="425">
        <v>-155</v>
      </c>
      <c r="G71" s="425">
        <v>-131</v>
      </c>
      <c r="H71" s="425">
        <v>-103</v>
      </c>
      <c r="I71" s="425">
        <v>-88</v>
      </c>
      <c r="J71" s="425">
        <v>-62</v>
      </c>
      <c r="K71" s="425">
        <v>-52</v>
      </c>
      <c r="L71" s="425">
        <v>11</v>
      </c>
      <c r="M71" s="425">
        <v>-4</v>
      </c>
      <c r="N71" s="425">
        <v>0</v>
      </c>
      <c r="O71" s="425">
        <v>-14</v>
      </c>
      <c r="P71" s="425">
        <v>10</v>
      </c>
      <c r="Q71" s="425">
        <v>-7</v>
      </c>
      <c r="R71" s="425">
        <v>3</v>
      </c>
      <c r="S71" s="425">
        <v>-16</v>
      </c>
      <c r="T71" s="425">
        <v>53</v>
      </c>
      <c r="U71" s="425">
        <v>12</v>
      </c>
      <c r="V71" s="425">
        <v>23</v>
      </c>
      <c r="W71" s="425">
        <v>-15</v>
      </c>
      <c r="X71" s="425">
        <v>8</v>
      </c>
      <c r="Y71" s="425">
        <v>-19</v>
      </c>
      <c r="Z71" s="425">
        <v>-10</v>
      </c>
      <c r="AA71" s="425">
        <v>-18</v>
      </c>
      <c r="AB71" s="425">
        <v>-11</v>
      </c>
      <c r="AC71" s="425">
        <v>5</v>
      </c>
      <c r="AD71" s="427"/>
      <c r="AE71" s="427"/>
      <c r="AF71" s="427"/>
      <c r="AG71" s="427"/>
      <c r="AH71" s="427"/>
      <c r="AI71" s="427"/>
      <c r="AJ71" s="427"/>
      <c r="AK71" s="427"/>
      <c r="AL71" s="427"/>
      <c r="AM71" s="427"/>
      <c r="AN71" s="427"/>
      <c r="AO71" s="427"/>
      <c r="AP71" s="427"/>
      <c r="AQ71" s="427"/>
      <c r="AR71" s="427"/>
      <c r="AS71" s="427"/>
      <c r="AT71" s="427"/>
      <c r="AU71" s="427"/>
      <c r="AV71" s="427"/>
      <c r="AW71" s="427"/>
      <c r="AX71" s="427"/>
      <c r="AY71" s="427"/>
      <c r="AZ71" s="427"/>
      <c r="BA71" s="426"/>
      <c r="BB71" s="426"/>
      <c r="BC71" s="426"/>
      <c r="BD71" s="426"/>
      <c r="BE71" s="426"/>
    </row>
    <row r="72" spans="1:57" s="4" customFormat="1" ht="11.25" customHeight="1">
      <c r="A72" s="455" t="s">
        <v>211</v>
      </c>
      <c r="B72" s="429">
        <v>28</v>
      </c>
      <c r="C72" s="425">
        <v>-6</v>
      </c>
      <c r="D72" s="425">
        <v>2</v>
      </c>
      <c r="E72" s="425">
        <v>-55</v>
      </c>
      <c r="F72" s="425">
        <v>-108</v>
      </c>
      <c r="G72" s="425">
        <v>-193</v>
      </c>
      <c r="H72" s="425">
        <v>-181</v>
      </c>
      <c r="I72" s="425">
        <v>-137</v>
      </c>
      <c r="J72" s="425">
        <v>-76</v>
      </c>
      <c r="K72" s="425">
        <v>-35</v>
      </c>
      <c r="L72" s="425">
        <v>-20</v>
      </c>
      <c r="M72" s="425">
        <v>-9</v>
      </c>
      <c r="N72" s="425">
        <v>-35</v>
      </c>
      <c r="O72" s="425">
        <v>-5</v>
      </c>
      <c r="P72" s="425">
        <v>10</v>
      </c>
      <c r="Q72" s="425">
        <v>-20</v>
      </c>
      <c r="R72" s="425">
        <v>5</v>
      </c>
      <c r="S72" s="425">
        <v>-16</v>
      </c>
      <c r="T72" s="425">
        <v>2</v>
      </c>
      <c r="U72" s="425">
        <v>-2</v>
      </c>
      <c r="V72" s="425">
        <v>-6</v>
      </c>
      <c r="W72" s="425">
        <v>9</v>
      </c>
      <c r="X72" s="425">
        <v>-15</v>
      </c>
      <c r="Y72" s="425">
        <v>-13</v>
      </c>
      <c r="Z72" s="425">
        <v>-32</v>
      </c>
      <c r="AA72" s="425">
        <v>-71</v>
      </c>
      <c r="AB72" s="425">
        <v>-69</v>
      </c>
      <c r="AC72" s="425">
        <v>-56</v>
      </c>
      <c r="AD72" s="427"/>
      <c r="AE72" s="427"/>
      <c r="AF72" s="427"/>
      <c r="AG72" s="427"/>
      <c r="AH72" s="427"/>
      <c r="AI72" s="427"/>
      <c r="AJ72" s="427"/>
      <c r="AK72" s="427"/>
      <c r="AL72" s="427"/>
      <c r="AM72" s="427"/>
      <c r="AN72" s="427"/>
      <c r="AO72" s="427"/>
      <c r="AP72" s="427"/>
      <c r="AQ72" s="427"/>
      <c r="AR72" s="427"/>
      <c r="AS72" s="427"/>
      <c r="AT72" s="427"/>
      <c r="AU72" s="427"/>
      <c r="AV72" s="427"/>
      <c r="AW72" s="427"/>
      <c r="AX72" s="427"/>
      <c r="AY72" s="427"/>
      <c r="AZ72" s="427"/>
      <c r="BA72" s="426"/>
      <c r="BB72" s="426"/>
      <c r="BC72" s="426"/>
      <c r="BD72" s="426"/>
      <c r="BE72" s="426"/>
    </row>
    <row r="73" spans="1:57" s="441" customFormat="1" ht="12" hidden="1" customHeight="1">
      <c r="A73" s="459" t="s">
        <v>212</v>
      </c>
      <c r="B73" s="429">
        <v>53</v>
      </c>
      <c r="C73" s="425">
        <v>19</v>
      </c>
      <c r="D73" s="425">
        <v>-9</v>
      </c>
      <c r="E73" s="425">
        <v>-40</v>
      </c>
      <c r="F73" s="425">
        <v>-36</v>
      </c>
      <c r="G73" s="425">
        <v>-45</v>
      </c>
      <c r="H73" s="425">
        <v>-108</v>
      </c>
      <c r="I73" s="425">
        <v>-177</v>
      </c>
      <c r="J73" s="425">
        <v>-177</v>
      </c>
      <c r="K73" s="425">
        <v>-110</v>
      </c>
      <c r="L73" s="425">
        <v>-65</v>
      </c>
      <c r="M73" s="425">
        <v>-294</v>
      </c>
      <c r="N73" s="425">
        <v>0</v>
      </c>
      <c r="O73" s="425">
        <v>0</v>
      </c>
      <c r="P73" s="425">
        <v>0</v>
      </c>
      <c r="Q73" s="425">
        <v>0</v>
      </c>
      <c r="R73" s="425">
        <v>0</v>
      </c>
      <c r="S73" s="425">
        <v>0</v>
      </c>
      <c r="T73" s="425">
        <v>0</v>
      </c>
      <c r="U73" s="425">
        <v>0</v>
      </c>
      <c r="V73" s="425">
        <v>0</v>
      </c>
      <c r="W73" s="425">
        <v>0</v>
      </c>
      <c r="X73" s="425">
        <v>0</v>
      </c>
      <c r="Y73" s="425">
        <v>0</v>
      </c>
      <c r="Z73" s="425">
        <v>0</v>
      </c>
      <c r="AA73" s="425">
        <v>0</v>
      </c>
      <c r="AB73" s="425">
        <v>0</v>
      </c>
      <c r="AC73" s="425">
        <v>0</v>
      </c>
      <c r="AD73" s="445"/>
      <c r="AE73" s="445"/>
      <c r="AF73" s="445"/>
      <c r="AG73" s="445"/>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5"/>
      <c r="BD73" s="445"/>
      <c r="BE73" s="445"/>
    </row>
    <row r="74" spans="1:57" s="4" customFormat="1" ht="11.25" customHeight="1">
      <c r="A74" s="455" t="s">
        <v>213</v>
      </c>
      <c r="B74" s="429">
        <v>28</v>
      </c>
      <c r="C74" s="425">
        <v>18</v>
      </c>
      <c r="D74" s="425">
        <v>-14</v>
      </c>
      <c r="E74" s="425">
        <v>-181</v>
      </c>
      <c r="F74" s="425">
        <v>-302</v>
      </c>
      <c r="G74" s="425">
        <v>-362</v>
      </c>
      <c r="H74" s="425">
        <v>-586</v>
      </c>
      <c r="I74" s="425">
        <v>-596</v>
      </c>
      <c r="J74" s="425">
        <v>-357</v>
      </c>
      <c r="K74" s="425">
        <v>-293</v>
      </c>
      <c r="L74" s="425">
        <v>-65</v>
      </c>
      <c r="M74" s="425">
        <v>-53</v>
      </c>
      <c r="N74" s="425">
        <v>-82</v>
      </c>
      <c r="O74" s="425">
        <v>-6</v>
      </c>
      <c r="P74" s="425">
        <v>-44</v>
      </c>
      <c r="Q74" s="425">
        <v>-46</v>
      </c>
      <c r="R74" s="425">
        <v>45</v>
      </c>
      <c r="S74" s="425">
        <v>8</v>
      </c>
      <c r="T74" s="425">
        <v>20</v>
      </c>
      <c r="U74" s="425">
        <v>11</v>
      </c>
      <c r="V74" s="425">
        <v>-30</v>
      </c>
      <c r="W74" s="425">
        <v>-28</v>
      </c>
      <c r="X74" s="425">
        <v>-28</v>
      </c>
      <c r="Y74" s="425">
        <v>-56</v>
      </c>
      <c r="Z74" s="425">
        <v>-134</v>
      </c>
      <c r="AA74" s="425">
        <v>-126</v>
      </c>
      <c r="AB74" s="425">
        <v>-132</v>
      </c>
      <c r="AC74" s="425">
        <v>-80</v>
      </c>
      <c r="AD74" s="427"/>
      <c r="AE74" s="427"/>
      <c r="AF74" s="427"/>
      <c r="AG74" s="427"/>
      <c r="AH74" s="427"/>
      <c r="AI74" s="427"/>
      <c r="AJ74" s="427"/>
      <c r="AK74" s="427"/>
      <c r="AL74" s="427"/>
      <c r="AM74" s="427"/>
      <c r="AN74" s="427"/>
      <c r="AO74" s="427"/>
      <c r="AP74" s="427"/>
      <c r="AQ74" s="427"/>
      <c r="AR74" s="427"/>
      <c r="AS74" s="427"/>
      <c r="AT74" s="427"/>
      <c r="AU74" s="427"/>
      <c r="AV74" s="427"/>
      <c r="AW74" s="427"/>
      <c r="AX74" s="427"/>
      <c r="AY74" s="427"/>
      <c r="AZ74" s="427"/>
      <c r="BA74" s="426"/>
      <c r="BB74" s="426"/>
      <c r="BC74" s="426"/>
      <c r="BD74" s="426"/>
      <c r="BE74" s="426"/>
    </row>
    <row r="75" spans="1:57" s="441" customFormat="1" ht="12" hidden="1" customHeight="1">
      <c r="A75" s="459" t="s">
        <v>214</v>
      </c>
      <c r="B75" s="439"/>
      <c r="C75" s="437"/>
      <c r="D75" s="437"/>
      <c r="E75" s="437"/>
      <c r="F75" s="437"/>
      <c r="G75" s="437"/>
      <c r="H75" s="437"/>
      <c r="I75" s="437"/>
      <c r="J75" s="437"/>
      <c r="K75" s="437"/>
      <c r="L75" s="437"/>
      <c r="M75" s="437"/>
      <c r="N75" s="437"/>
      <c r="O75" s="437"/>
      <c r="P75" s="437"/>
      <c r="Q75" s="437"/>
      <c r="R75" s="437">
        <v>0</v>
      </c>
      <c r="S75" s="437"/>
      <c r="T75" s="437"/>
      <c r="U75" s="437"/>
      <c r="V75" s="437"/>
      <c r="W75" s="437">
        <v>0</v>
      </c>
      <c r="X75" s="437"/>
      <c r="Y75" s="437"/>
      <c r="Z75" s="437"/>
      <c r="AA75" s="437"/>
      <c r="AB75" s="437"/>
      <c r="AC75" s="437"/>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row>
    <row r="76" spans="1:57" s="430" customFormat="1" ht="12.95" customHeight="1">
      <c r="A76" s="460" t="s">
        <v>215</v>
      </c>
      <c r="B76" s="825">
        <v>450</v>
      </c>
      <c r="C76" s="824">
        <v>108</v>
      </c>
      <c r="D76" s="824">
        <v>-200</v>
      </c>
      <c r="E76" s="824">
        <v>-1126</v>
      </c>
      <c r="F76" s="824">
        <v>-3487</v>
      </c>
      <c r="G76" s="824">
        <v>-3739</v>
      </c>
      <c r="H76" s="824">
        <v>-5177</v>
      </c>
      <c r="I76" s="824">
        <v>-5092</v>
      </c>
      <c r="J76" s="824">
        <v>-4114</v>
      </c>
      <c r="K76" s="824">
        <v>-2351</v>
      </c>
      <c r="L76" s="824">
        <v>-1036</v>
      </c>
      <c r="M76" s="824">
        <v>-571</v>
      </c>
      <c r="N76" s="824">
        <v>-425</v>
      </c>
      <c r="O76" s="824">
        <v>-306</v>
      </c>
      <c r="P76" s="824">
        <v>-712</v>
      </c>
      <c r="Q76" s="824">
        <v>-131</v>
      </c>
      <c r="R76" s="824">
        <v>484</v>
      </c>
      <c r="S76" s="824">
        <v>-12</v>
      </c>
      <c r="T76" s="824">
        <v>100</v>
      </c>
      <c r="U76" s="824">
        <v>69</v>
      </c>
      <c r="V76" s="824">
        <v>30</v>
      </c>
      <c r="W76" s="824">
        <v>-29</v>
      </c>
      <c r="X76" s="824">
        <v>-482</v>
      </c>
      <c r="Y76" s="824">
        <v>-1035</v>
      </c>
      <c r="Z76" s="824">
        <v>-1470</v>
      </c>
      <c r="AA76" s="824">
        <v>-1436</v>
      </c>
      <c r="AB76" s="824">
        <v>-1763</v>
      </c>
      <c r="AC76" s="824">
        <v>-1837</v>
      </c>
      <c r="AD76" s="449"/>
      <c r="AE76" s="449"/>
      <c r="AF76" s="449"/>
      <c r="AG76" s="449"/>
      <c r="AH76" s="449"/>
      <c r="AI76" s="449"/>
      <c r="AJ76" s="449"/>
      <c r="AK76" s="449"/>
      <c r="AL76" s="449"/>
      <c r="AM76" s="449"/>
      <c r="AN76" s="449"/>
      <c r="AO76" s="449"/>
      <c r="AP76" s="449"/>
      <c r="AQ76" s="449"/>
      <c r="AR76" s="449"/>
      <c r="AS76" s="449"/>
      <c r="AT76" s="449"/>
      <c r="AU76" s="449"/>
      <c r="AV76" s="449"/>
      <c r="AW76" s="449"/>
      <c r="AX76" s="449"/>
      <c r="AY76" s="449"/>
      <c r="AZ76" s="449"/>
      <c r="BA76" s="449"/>
      <c r="BB76" s="449"/>
      <c r="BC76" s="449"/>
      <c r="BD76" s="449"/>
      <c r="BE76" s="449"/>
    </row>
    <row r="77" spans="1:57" s="4" customFormat="1" ht="12.95" customHeight="1">
      <c r="A77" s="461" t="s">
        <v>216</v>
      </c>
      <c r="B77" s="739" t="s">
        <v>218</v>
      </c>
      <c r="C77" s="740">
        <v>-342</v>
      </c>
      <c r="D77" s="740">
        <v>-308</v>
      </c>
      <c r="E77" s="740">
        <v>-926</v>
      </c>
      <c r="F77" s="740">
        <v>-2361</v>
      </c>
      <c r="G77" s="740">
        <v>-252</v>
      </c>
      <c r="H77" s="740">
        <v>-1438</v>
      </c>
      <c r="I77" s="740">
        <v>85</v>
      </c>
      <c r="J77" s="740">
        <v>978</v>
      </c>
      <c r="K77" s="740">
        <v>1763</v>
      </c>
      <c r="L77" s="826">
        <v>1315</v>
      </c>
      <c r="M77" s="740">
        <v>465</v>
      </c>
      <c r="N77" s="740">
        <v>146</v>
      </c>
      <c r="O77" s="740">
        <v>119</v>
      </c>
      <c r="P77" s="740">
        <v>-406</v>
      </c>
      <c r="Q77" s="740">
        <v>581</v>
      </c>
      <c r="R77" s="740">
        <v>615</v>
      </c>
      <c r="S77" s="740">
        <v>-496</v>
      </c>
      <c r="T77" s="740">
        <v>112</v>
      </c>
      <c r="U77" s="740">
        <v>-31</v>
      </c>
      <c r="V77" s="740">
        <v>-39</v>
      </c>
      <c r="W77" s="740">
        <v>-59</v>
      </c>
      <c r="X77" s="740">
        <v>-453</v>
      </c>
      <c r="Y77" s="740">
        <v>-553</v>
      </c>
      <c r="Z77" s="740">
        <v>-435</v>
      </c>
      <c r="AA77" s="740">
        <v>34</v>
      </c>
      <c r="AB77" s="740">
        <v>-320</v>
      </c>
      <c r="AC77" s="740">
        <v>-74</v>
      </c>
      <c r="AD77" s="462"/>
      <c r="AE77" s="463"/>
      <c r="AF77" s="463"/>
      <c r="AG77" s="463"/>
      <c r="AH77" s="463"/>
      <c r="AI77" s="463"/>
      <c r="AJ77" s="463"/>
      <c r="AK77" s="463"/>
      <c r="AL77" s="463"/>
      <c r="AM77" s="463"/>
      <c r="AN77" s="463"/>
      <c r="AO77" s="463"/>
      <c r="AP77" s="463"/>
      <c r="AQ77" s="463"/>
      <c r="AR77" s="463"/>
      <c r="AS77" s="463"/>
      <c r="AT77" s="463"/>
      <c r="AU77" s="463"/>
      <c r="AV77" s="463"/>
      <c r="AW77" s="463"/>
      <c r="AX77" s="463"/>
      <c r="AY77" s="463"/>
      <c r="AZ77" s="463"/>
      <c r="BA77" s="463"/>
      <c r="BB77" s="463"/>
      <c r="BC77" s="463"/>
      <c r="BD77" s="463"/>
      <c r="BE77" s="463"/>
    </row>
    <row r="78" spans="1:57" s="4" customFormat="1" ht="8.1" customHeight="1">
      <c r="A78" s="747"/>
      <c r="B78" s="748"/>
      <c r="C78" s="749"/>
      <c r="D78" s="749"/>
      <c r="E78" s="749"/>
      <c r="F78" s="749"/>
      <c r="G78" s="749"/>
      <c r="H78" s="749"/>
      <c r="I78" s="749"/>
      <c r="J78" s="749"/>
      <c r="K78" s="749"/>
      <c r="L78" s="750"/>
      <c r="M78" s="749"/>
      <c r="N78" s="749"/>
      <c r="O78" s="749"/>
      <c r="P78" s="749"/>
      <c r="Q78" s="749"/>
      <c r="R78" s="749"/>
      <c r="S78" s="749"/>
      <c r="T78" s="749"/>
      <c r="U78" s="749"/>
      <c r="V78" s="749"/>
      <c r="W78" s="749"/>
      <c r="X78" s="749"/>
      <c r="Y78" s="749"/>
      <c r="Z78" s="749"/>
      <c r="AA78" s="749"/>
      <c r="AB78" s="749"/>
      <c r="AC78" s="749"/>
      <c r="AD78" s="462"/>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463"/>
      <c r="BA78" s="463"/>
      <c r="BB78" s="463"/>
      <c r="BC78" s="463"/>
      <c r="BD78" s="463"/>
      <c r="BE78" s="463"/>
    </row>
    <row r="79" spans="1:57" ht="12" customHeight="1">
      <c r="A79" s="464" t="s">
        <v>583</v>
      </c>
    </row>
    <row r="80" spans="1:57" ht="12" customHeight="1">
      <c r="A80" s="742" t="s">
        <v>219</v>
      </c>
    </row>
    <row r="81" spans="1:1">
      <c r="A81" s="2" t="s">
        <v>220</v>
      </c>
    </row>
    <row r="109" spans="7:7">
      <c r="G109" s="465"/>
    </row>
  </sheetData>
  <mergeCells count="6">
    <mergeCell ref="A3:A4"/>
    <mergeCell ref="B3:AC3"/>
    <mergeCell ref="AD3:BE3"/>
    <mergeCell ref="A41:A42"/>
    <mergeCell ref="B41:AC41"/>
    <mergeCell ref="AD41:BE41"/>
  </mergeCells>
  <hyperlinks>
    <hyperlink ref="BF1" location="Inhalt!C38" display="zurück"/>
  </hyperlinks>
  <pageMargins left="0.59055118110236227" right="0.62992125984251968" top="0.6692913385826772" bottom="0.6692913385826772" header="0.47244094488188981" footer="0.47244094488188981"/>
  <pageSetup paperSize="9" orientation="portrait" r:id="rId1"/>
  <headerFooter>
    <oddFooter>&amp;L&amp;"Calibri,Standard"&amp;7Landeshauptstadt Dresden, Kommunale Statistikstelle - Bevölkerungsbewegung 2019&amp;R&amp;"Calibri,Standard"&amp;9 29</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9"/>
  <sheetViews>
    <sheetView showGridLines="0" zoomScaleNormal="100" workbookViewId="0"/>
  </sheetViews>
  <sheetFormatPr baseColWidth="10" defaultRowHeight="12.75"/>
  <cols>
    <col min="1" max="1" width="5.7109375" style="1" customWidth="1"/>
    <col min="2" max="2" width="6.85546875" style="1" customWidth="1"/>
    <col min="3" max="4" width="7.7109375" style="1" customWidth="1"/>
    <col min="5" max="13" width="6.7109375" style="1" customWidth="1"/>
    <col min="14" max="14" width="4.140625" style="1" customWidth="1"/>
    <col min="15" max="16384" width="11.42578125" style="1"/>
  </cols>
  <sheetData>
    <row r="1" spans="1:15" ht="12.75" customHeight="1">
      <c r="A1" s="22" t="s">
        <v>509</v>
      </c>
      <c r="O1" s="716" t="s">
        <v>410</v>
      </c>
    </row>
    <row r="2" spans="1:15" ht="12.75" customHeight="1"/>
    <row r="3" spans="1:15" ht="12" customHeight="1">
      <c r="A3" s="935" t="s">
        <v>4</v>
      </c>
      <c r="B3" s="952" t="s">
        <v>510</v>
      </c>
      <c r="C3" s="955" t="s">
        <v>594</v>
      </c>
      <c r="D3" s="955" t="s">
        <v>595</v>
      </c>
      <c r="E3" s="939" t="s">
        <v>169</v>
      </c>
      <c r="F3" s="951"/>
      <c r="G3" s="951"/>
      <c r="H3" s="951"/>
      <c r="I3" s="951"/>
      <c r="J3" s="951"/>
      <c r="K3" s="951"/>
      <c r="L3" s="951"/>
      <c r="M3" s="941"/>
    </row>
    <row r="4" spans="1:15" ht="12" customHeight="1">
      <c r="A4" s="962"/>
      <c r="B4" s="1134"/>
      <c r="C4" s="956"/>
      <c r="D4" s="1136"/>
      <c r="E4" s="1141" t="s">
        <v>168</v>
      </c>
      <c r="F4" s="1141" t="s">
        <v>167</v>
      </c>
      <c r="G4" s="1141" t="s">
        <v>166</v>
      </c>
      <c r="H4" s="1141" t="s">
        <v>165</v>
      </c>
      <c r="I4" s="1141" t="s">
        <v>164</v>
      </c>
      <c r="J4" s="1141" t="s">
        <v>163</v>
      </c>
      <c r="K4" s="1141" t="s">
        <v>162</v>
      </c>
      <c r="L4" s="1141" t="s">
        <v>161</v>
      </c>
      <c r="M4" s="1143" t="s">
        <v>572</v>
      </c>
    </row>
    <row r="5" spans="1:15" ht="12" customHeight="1">
      <c r="A5" s="936"/>
      <c r="B5" s="1135"/>
      <c r="C5" s="957"/>
      <c r="D5" s="1137"/>
      <c r="E5" s="1142"/>
      <c r="F5" s="1142"/>
      <c r="G5" s="1142"/>
      <c r="H5" s="1142"/>
      <c r="I5" s="1142"/>
      <c r="J5" s="1142"/>
      <c r="K5" s="1142"/>
      <c r="L5" s="1142"/>
      <c r="M5" s="1144"/>
    </row>
    <row r="6" spans="1:15" ht="18" customHeight="1">
      <c r="A6" s="895"/>
      <c r="B6" s="1105" t="s">
        <v>101</v>
      </c>
      <c r="C6" s="1138"/>
      <c r="D6" s="1138"/>
      <c r="E6" s="1138"/>
      <c r="F6" s="1138"/>
      <c r="G6" s="1138"/>
      <c r="H6" s="1138"/>
      <c r="I6" s="1138"/>
      <c r="J6" s="1138"/>
      <c r="K6" s="1138"/>
      <c r="L6" s="1138"/>
      <c r="M6" s="1139"/>
    </row>
    <row r="7" spans="1:15" ht="12.75" hidden="1" customHeight="1">
      <c r="A7" s="30">
        <v>1993</v>
      </c>
      <c r="B7" s="896">
        <v>22104</v>
      </c>
      <c r="C7" s="47">
        <v>10988</v>
      </c>
      <c r="D7" s="538" t="s">
        <v>88</v>
      </c>
      <c r="E7" s="47">
        <v>1069</v>
      </c>
      <c r="F7" s="47">
        <v>1247</v>
      </c>
      <c r="G7" s="47">
        <v>2236</v>
      </c>
      <c r="H7" s="47">
        <v>497</v>
      </c>
      <c r="I7" s="47">
        <v>4555</v>
      </c>
      <c r="J7" s="47">
        <v>8265</v>
      </c>
      <c r="K7" s="47">
        <v>1917</v>
      </c>
      <c r="L7" s="47">
        <v>470</v>
      </c>
      <c r="M7" s="47">
        <v>1848</v>
      </c>
    </row>
    <row r="8" spans="1:15" ht="12" hidden="1" customHeight="1">
      <c r="A8" s="30">
        <v>1994</v>
      </c>
      <c r="B8" s="896">
        <v>27578</v>
      </c>
      <c r="C8" s="47">
        <v>13771</v>
      </c>
      <c r="D8" s="538" t="s">
        <v>88</v>
      </c>
      <c r="E8" s="47">
        <v>1178</v>
      </c>
      <c r="F8" s="47">
        <v>1334</v>
      </c>
      <c r="G8" s="47">
        <v>2833</v>
      </c>
      <c r="H8" s="47">
        <v>612</v>
      </c>
      <c r="I8" s="47">
        <v>5084</v>
      </c>
      <c r="J8" s="47">
        <v>11012</v>
      </c>
      <c r="K8" s="47">
        <v>2623</v>
      </c>
      <c r="L8" s="47">
        <v>528</v>
      </c>
      <c r="M8" s="97">
        <v>2374</v>
      </c>
    </row>
    <row r="9" spans="1:15" ht="12" customHeight="1">
      <c r="A9" s="30">
        <v>1995</v>
      </c>
      <c r="B9" s="761">
        <v>37584</v>
      </c>
      <c r="C9" s="762">
        <v>18595</v>
      </c>
      <c r="D9" s="897" t="s">
        <v>218</v>
      </c>
      <c r="E9" s="762">
        <v>1251</v>
      </c>
      <c r="F9" s="762">
        <v>1410</v>
      </c>
      <c r="G9" s="762">
        <v>4044</v>
      </c>
      <c r="H9" s="762">
        <v>1049</v>
      </c>
      <c r="I9" s="762">
        <v>6437</v>
      </c>
      <c r="J9" s="762">
        <v>15238</v>
      </c>
      <c r="K9" s="762">
        <v>3850</v>
      </c>
      <c r="L9" s="762">
        <v>867</v>
      </c>
      <c r="M9" s="789">
        <v>3438</v>
      </c>
    </row>
    <row r="10" spans="1:15" ht="12" hidden="1" customHeight="1">
      <c r="A10" s="30">
        <v>1996</v>
      </c>
      <c r="B10" s="761">
        <v>46260</v>
      </c>
      <c r="C10" s="762">
        <v>23196</v>
      </c>
      <c r="D10" s="762">
        <v>2054</v>
      </c>
      <c r="E10" s="762">
        <v>1499</v>
      </c>
      <c r="F10" s="762">
        <v>1379</v>
      </c>
      <c r="G10" s="762">
        <v>5239</v>
      </c>
      <c r="H10" s="762">
        <v>1421</v>
      </c>
      <c r="I10" s="762">
        <v>7535</v>
      </c>
      <c r="J10" s="762">
        <v>18167</v>
      </c>
      <c r="K10" s="762">
        <v>5159</v>
      </c>
      <c r="L10" s="762">
        <v>1221</v>
      </c>
      <c r="M10" s="789">
        <v>4640</v>
      </c>
    </row>
    <row r="11" spans="1:15" ht="12" hidden="1" customHeight="1">
      <c r="A11" s="30">
        <v>1997</v>
      </c>
      <c r="B11" s="761">
        <v>59480</v>
      </c>
      <c r="C11" s="762">
        <v>29780</v>
      </c>
      <c r="D11" s="762">
        <v>2455</v>
      </c>
      <c r="E11" s="762">
        <v>2075</v>
      </c>
      <c r="F11" s="762">
        <v>1469</v>
      </c>
      <c r="G11" s="762">
        <v>6552</v>
      </c>
      <c r="H11" s="762">
        <v>2058</v>
      </c>
      <c r="I11" s="762">
        <v>9442</v>
      </c>
      <c r="J11" s="762">
        <v>22864</v>
      </c>
      <c r="K11" s="762">
        <v>7279</v>
      </c>
      <c r="L11" s="762">
        <v>1822</v>
      </c>
      <c r="M11" s="789">
        <v>5919</v>
      </c>
    </row>
    <row r="12" spans="1:15" ht="18" hidden="1" customHeight="1">
      <c r="A12" s="30">
        <v>1998</v>
      </c>
      <c r="B12" s="789">
        <v>65090</v>
      </c>
      <c r="C12" s="762">
        <v>32493</v>
      </c>
      <c r="D12" s="762">
        <v>2687</v>
      </c>
      <c r="E12" s="762">
        <v>2189</v>
      </c>
      <c r="F12" s="762">
        <v>1487</v>
      </c>
      <c r="G12" s="762">
        <v>6744</v>
      </c>
      <c r="H12" s="762">
        <v>2295</v>
      </c>
      <c r="I12" s="762">
        <v>10757</v>
      </c>
      <c r="J12" s="762">
        <v>24737</v>
      </c>
      <c r="K12" s="762">
        <v>8261</v>
      </c>
      <c r="L12" s="762">
        <v>2207</v>
      </c>
      <c r="M12" s="762">
        <v>6413</v>
      </c>
    </row>
    <row r="13" spans="1:15" ht="12" hidden="1" customHeight="1">
      <c r="A13" s="30">
        <v>1999</v>
      </c>
      <c r="B13" s="789">
        <v>56776</v>
      </c>
      <c r="C13" s="762">
        <v>28166</v>
      </c>
      <c r="D13" s="762">
        <v>2575</v>
      </c>
      <c r="E13" s="762">
        <v>2129</v>
      </c>
      <c r="F13" s="762">
        <v>1378</v>
      </c>
      <c r="G13" s="762">
        <v>5538</v>
      </c>
      <c r="H13" s="762">
        <v>2160</v>
      </c>
      <c r="I13" s="762">
        <v>10059</v>
      </c>
      <c r="J13" s="762">
        <v>21999</v>
      </c>
      <c r="K13" s="762">
        <v>6926</v>
      </c>
      <c r="L13" s="762">
        <v>1846</v>
      </c>
      <c r="M13" s="762">
        <v>4741</v>
      </c>
    </row>
    <row r="14" spans="1:15" ht="12" customHeight="1">
      <c r="A14" s="30">
        <v>2000</v>
      </c>
      <c r="B14" s="789">
        <v>56665</v>
      </c>
      <c r="C14" s="762">
        <v>28053</v>
      </c>
      <c r="D14" s="762">
        <v>3049</v>
      </c>
      <c r="E14" s="762">
        <v>2312</v>
      </c>
      <c r="F14" s="762">
        <v>1483</v>
      </c>
      <c r="G14" s="762">
        <v>5057</v>
      </c>
      <c r="H14" s="762">
        <v>2115</v>
      </c>
      <c r="I14" s="762">
        <v>11030</v>
      </c>
      <c r="J14" s="762">
        <v>21792</v>
      </c>
      <c r="K14" s="762">
        <v>6772</v>
      </c>
      <c r="L14" s="762">
        <v>1798</v>
      </c>
      <c r="M14" s="762">
        <v>4306</v>
      </c>
    </row>
    <row r="15" spans="1:15" ht="12" hidden="1" customHeight="1">
      <c r="A15" s="30">
        <v>2001</v>
      </c>
      <c r="B15" s="789">
        <v>52211</v>
      </c>
      <c r="C15" s="762">
        <v>25893</v>
      </c>
      <c r="D15" s="762">
        <v>3266</v>
      </c>
      <c r="E15" s="762">
        <v>2136</v>
      </c>
      <c r="F15" s="762">
        <v>1376</v>
      </c>
      <c r="G15" s="762">
        <v>3986</v>
      </c>
      <c r="H15" s="762">
        <v>1843</v>
      </c>
      <c r="I15" s="762">
        <v>11510</v>
      </c>
      <c r="J15" s="762">
        <v>20066</v>
      </c>
      <c r="K15" s="762">
        <v>5651</v>
      </c>
      <c r="L15" s="762">
        <v>1581</v>
      </c>
      <c r="M15" s="762">
        <v>4062</v>
      </c>
    </row>
    <row r="16" spans="1:15" ht="12" hidden="1" customHeight="1">
      <c r="A16" s="30">
        <v>2004</v>
      </c>
      <c r="B16" s="789">
        <v>47469</v>
      </c>
      <c r="C16" s="762">
        <v>23000</v>
      </c>
      <c r="D16" s="762">
        <v>3913</v>
      </c>
      <c r="E16" s="762">
        <v>1819</v>
      </c>
      <c r="F16" s="762">
        <v>1664</v>
      </c>
      <c r="G16" s="762">
        <v>2921</v>
      </c>
      <c r="H16" s="762">
        <v>1414</v>
      </c>
      <c r="I16" s="762">
        <v>10031</v>
      </c>
      <c r="J16" s="762">
        <v>20280</v>
      </c>
      <c r="K16" s="762">
        <v>4997</v>
      </c>
      <c r="L16" s="762">
        <v>1160</v>
      </c>
      <c r="M16" s="762">
        <v>3183</v>
      </c>
    </row>
    <row r="17" spans="1:13" ht="12" customHeight="1">
      <c r="A17" s="30">
        <v>2005</v>
      </c>
      <c r="B17" s="789">
        <v>45628</v>
      </c>
      <c r="C17" s="762">
        <v>22700</v>
      </c>
      <c r="D17" s="762">
        <v>3502</v>
      </c>
      <c r="E17" s="762">
        <v>2039</v>
      </c>
      <c r="F17" s="762">
        <v>1424</v>
      </c>
      <c r="G17" s="762">
        <v>2537</v>
      </c>
      <c r="H17" s="762">
        <v>1321</v>
      </c>
      <c r="I17" s="762">
        <v>10516</v>
      </c>
      <c r="J17" s="762">
        <v>18745</v>
      </c>
      <c r="K17" s="762">
        <v>4587</v>
      </c>
      <c r="L17" s="762">
        <v>1052</v>
      </c>
      <c r="M17" s="762">
        <v>3407</v>
      </c>
    </row>
    <row r="18" spans="1:13" ht="12" hidden="1" customHeight="1">
      <c r="A18" s="30">
        <v>2006</v>
      </c>
      <c r="B18" s="761">
        <v>44872</v>
      </c>
      <c r="C18" s="762">
        <v>22080</v>
      </c>
      <c r="D18" s="762">
        <v>3639</v>
      </c>
      <c r="E18" s="762">
        <v>2072</v>
      </c>
      <c r="F18" s="762">
        <v>1506</v>
      </c>
      <c r="G18" s="762">
        <v>2382</v>
      </c>
      <c r="H18" s="762">
        <v>1098</v>
      </c>
      <c r="I18" s="762">
        <v>10317</v>
      </c>
      <c r="J18" s="762">
        <v>18925</v>
      </c>
      <c r="K18" s="762">
        <v>4570</v>
      </c>
      <c r="L18" s="762">
        <v>930</v>
      </c>
      <c r="M18" s="762">
        <v>3072</v>
      </c>
    </row>
    <row r="19" spans="1:13" ht="12" hidden="1" customHeight="1">
      <c r="A19" s="30">
        <v>2007</v>
      </c>
      <c r="B19" s="761">
        <v>45462</v>
      </c>
      <c r="C19" s="762">
        <v>22470</v>
      </c>
      <c r="D19" s="762">
        <v>4060</v>
      </c>
      <c r="E19" s="762">
        <v>2054</v>
      </c>
      <c r="F19" s="762">
        <v>1434</v>
      </c>
      <c r="G19" s="762">
        <v>2435</v>
      </c>
      <c r="H19" s="762">
        <v>883</v>
      </c>
      <c r="I19" s="762">
        <v>10758</v>
      </c>
      <c r="J19" s="762">
        <v>19548</v>
      </c>
      <c r="K19" s="762">
        <v>4270</v>
      </c>
      <c r="L19" s="762">
        <v>767</v>
      </c>
      <c r="M19" s="762">
        <v>3313</v>
      </c>
    </row>
    <row r="20" spans="1:13" ht="12" hidden="1" customHeight="1">
      <c r="A20" s="30">
        <v>2008</v>
      </c>
      <c r="B20" s="761">
        <v>44621</v>
      </c>
      <c r="C20" s="762">
        <v>22104</v>
      </c>
      <c r="D20" s="762">
        <v>4043</v>
      </c>
      <c r="E20" s="762">
        <v>2043</v>
      </c>
      <c r="F20" s="762">
        <v>1427</v>
      </c>
      <c r="G20" s="762">
        <v>2272</v>
      </c>
      <c r="H20" s="762">
        <v>721</v>
      </c>
      <c r="I20" s="762">
        <v>10636</v>
      </c>
      <c r="J20" s="762">
        <v>19230</v>
      </c>
      <c r="K20" s="762">
        <v>4390</v>
      </c>
      <c r="L20" s="762">
        <v>749</v>
      </c>
      <c r="M20" s="762">
        <v>3153</v>
      </c>
    </row>
    <row r="21" spans="1:13" ht="12" hidden="1" customHeight="1">
      <c r="A21" s="30">
        <v>2009</v>
      </c>
      <c r="B21" s="761">
        <v>44571</v>
      </c>
      <c r="C21" s="762">
        <v>21972</v>
      </c>
      <c r="D21" s="762">
        <v>3551</v>
      </c>
      <c r="E21" s="762">
        <v>2115</v>
      </c>
      <c r="F21" s="762">
        <v>1408</v>
      </c>
      <c r="G21" s="762">
        <v>2321</v>
      </c>
      <c r="H21" s="762">
        <v>581</v>
      </c>
      <c r="I21" s="762">
        <v>10653</v>
      </c>
      <c r="J21" s="762">
        <v>19454</v>
      </c>
      <c r="K21" s="762">
        <v>4262</v>
      </c>
      <c r="L21" s="762">
        <v>643</v>
      </c>
      <c r="M21" s="762">
        <v>3134</v>
      </c>
    </row>
    <row r="22" spans="1:13" ht="12" customHeight="1">
      <c r="A22" s="30">
        <v>2010</v>
      </c>
      <c r="B22" s="827">
        <v>43678</v>
      </c>
      <c r="C22" s="762">
        <v>21827</v>
      </c>
      <c r="D22" s="762">
        <v>3363</v>
      </c>
      <c r="E22" s="762">
        <v>2031</v>
      </c>
      <c r="F22" s="762">
        <v>1505</v>
      </c>
      <c r="G22" s="762">
        <v>2498</v>
      </c>
      <c r="H22" s="762">
        <v>565</v>
      </c>
      <c r="I22" s="762">
        <v>10176</v>
      </c>
      <c r="J22" s="762">
        <v>18928</v>
      </c>
      <c r="K22" s="762">
        <v>4326</v>
      </c>
      <c r="L22" s="762">
        <v>634</v>
      </c>
      <c r="M22" s="762">
        <v>3015</v>
      </c>
    </row>
    <row r="23" spans="1:13" ht="12" customHeight="1">
      <c r="A23" s="30">
        <v>2011</v>
      </c>
      <c r="B23" s="827">
        <v>42487</v>
      </c>
      <c r="C23" s="762">
        <v>20923</v>
      </c>
      <c r="D23" s="762">
        <v>3687</v>
      </c>
      <c r="E23" s="762">
        <v>2010</v>
      </c>
      <c r="F23" s="762">
        <v>1404</v>
      </c>
      <c r="G23" s="762">
        <v>2258</v>
      </c>
      <c r="H23" s="762">
        <v>567</v>
      </c>
      <c r="I23" s="762">
        <v>10227</v>
      </c>
      <c r="J23" s="762">
        <v>18972</v>
      </c>
      <c r="K23" s="762">
        <v>3777</v>
      </c>
      <c r="L23" s="762">
        <v>641</v>
      </c>
      <c r="M23" s="762">
        <v>2631</v>
      </c>
    </row>
    <row r="24" spans="1:13" ht="18" customHeight="1">
      <c r="A24" s="30">
        <v>2012</v>
      </c>
      <c r="B24" s="827">
        <v>41942</v>
      </c>
      <c r="C24" s="762">
        <v>20425</v>
      </c>
      <c r="D24" s="762">
        <v>3930</v>
      </c>
      <c r="E24" s="762">
        <v>2077</v>
      </c>
      <c r="F24" s="762">
        <v>1555</v>
      </c>
      <c r="G24" s="762">
        <v>2288</v>
      </c>
      <c r="H24" s="762">
        <v>519</v>
      </c>
      <c r="I24" s="762">
        <v>9399</v>
      </c>
      <c r="J24" s="762">
        <v>18714</v>
      </c>
      <c r="K24" s="762">
        <v>3873</v>
      </c>
      <c r="L24" s="762">
        <v>668</v>
      </c>
      <c r="M24" s="762">
        <v>2849</v>
      </c>
    </row>
    <row r="25" spans="1:13" ht="12" customHeight="1">
      <c r="A25" s="30">
        <v>2013</v>
      </c>
      <c r="B25" s="827">
        <v>40870</v>
      </c>
      <c r="C25" s="762">
        <v>19713</v>
      </c>
      <c r="D25" s="762">
        <v>4474</v>
      </c>
      <c r="E25" s="762">
        <v>1816</v>
      </c>
      <c r="F25" s="762">
        <v>1391</v>
      </c>
      <c r="G25" s="762">
        <v>2229</v>
      </c>
      <c r="H25" s="762">
        <v>569</v>
      </c>
      <c r="I25" s="762">
        <v>9237</v>
      </c>
      <c r="J25" s="762">
        <v>18517</v>
      </c>
      <c r="K25" s="762">
        <v>3568</v>
      </c>
      <c r="L25" s="762">
        <v>627</v>
      </c>
      <c r="M25" s="762">
        <v>2916</v>
      </c>
    </row>
    <row r="26" spans="1:13" ht="12" customHeight="1">
      <c r="A26" s="30">
        <v>2014</v>
      </c>
      <c r="B26" s="827">
        <v>42363</v>
      </c>
      <c r="C26" s="762">
        <v>20382</v>
      </c>
      <c r="D26" s="762">
        <v>5323</v>
      </c>
      <c r="E26" s="762">
        <v>2020</v>
      </c>
      <c r="F26" s="762">
        <v>1569</v>
      </c>
      <c r="G26" s="762">
        <v>2351</v>
      </c>
      <c r="H26" s="762">
        <v>623</v>
      </c>
      <c r="I26" s="762">
        <v>8830</v>
      </c>
      <c r="J26" s="762">
        <v>19958</v>
      </c>
      <c r="K26" s="762">
        <v>3600</v>
      </c>
      <c r="L26" s="762">
        <v>624</v>
      </c>
      <c r="M26" s="762">
        <v>2788</v>
      </c>
    </row>
    <row r="27" spans="1:13" ht="12" customHeight="1">
      <c r="A27" s="30">
        <v>2015</v>
      </c>
      <c r="B27" s="761">
        <v>44365</v>
      </c>
      <c r="C27" s="762">
        <v>20772</v>
      </c>
      <c r="D27" s="762">
        <v>7027</v>
      </c>
      <c r="E27" s="762">
        <v>2070</v>
      </c>
      <c r="F27" s="762">
        <v>1542</v>
      </c>
      <c r="G27" s="762">
        <v>2476</v>
      </c>
      <c r="H27" s="762">
        <v>772</v>
      </c>
      <c r="I27" s="762">
        <v>9189</v>
      </c>
      <c r="J27" s="762">
        <v>21182</v>
      </c>
      <c r="K27" s="762">
        <v>3624</v>
      </c>
      <c r="L27" s="762">
        <v>664</v>
      </c>
      <c r="M27" s="762">
        <v>2846</v>
      </c>
    </row>
    <row r="28" spans="1:13" ht="12" customHeight="1">
      <c r="A28" s="30">
        <v>2016</v>
      </c>
      <c r="B28" s="761">
        <v>48609</v>
      </c>
      <c r="C28" s="762">
        <v>20964</v>
      </c>
      <c r="D28" s="762">
        <v>13124</v>
      </c>
      <c r="E28" s="762">
        <v>2236</v>
      </c>
      <c r="F28" s="762">
        <v>1750</v>
      </c>
      <c r="G28" s="762">
        <v>2945</v>
      </c>
      <c r="H28" s="762">
        <v>1079</v>
      </c>
      <c r="I28" s="762">
        <v>10176</v>
      </c>
      <c r="J28" s="762">
        <v>23027</v>
      </c>
      <c r="K28" s="762">
        <v>3857</v>
      </c>
      <c r="L28" s="762">
        <v>694</v>
      </c>
      <c r="M28" s="762">
        <v>2845</v>
      </c>
    </row>
    <row r="29" spans="1:13" ht="18" customHeight="1">
      <c r="A29" s="30">
        <v>2017</v>
      </c>
      <c r="B29" s="761">
        <v>47041</v>
      </c>
      <c r="C29" s="762">
        <v>21256</v>
      </c>
      <c r="D29" s="762">
        <v>11183</v>
      </c>
      <c r="E29" s="762">
        <v>2296</v>
      </c>
      <c r="F29" s="762">
        <v>1779</v>
      </c>
      <c r="G29" s="762">
        <v>3004</v>
      </c>
      <c r="H29" s="762">
        <v>954</v>
      </c>
      <c r="I29" s="762">
        <v>9555</v>
      </c>
      <c r="J29" s="762">
        <v>22107</v>
      </c>
      <c r="K29" s="762">
        <v>3793</v>
      </c>
      <c r="L29" s="762">
        <v>671</v>
      </c>
      <c r="M29" s="762">
        <v>2882</v>
      </c>
    </row>
    <row r="30" spans="1:13" ht="12" customHeight="1">
      <c r="A30" s="30">
        <v>2018</v>
      </c>
      <c r="B30" s="761">
        <v>44120</v>
      </c>
      <c r="C30" s="762">
        <v>20533</v>
      </c>
      <c r="D30" s="762">
        <v>9498</v>
      </c>
      <c r="E30" s="762">
        <v>2110</v>
      </c>
      <c r="F30" s="762">
        <v>1605</v>
      </c>
      <c r="G30" s="762">
        <v>2799</v>
      </c>
      <c r="H30" s="762">
        <v>798</v>
      </c>
      <c r="I30" s="762">
        <v>9106</v>
      </c>
      <c r="J30" s="762">
        <v>20480</v>
      </c>
      <c r="K30" s="762">
        <v>3555</v>
      </c>
      <c r="L30" s="762">
        <v>572</v>
      </c>
      <c r="M30" s="762">
        <v>3095</v>
      </c>
    </row>
    <row r="31" spans="1:13" ht="12" customHeight="1">
      <c r="A31" s="30">
        <v>2019</v>
      </c>
      <c r="B31" s="761">
        <v>42374</v>
      </c>
      <c r="C31" s="762">
        <v>19829</v>
      </c>
      <c r="D31" s="762">
        <v>9141</v>
      </c>
      <c r="E31" s="762">
        <v>1957</v>
      </c>
      <c r="F31" s="762">
        <v>1507</v>
      </c>
      <c r="G31" s="762">
        <v>2635</v>
      </c>
      <c r="H31" s="762">
        <v>735</v>
      </c>
      <c r="I31" s="762">
        <v>8697</v>
      </c>
      <c r="J31" s="762">
        <v>19597</v>
      </c>
      <c r="K31" s="762">
        <v>3533</v>
      </c>
      <c r="L31" s="762">
        <v>676</v>
      </c>
      <c r="M31" s="762">
        <v>3037</v>
      </c>
    </row>
    <row r="32" spans="1:13" ht="17.25" customHeight="1">
      <c r="A32" s="30"/>
      <c r="B32" s="1108" t="s">
        <v>511</v>
      </c>
      <c r="C32" s="1133"/>
      <c r="D32" s="1133"/>
      <c r="E32" s="1133"/>
      <c r="F32" s="1133"/>
      <c r="G32" s="1133"/>
      <c r="H32" s="1133"/>
      <c r="I32" s="1133"/>
      <c r="J32" s="1133"/>
      <c r="K32" s="1133"/>
      <c r="L32" s="1133"/>
      <c r="M32" s="1140"/>
    </row>
    <row r="33" spans="1:13" ht="12.75" hidden="1" customHeight="1">
      <c r="A33" s="30">
        <v>1993</v>
      </c>
      <c r="B33" s="364">
        <v>4.62</v>
      </c>
      <c r="C33" s="42">
        <v>4.3600000000000003</v>
      </c>
      <c r="D33" s="538" t="s">
        <v>88</v>
      </c>
      <c r="E33" s="42">
        <v>13.07</v>
      </c>
      <c r="F33" s="42">
        <v>7.62</v>
      </c>
      <c r="G33" s="42">
        <v>4.01</v>
      </c>
      <c r="H33" s="42">
        <v>2.78</v>
      </c>
      <c r="I33" s="42">
        <v>11.24</v>
      </c>
      <c r="J33" s="42">
        <v>5.84</v>
      </c>
      <c r="K33" s="42">
        <v>1.91</v>
      </c>
      <c r="L33" s="42">
        <v>1.93</v>
      </c>
      <c r="M33" s="42">
        <v>2.5</v>
      </c>
    </row>
    <row r="34" spans="1:13" ht="12" hidden="1" customHeight="1">
      <c r="A34" s="30">
        <v>1994</v>
      </c>
      <c r="B34" s="364">
        <v>5.8591700111115594</v>
      </c>
      <c r="C34" s="42">
        <v>5.5874059197046231</v>
      </c>
      <c r="D34" s="538" t="s">
        <v>88</v>
      </c>
      <c r="E34" s="42">
        <v>16.070941336971352</v>
      </c>
      <c r="F34" s="42">
        <v>10.006751181456755</v>
      </c>
      <c r="G34" s="42">
        <v>5.2786524809480335</v>
      </c>
      <c r="H34" s="42">
        <v>3.297236140294165</v>
      </c>
      <c r="I34" s="42">
        <v>12.903553299492385</v>
      </c>
      <c r="J34" s="42">
        <v>7.8287513951983847</v>
      </c>
      <c r="K34" s="42">
        <v>2.6592994373194099</v>
      </c>
      <c r="L34" s="42">
        <v>2.1003222085206255</v>
      </c>
      <c r="M34" s="898">
        <v>3.2100601717260497</v>
      </c>
    </row>
    <row r="35" spans="1:13" ht="12" customHeight="1">
      <c r="A35" s="30">
        <v>1995</v>
      </c>
      <c r="B35" s="364">
        <v>8.0880074372482174</v>
      </c>
      <c r="C35" s="42">
        <v>7.6817575299400582</v>
      </c>
      <c r="D35" s="538" t="s">
        <v>88</v>
      </c>
      <c r="E35" s="42">
        <v>16.916835699797161</v>
      </c>
      <c r="F35" s="42">
        <v>13.722627737226277</v>
      </c>
      <c r="G35" s="42">
        <v>7.8858078858078855</v>
      </c>
      <c r="H35" s="42">
        <v>5.652853370695694</v>
      </c>
      <c r="I35" s="42">
        <v>16.323891157152637</v>
      </c>
      <c r="J35" s="42">
        <v>10.885140975362351</v>
      </c>
      <c r="K35" s="42">
        <v>3.9669864298152517</v>
      </c>
      <c r="L35" s="42">
        <v>3.3048715407486466</v>
      </c>
      <c r="M35" s="898">
        <v>4.6165001611343861</v>
      </c>
    </row>
    <row r="36" spans="1:13" ht="12" hidden="1" customHeight="1">
      <c r="A36" s="30">
        <v>1996</v>
      </c>
      <c r="B36" s="364">
        <v>10.142468132128339</v>
      </c>
      <c r="C36" s="42">
        <v>9.7701101011717721</v>
      </c>
      <c r="D36" s="42">
        <v>16.919275123558482</v>
      </c>
      <c r="E36" s="42">
        <v>19.361921983983468</v>
      </c>
      <c r="F36" s="42">
        <v>17.816537467700257</v>
      </c>
      <c r="G36" s="42">
        <v>10.790714918333299</v>
      </c>
      <c r="H36" s="42">
        <v>7.9532098281748471</v>
      </c>
      <c r="I36" s="42">
        <v>19.152072795668861</v>
      </c>
      <c r="J36" s="42">
        <v>13.241929252950223</v>
      </c>
      <c r="K36" s="42">
        <v>5.4071333494041571</v>
      </c>
      <c r="L36" s="42">
        <v>4.4440400363967241</v>
      </c>
      <c r="M36" s="898">
        <v>6.2048676116608723</v>
      </c>
    </row>
    <row r="37" spans="1:13" ht="12" hidden="1" customHeight="1">
      <c r="A37" s="30">
        <v>1997</v>
      </c>
      <c r="B37" s="364">
        <v>13.109695620550571</v>
      </c>
      <c r="C37" s="42">
        <v>12.615971192543952</v>
      </c>
      <c r="D37" s="42">
        <v>20.016306563391765</v>
      </c>
      <c r="E37" s="42">
        <v>23.991212856977686</v>
      </c>
      <c r="F37" s="42">
        <v>20.769122013289977</v>
      </c>
      <c r="G37" s="42">
        <v>14.595028067361667</v>
      </c>
      <c r="H37" s="42">
        <v>11.703156098947966</v>
      </c>
      <c r="I37" s="42">
        <v>23.520326823435632</v>
      </c>
      <c r="J37" s="42">
        <v>16.857254502960195</v>
      </c>
      <c r="K37" s="42">
        <v>7.7293095758914347</v>
      </c>
      <c r="L37" s="42">
        <v>6.1091738197424892</v>
      </c>
      <c r="M37" s="898">
        <v>7.8153057990915809</v>
      </c>
    </row>
    <row r="38" spans="1:13" ht="18" hidden="1" customHeight="1">
      <c r="A38" s="30">
        <v>1998</v>
      </c>
      <c r="B38" s="364">
        <v>14.570322118505585</v>
      </c>
      <c r="C38" s="42">
        <v>13.955555937328203</v>
      </c>
      <c r="D38" s="42">
        <v>23.088159477573466</v>
      </c>
      <c r="E38" s="42">
        <v>23.309551698434671</v>
      </c>
      <c r="F38" s="42">
        <v>21.095190807206695</v>
      </c>
      <c r="G38" s="42">
        <v>16.61656728921303</v>
      </c>
      <c r="H38" s="42">
        <v>13.634743346007605</v>
      </c>
      <c r="I38" s="42">
        <v>26.29237650624496</v>
      </c>
      <c r="J38" s="42">
        <v>18.731069784346982</v>
      </c>
      <c r="K38" s="42">
        <v>9.0013620266957233</v>
      </c>
      <c r="L38" s="42">
        <v>6.8869749734756285</v>
      </c>
      <c r="M38" s="42">
        <v>8.4299497857349426</v>
      </c>
    </row>
    <row r="39" spans="1:13" ht="12" hidden="1" customHeight="1">
      <c r="A39" s="30">
        <v>1999</v>
      </c>
      <c r="B39" s="364">
        <v>12.050949519562417</v>
      </c>
      <c r="C39" s="42">
        <v>11.492573853435612</v>
      </c>
      <c r="D39" s="42">
        <v>19.884169884169882</v>
      </c>
      <c r="E39" s="42">
        <v>20.073543277390158</v>
      </c>
      <c r="F39" s="42">
        <v>17.139303482587064</v>
      </c>
      <c r="G39" s="42">
        <v>13.864063086744274</v>
      </c>
      <c r="H39" s="42">
        <v>12.489880883543426</v>
      </c>
      <c r="I39" s="42">
        <v>22.486252067778423</v>
      </c>
      <c r="J39" s="42">
        <v>15.863824509280759</v>
      </c>
      <c r="K39" s="42">
        <v>7.3138536595668286</v>
      </c>
      <c r="L39" s="42">
        <v>5.253123132523263</v>
      </c>
      <c r="M39" s="42">
        <v>5.7815663032608962</v>
      </c>
    </row>
    <row r="40" spans="1:13" ht="12" customHeight="1">
      <c r="A40" s="30">
        <v>2000</v>
      </c>
      <c r="B40" s="364">
        <v>11.996400973854133</v>
      </c>
      <c r="C40" s="42">
        <v>11.421161699026557</v>
      </c>
      <c r="D40" s="42">
        <v>22.823564638071712</v>
      </c>
      <c r="E40" s="42">
        <v>20.271810609381848</v>
      </c>
      <c r="F40" s="42">
        <v>16.444888001774228</v>
      </c>
      <c r="G40" s="42">
        <v>13.93304862928778</v>
      </c>
      <c r="H40" s="42">
        <v>12.49040335439674</v>
      </c>
      <c r="I40" s="42">
        <v>23.256794652834884</v>
      </c>
      <c r="J40" s="42">
        <v>15.789588088251277</v>
      </c>
      <c r="K40" s="42">
        <v>7.363350694255673</v>
      </c>
      <c r="L40" s="42">
        <v>4.923734151217241</v>
      </c>
      <c r="M40" s="42">
        <v>5.0795673048566137</v>
      </c>
    </row>
    <row r="41" spans="1:13" ht="12" hidden="1" customHeight="1">
      <c r="A41" s="30">
        <v>2001</v>
      </c>
      <c r="B41" s="364">
        <v>11.040110293262511</v>
      </c>
      <c r="C41" s="42">
        <v>10.532288768487334</v>
      </c>
      <c r="D41" s="42">
        <v>22.588007469396224</v>
      </c>
      <c r="E41" s="42">
        <v>17.985853822835971</v>
      </c>
      <c r="F41" s="42">
        <v>14.091141833077318</v>
      </c>
      <c r="G41" s="42">
        <v>11.958478339133565</v>
      </c>
      <c r="H41" s="42">
        <v>11.156174334140436</v>
      </c>
      <c r="I41" s="42">
        <v>23.592834009756899</v>
      </c>
      <c r="J41" s="42">
        <v>14.528472649603591</v>
      </c>
      <c r="K41" s="42">
        <v>6.3295250896057347</v>
      </c>
      <c r="L41" s="42">
        <v>4.1963053402696673</v>
      </c>
      <c r="M41" s="42">
        <v>4.6385218850989487</v>
      </c>
    </row>
    <row r="42" spans="1:13" ht="12" hidden="1" customHeight="1">
      <c r="A42" s="30">
        <v>2004</v>
      </c>
      <c r="B42" s="364">
        <v>9.8822309705275568</v>
      </c>
      <c r="C42" s="42">
        <v>9.2582156600705243</v>
      </c>
      <c r="D42" s="42">
        <v>21.514185177039806</v>
      </c>
      <c r="E42" s="42">
        <v>14.012787920807334</v>
      </c>
      <c r="F42" s="42">
        <v>14.167730949340145</v>
      </c>
      <c r="G42" s="42">
        <v>10.804113034472556</v>
      </c>
      <c r="H42" s="42">
        <v>8.9408789124249122</v>
      </c>
      <c r="I42" s="42">
        <v>20.17700895102082</v>
      </c>
      <c r="J42" s="42">
        <v>14.158254094583839</v>
      </c>
      <c r="K42" s="42">
        <v>5.8081013541000752</v>
      </c>
      <c r="L42" s="42">
        <v>3.2152558345806308</v>
      </c>
      <c r="M42" s="42">
        <v>3.2577990665684107</v>
      </c>
    </row>
    <row r="43" spans="1:13" ht="12" customHeight="1">
      <c r="A43" s="30">
        <v>2005</v>
      </c>
      <c r="B43" s="364">
        <v>9.365372260616299</v>
      </c>
      <c r="C43" s="42">
        <v>9.0313391446884186</v>
      </c>
      <c r="D43" s="42">
        <v>18.55167664353446</v>
      </c>
      <c r="E43" s="42">
        <v>15.045749704840613</v>
      </c>
      <c r="F43" s="42">
        <v>11.901379022147932</v>
      </c>
      <c r="G43" s="42">
        <v>9.7247776755596451</v>
      </c>
      <c r="H43" s="42">
        <v>8.8201909594711889</v>
      </c>
      <c r="I43" s="42">
        <v>19.902343010711988</v>
      </c>
      <c r="J43" s="42">
        <v>12.874578459721011</v>
      </c>
      <c r="K43" s="42">
        <v>5.2345087298870254</v>
      </c>
      <c r="L43" s="42">
        <v>3.2256086343288159</v>
      </c>
      <c r="M43" s="42">
        <v>3.3422276285585357</v>
      </c>
    </row>
    <row r="44" spans="1:13" ht="12" hidden="1" customHeight="1">
      <c r="A44" s="30">
        <v>2006</v>
      </c>
      <c r="B44" s="364">
        <v>9.0463911810185458</v>
      </c>
      <c r="C44" s="42">
        <v>8.6425890190583186</v>
      </c>
      <c r="D44" s="42">
        <v>18.549291467020083</v>
      </c>
      <c r="E44" s="42">
        <v>14.770459081836327</v>
      </c>
      <c r="F44" s="42">
        <v>12.283849918433932</v>
      </c>
      <c r="G44" s="42">
        <v>8.7925879443357573</v>
      </c>
      <c r="H44" s="42">
        <v>8.600297642359207</v>
      </c>
      <c r="I44" s="42">
        <v>18.420582773889443</v>
      </c>
      <c r="J44" s="42">
        <v>12.734588960440345</v>
      </c>
      <c r="K44" s="42">
        <v>5.0319312926668136</v>
      </c>
      <c r="L44" s="42">
        <v>3.2618989162077794</v>
      </c>
      <c r="M44" s="42">
        <v>2.9001652112343641</v>
      </c>
    </row>
    <row r="45" spans="1:13" ht="12" hidden="1" customHeight="1">
      <c r="A45" s="30">
        <v>2007</v>
      </c>
      <c r="B45" s="364">
        <v>9.1925923712182342</v>
      </c>
      <c r="C45" s="42">
        <v>8.82937314820194</v>
      </c>
      <c r="D45" s="42">
        <v>20.311171144129268</v>
      </c>
      <c r="E45" s="42">
        <v>14.116364627333423</v>
      </c>
      <c r="F45" s="42">
        <v>11.429693637077769</v>
      </c>
      <c r="G45" s="42">
        <v>8.6782937591931084</v>
      </c>
      <c r="H45" s="42">
        <v>8.7586273937979975</v>
      </c>
      <c r="I45" s="42">
        <v>19.158233670653175</v>
      </c>
      <c r="J45" s="42">
        <v>13.107298186061314</v>
      </c>
      <c r="K45" s="42">
        <v>4.7618021357528475</v>
      </c>
      <c r="L45" s="42">
        <v>2.9899095207953232</v>
      </c>
      <c r="M45" s="42">
        <v>3.1403011449398077</v>
      </c>
    </row>
    <row r="46" spans="1:13" ht="12" hidden="1" customHeight="1">
      <c r="A46" s="30">
        <v>2008</v>
      </c>
      <c r="B46" s="364">
        <v>8.8074484631721894</v>
      </c>
      <c r="C46" s="42">
        <v>8.4971918211068953</v>
      </c>
      <c r="D46" s="42">
        <v>20.250438266967194</v>
      </c>
      <c r="E46" s="42">
        <v>13.304245897369107</v>
      </c>
      <c r="F46" s="42">
        <v>10.749529190207156</v>
      </c>
      <c r="G46" s="42">
        <v>7.5751008568666025</v>
      </c>
      <c r="H46" s="42">
        <v>8.9265816516033176</v>
      </c>
      <c r="I46" s="42">
        <v>18.780238019564219</v>
      </c>
      <c r="J46" s="42">
        <v>12.658061203667744</v>
      </c>
      <c r="K46" s="42">
        <v>4.6073759996641552</v>
      </c>
      <c r="L46" s="42">
        <v>3.0526573198565372</v>
      </c>
      <c r="M46" s="42">
        <v>2.8263831618200723</v>
      </c>
    </row>
    <row r="47" spans="1:13" ht="12" hidden="1" customHeight="1">
      <c r="A47" s="30">
        <v>2009</v>
      </c>
      <c r="B47" s="364">
        <v>8.7199542980564928</v>
      </c>
      <c r="C47" s="42">
        <v>8.3854914053674481</v>
      </c>
      <c r="D47" s="42">
        <v>17.805746377174948</v>
      </c>
      <c r="E47" s="42">
        <v>13.344690516751845</v>
      </c>
      <c r="F47" s="42">
        <v>10.264635124298316</v>
      </c>
      <c r="G47" s="42">
        <v>7.3254639565711397</v>
      </c>
      <c r="H47" s="42">
        <v>7.7528689618361355</v>
      </c>
      <c r="I47" s="42">
        <v>19.135636148084281</v>
      </c>
      <c r="J47" s="42">
        <v>12.73876174573552</v>
      </c>
      <c r="K47" s="42">
        <v>4.412830548135263</v>
      </c>
      <c r="L47" s="42">
        <v>2.7452822133037316</v>
      </c>
      <c r="M47" s="42">
        <v>2.7490263499526333</v>
      </c>
    </row>
    <row r="48" spans="1:13" ht="12" customHeight="1">
      <c r="A48" s="30">
        <v>2010</v>
      </c>
      <c r="B48" s="364">
        <v>8.4456114840825425</v>
      </c>
      <c r="C48" s="42">
        <v>8.25438964712645</v>
      </c>
      <c r="D48" s="42">
        <v>16.028024020589076</v>
      </c>
      <c r="E48" s="42">
        <v>12.263011713561164</v>
      </c>
      <c r="F48" s="42">
        <v>10.478312330293114</v>
      </c>
      <c r="G48" s="42">
        <v>7.4536014799785164</v>
      </c>
      <c r="H48" s="42">
        <v>7.5083056478405314</v>
      </c>
      <c r="I48" s="42">
        <v>19.014874056356977</v>
      </c>
      <c r="J48" s="42">
        <v>12.223836739965773</v>
      </c>
      <c r="K48" s="42">
        <v>4.4405666187641142</v>
      </c>
      <c r="L48" s="42">
        <v>2.5507946087306377</v>
      </c>
      <c r="M48" s="42">
        <v>2.63162488653027</v>
      </c>
    </row>
    <row r="49" spans="1:13" ht="12" customHeight="1">
      <c r="A49" s="30">
        <v>2011</v>
      </c>
      <c r="B49" s="364">
        <v>8.1111936266602012</v>
      </c>
      <c r="C49" s="42">
        <v>7.8422920797460245</v>
      </c>
      <c r="D49" s="42">
        <v>16.794971074568394</v>
      </c>
      <c r="E49" s="42">
        <v>11.905467037848723</v>
      </c>
      <c r="F49" s="42">
        <v>9.3233282422471611</v>
      </c>
      <c r="G49" s="42">
        <v>6.4626921205529637</v>
      </c>
      <c r="H49" s="42">
        <v>7.0990359333917619</v>
      </c>
      <c r="I49" s="42">
        <v>19.471098926205162</v>
      </c>
      <c r="J49" s="42">
        <v>12.109143130684538</v>
      </c>
      <c r="K49" s="42">
        <v>3.8497604729385384</v>
      </c>
      <c r="L49" s="42">
        <v>2.3391599459913146</v>
      </c>
      <c r="M49" s="42">
        <v>2.3033083246517898</v>
      </c>
    </row>
    <row r="50" spans="1:13" ht="18" customHeight="1">
      <c r="A50" s="30">
        <v>2012</v>
      </c>
      <c r="B50" s="364">
        <v>7.9028191784022521</v>
      </c>
      <c r="C50" s="42">
        <v>7.579355949562494</v>
      </c>
      <c r="D50" s="42">
        <v>16.566201576529107</v>
      </c>
      <c r="E50" s="42">
        <v>12.094567052931929</v>
      </c>
      <c r="F50" s="42">
        <v>9.8748968057407769</v>
      </c>
      <c r="G50" s="42">
        <v>6.3096354310297285</v>
      </c>
      <c r="H50" s="42">
        <v>5.8525033829499327</v>
      </c>
      <c r="I50" s="42">
        <v>18.575465918298782</v>
      </c>
      <c r="J50" s="42">
        <v>11.697200397532299</v>
      </c>
      <c r="K50" s="42">
        <v>3.9261204091356046</v>
      </c>
      <c r="L50" s="42">
        <v>2.3405746320953047</v>
      </c>
      <c r="M50" s="42">
        <v>2.4795690127851415</v>
      </c>
    </row>
    <row r="51" spans="1:13" ht="12" customHeight="1">
      <c r="A51" s="30">
        <v>2013</v>
      </c>
      <c r="B51" s="364">
        <v>7.6277038502454229</v>
      </c>
      <c r="C51" s="42">
        <v>7.2617363628326412</v>
      </c>
      <c r="D51" s="42">
        <v>17.737075800824613</v>
      </c>
      <c r="E51" s="42">
        <v>10.427193385392743</v>
      </c>
      <c r="F51" s="42">
        <v>8.5906620553359687</v>
      </c>
      <c r="G51" s="42">
        <v>5.8870137073132085</v>
      </c>
      <c r="H51" s="42">
        <v>5.81027264372511</v>
      </c>
      <c r="I51" s="42">
        <v>19.315377859562545</v>
      </c>
      <c r="J51" s="42">
        <v>11.389119537472707</v>
      </c>
      <c r="K51" s="42">
        <v>3.5954331549724396</v>
      </c>
      <c r="L51" s="42">
        <v>2.0983233492854994</v>
      </c>
      <c r="M51" s="42">
        <v>2.5351892263151945</v>
      </c>
    </row>
    <row r="52" spans="1:13" ht="12" customHeight="1">
      <c r="A52" s="30">
        <v>2014</v>
      </c>
      <c r="B52" s="364">
        <v>7.8261014143623546</v>
      </c>
      <c r="C52" s="42">
        <v>7.451576815366729</v>
      </c>
      <c r="D52" s="42">
        <v>19.150237444236581</v>
      </c>
      <c r="E52" s="42">
        <v>11.374514330761867</v>
      </c>
      <c r="F52" s="42">
        <v>9.5478610113795419</v>
      </c>
      <c r="G52" s="42">
        <v>6.0103282544227428</v>
      </c>
      <c r="H52" s="42">
        <v>5.9299447934513614</v>
      </c>
      <c r="I52" s="42">
        <v>19.440346976068337</v>
      </c>
      <c r="J52" s="42">
        <v>12.053752076098444</v>
      </c>
      <c r="K52" s="42">
        <v>3.6056247746484518</v>
      </c>
      <c r="L52" s="42">
        <v>2.0615150814364531</v>
      </c>
      <c r="M52" s="42">
        <v>2.3955800345417209</v>
      </c>
    </row>
    <row r="53" spans="1:13" ht="12" customHeight="1">
      <c r="A53" s="30">
        <v>2015</v>
      </c>
      <c r="B53" s="364">
        <v>8.0840014577259467</v>
      </c>
      <c r="C53" s="42">
        <v>7.5330741557386558</v>
      </c>
      <c r="D53" s="42">
        <v>20.7837917775806</v>
      </c>
      <c r="E53" s="42">
        <v>11.453549493719914</v>
      </c>
      <c r="F53" s="42">
        <v>9.1622103386809268</v>
      </c>
      <c r="G53" s="42">
        <v>6.0907212437272458</v>
      </c>
      <c r="H53" s="42">
        <v>6.7429469822691939</v>
      </c>
      <c r="I53" s="42">
        <v>21.020244767242364</v>
      </c>
      <c r="J53" s="42">
        <v>12.486000259363616</v>
      </c>
      <c r="K53" s="42">
        <v>3.6053602873145838</v>
      </c>
      <c r="L53" s="42">
        <v>2.208842021223512</v>
      </c>
      <c r="M53" s="42">
        <v>2.4147908058070375</v>
      </c>
    </row>
    <row r="54" spans="1:13" ht="12" customHeight="1">
      <c r="A54" s="30">
        <v>2016</v>
      </c>
      <c r="B54" s="364">
        <v>8.7894820590341318</v>
      </c>
      <c r="C54" s="42">
        <v>7.6027039572937216</v>
      </c>
      <c r="D54" s="42">
        <v>35.090909090909086</v>
      </c>
      <c r="E54" s="42">
        <v>12.179976032247522</v>
      </c>
      <c r="F54" s="42">
        <v>10.272967420017611</v>
      </c>
      <c r="G54" s="42">
        <v>6.9694244604316546</v>
      </c>
      <c r="H54" s="42">
        <v>8.9521281008877462</v>
      </c>
      <c r="I54" s="42">
        <v>23.215385668332079</v>
      </c>
      <c r="J54" s="42">
        <v>13.629072830043503</v>
      </c>
      <c r="K54" s="42">
        <v>3.795213917424332</v>
      </c>
      <c r="L54" s="42">
        <v>2.3592602665216207</v>
      </c>
      <c r="M54" s="42">
        <v>2.3807132935013642</v>
      </c>
    </row>
    <row r="55" spans="1:13" ht="18" customHeight="1">
      <c r="A55" s="30">
        <v>2017</v>
      </c>
      <c r="B55" s="364">
        <v>8.4439362553805619</v>
      </c>
      <c r="C55" s="42">
        <v>7.6175458715596331</v>
      </c>
      <c r="D55" s="42">
        <v>27.173543276473733</v>
      </c>
      <c r="E55" s="42">
        <v>12.477582740068474</v>
      </c>
      <c r="F55" s="42">
        <v>10.201273008773439</v>
      </c>
      <c r="G55" s="42">
        <v>6.837217771303715</v>
      </c>
      <c r="H55" s="42">
        <v>7.7794993068580283</v>
      </c>
      <c r="I55" s="42">
        <v>21.210237741126328</v>
      </c>
      <c r="J55" s="42">
        <v>13.143203667041217</v>
      </c>
      <c r="K55" s="42">
        <v>3.7116408329419133</v>
      </c>
      <c r="L55" s="42">
        <v>2.325742608575093</v>
      </c>
      <c r="M55" s="42">
        <v>2.3864332676415545</v>
      </c>
    </row>
    <row r="56" spans="1:13" ht="12" customHeight="1">
      <c r="A56" s="30">
        <v>2018</v>
      </c>
      <c r="B56" s="364">
        <v>7.8695635888206539</v>
      </c>
      <c r="C56" s="42">
        <v>7.3228837889406009</v>
      </c>
      <c r="D56" s="42">
        <v>21.264972573603494</v>
      </c>
      <c r="E56" s="42">
        <v>11.62662552347366</v>
      </c>
      <c r="F56" s="42">
        <v>9.1552107694940386</v>
      </c>
      <c r="G56" s="42">
        <v>6.164790872849812</v>
      </c>
      <c r="H56" s="42">
        <v>6.3916700040048058</v>
      </c>
      <c r="I56" s="42">
        <v>19.71379706003334</v>
      </c>
      <c r="J56" s="42">
        <v>12.149832109253568</v>
      </c>
      <c r="K56" s="42">
        <v>3.487208663580005</v>
      </c>
      <c r="L56" s="42">
        <v>2.0074401628412999</v>
      </c>
      <c r="M56" s="42">
        <v>2.5393204958853981</v>
      </c>
    </row>
    <row r="57" spans="1:13" ht="12" customHeight="1">
      <c r="A57" s="30">
        <v>2019</v>
      </c>
      <c r="B57" s="364">
        <v>7.5263183134965397</v>
      </c>
      <c r="C57" s="42">
        <v>7.0389486837247608</v>
      </c>
      <c r="D57" s="42">
        <v>19.391997963426537</v>
      </c>
      <c r="E57" s="42">
        <v>11.220686887219768</v>
      </c>
      <c r="F57" s="42">
        <v>8.4915760410210179</v>
      </c>
      <c r="G57" s="42">
        <v>5.6582705233094979</v>
      </c>
      <c r="H57" s="42">
        <v>5.6778679026651213</v>
      </c>
      <c r="I57" s="42">
        <v>18.340362716153521</v>
      </c>
      <c r="J57" s="42">
        <v>11.677740368858565</v>
      </c>
      <c r="K57" s="42">
        <v>3.4933850139418987</v>
      </c>
      <c r="L57" s="42">
        <v>2.3419366014204051</v>
      </c>
      <c r="M57" s="42">
        <v>2.4676010562665041</v>
      </c>
    </row>
    <row r="58" spans="1:13" ht="3" customHeight="1">
      <c r="A58" s="373"/>
      <c r="B58" s="372"/>
      <c r="C58" s="371"/>
      <c r="D58" s="371"/>
      <c r="E58" s="371"/>
      <c r="F58" s="371"/>
      <c r="G58" s="371"/>
      <c r="H58" s="371"/>
      <c r="I58" s="371"/>
      <c r="J58" s="371"/>
      <c r="K58" s="371"/>
      <c r="L58" s="371"/>
      <c r="M58" s="371"/>
    </row>
    <row r="59" spans="1:13" ht="12.75" customHeight="1"/>
    <row r="60" spans="1:13" ht="12.75" customHeight="1">
      <c r="A60" s="899" t="s">
        <v>512</v>
      </c>
    </row>
    <row r="61" spans="1:13" ht="12.75" customHeight="1"/>
    <row r="62" spans="1:13" ht="12.75" customHeight="1">
      <c r="A62" s="2" t="s">
        <v>513</v>
      </c>
    </row>
    <row r="63" spans="1:13" ht="12.75" customHeight="1">
      <c r="A63" s="2" t="s">
        <v>292</v>
      </c>
    </row>
    <row r="64" spans="1:13" ht="12.75" customHeight="1">
      <c r="A64" s="2" t="s">
        <v>584</v>
      </c>
    </row>
    <row r="65" ht="12.75" customHeight="1"/>
    <row r="66" ht="12.75" customHeight="1"/>
    <row r="67" ht="12.75" customHeight="1"/>
    <row r="68" ht="12.75" customHeight="1"/>
    <row r="69" ht="12.75" customHeight="1"/>
  </sheetData>
  <mergeCells count="16">
    <mergeCell ref="A3:A5"/>
    <mergeCell ref="B3:B5"/>
    <mergeCell ref="D3:D5"/>
    <mergeCell ref="B6:M6"/>
    <mergeCell ref="B32:M32"/>
    <mergeCell ref="C3:C5"/>
    <mergeCell ref="E4:E5"/>
    <mergeCell ref="F4:F5"/>
    <mergeCell ref="G4:G5"/>
    <mergeCell ref="H4:H5"/>
    <mergeCell ref="I4:I5"/>
    <mergeCell ref="J4:J5"/>
    <mergeCell ref="L4:L5"/>
    <mergeCell ref="K4:K5"/>
    <mergeCell ref="M4:M5"/>
    <mergeCell ref="E3:M3"/>
  </mergeCells>
  <hyperlinks>
    <hyperlink ref="O1" location="Inhalt!C39" display="zurück"/>
  </hyperlinks>
  <pageMargins left="0.70866141732283472" right="0.70866141732283472" top="0.70866141732283472" bottom="0.70866141732283472" header="0.47244094488188981" footer="0.47244094488188981"/>
  <pageSetup paperSize="9" orientation="portrait" r:id="rId1"/>
  <headerFooter>
    <oddFooter>&amp;L&amp;"Calibri,Standard"&amp;7Landeshauptstadt Dresden, Kommunale Statistikstelle - Bevölkerungbewegung 2019&amp;R&amp;"Calibri,Standard"&amp;9 37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5"/>
  <sheetViews>
    <sheetView showGridLines="0" zoomScaleNormal="100" workbookViewId="0"/>
  </sheetViews>
  <sheetFormatPr baseColWidth="10" defaultColWidth="9.42578125" defaultRowHeight="12.75"/>
  <cols>
    <col min="1" max="7" width="12.7109375" style="1" customWidth="1"/>
    <col min="8" max="8" width="9.5703125" style="1" customWidth="1"/>
    <col min="9" max="16384" width="9.42578125" style="1"/>
  </cols>
  <sheetData>
    <row r="1" spans="1:8" s="479" customFormat="1" ht="18" customHeight="1">
      <c r="A1" s="880" t="s">
        <v>223</v>
      </c>
      <c r="H1" s="716" t="s">
        <v>410</v>
      </c>
    </row>
    <row r="2" spans="1:8" ht="18" customHeight="1"/>
    <row r="3" spans="1:8" s="4" customFormat="1" ht="12.75" customHeight="1">
      <c r="A3" s="22" t="s">
        <v>514</v>
      </c>
      <c r="B3" s="22"/>
      <c r="C3" s="22"/>
      <c r="H3" s="716" t="s">
        <v>410</v>
      </c>
    </row>
    <row r="4" spans="1:8" ht="12.75" customHeight="1"/>
    <row r="5" spans="1:8" s="4" customFormat="1" ht="12" customHeight="1">
      <c r="A5" s="1147" t="s">
        <v>4</v>
      </c>
      <c r="B5" s="946" t="s">
        <v>2</v>
      </c>
      <c r="C5" s="955" t="s">
        <v>571</v>
      </c>
      <c r="D5" s="939" t="s">
        <v>222</v>
      </c>
      <c r="E5" s="941"/>
      <c r="F5" s="1145" t="s">
        <v>221</v>
      </c>
      <c r="G5" s="1146"/>
      <c r="H5" s="478"/>
    </row>
    <row r="6" spans="1:8" s="4" customFormat="1" ht="12" customHeight="1">
      <c r="A6" s="962"/>
      <c r="B6" s="1035"/>
      <c r="C6" s="956"/>
      <c r="D6" s="1054" t="s">
        <v>2</v>
      </c>
      <c r="E6" s="949" t="s">
        <v>571</v>
      </c>
      <c r="F6" s="955" t="s">
        <v>2</v>
      </c>
      <c r="G6" s="949" t="s">
        <v>571</v>
      </c>
    </row>
    <row r="7" spans="1:8" s="4" customFormat="1" ht="12" customHeight="1">
      <c r="A7" s="936"/>
      <c r="B7" s="1036"/>
      <c r="C7" s="957"/>
      <c r="D7" s="959"/>
      <c r="E7" s="983"/>
      <c r="F7" s="957"/>
      <c r="G7" s="983"/>
    </row>
    <row r="8" spans="1:8" s="123" customFormat="1" ht="6.75" hidden="1" customHeight="1">
      <c r="A8" s="46" t="s">
        <v>57</v>
      </c>
      <c r="B8" s="475">
        <v>137</v>
      </c>
      <c r="C8" s="475">
        <v>86</v>
      </c>
      <c r="D8" s="475">
        <v>67</v>
      </c>
      <c r="E8" s="475">
        <v>36</v>
      </c>
      <c r="F8" s="475">
        <v>70</v>
      </c>
      <c r="G8" s="475">
        <v>50</v>
      </c>
    </row>
    <row r="9" spans="1:8" s="4" customFormat="1" ht="18" customHeight="1">
      <c r="A9" s="46" t="s">
        <v>58</v>
      </c>
      <c r="B9" s="475">
        <v>488</v>
      </c>
      <c r="C9" s="475">
        <v>277</v>
      </c>
      <c r="D9" s="475">
        <v>329</v>
      </c>
      <c r="E9" s="475">
        <v>175</v>
      </c>
      <c r="F9" s="475">
        <v>159</v>
      </c>
      <c r="G9" s="475">
        <v>102</v>
      </c>
    </row>
    <row r="10" spans="1:8" s="4" customFormat="1" ht="12" customHeight="1">
      <c r="A10" s="46" t="s">
        <v>59</v>
      </c>
      <c r="B10" s="475">
        <v>844</v>
      </c>
      <c r="C10" s="475">
        <v>461</v>
      </c>
      <c r="D10" s="475">
        <v>659</v>
      </c>
      <c r="E10" s="475">
        <v>339</v>
      </c>
      <c r="F10" s="475">
        <v>185</v>
      </c>
      <c r="G10" s="475">
        <v>122</v>
      </c>
    </row>
    <row r="11" spans="1:8" s="4" customFormat="1" ht="12" customHeight="1">
      <c r="A11" s="46" t="s">
        <v>60</v>
      </c>
      <c r="B11" s="475">
        <v>493</v>
      </c>
      <c r="C11" s="475">
        <v>251</v>
      </c>
      <c r="D11" s="475">
        <v>392</v>
      </c>
      <c r="E11" s="475">
        <v>202</v>
      </c>
      <c r="F11" s="475">
        <v>101</v>
      </c>
      <c r="G11" s="475">
        <v>49</v>
      </c>
    </row>
    <row r="12" spans="1:8" s="4" customFormat="1" ht="12" customHeight="1">
      <c r="A12" s="46" t="s">
        <v>61</v>
      </c>
      <c r="B12" s="475">
        <v>462</v>
      </c>
      <c r="C12" s="475">
        <v>228</v>
      </c>
      <c r="D12" s="475">
        <v>382</v>
      </c>
      <c r="E12" s="475">
        <v>193</v>
      </c>
      <c r="F12" s="475">
        <v>80</v>
      </c>
      <c r="G12" s="475">
        <v>35</v>
      </c>
    </row>
    <row r="13" spans="1:8" s="4" customFormat="1" ht="12" customHeight="1">
      <c r="A13" s="46" t="s">
        <v>62</v>
      </c>
      <c r="B13" s="475">
        <v>409</v>
      </c>
      <c r="C13" s="475">
        <v>192</v>
      </c>
      <c r="D13" s="475">
        <v>332</v>
      </c>
      <c r="E13" s="475">
        <v>164</v>
      </c>
      <c r="F13" s="475">
        <v>77</v>
      </c>
      <c r="G13" s="475">
        <v>28</v>
      </c>
    </row>
    <row r="14" spans="1:8" s="4" customFormat="1" ht="18" customHeight="1">
      <c r="A14" s="46" t="s">
        <v>63</v>
      </c>
      <c r="B14" s="475">
        <v>430</v>
      </c>
      <c r="C14" s="475">
        <v>225</v>
      </c>
      <c r="D14" s="475">
        <v>384</v>
      </c>
      <c r="E14" s="475">
        <v>208</v>
      </c>
      <c r="F14" s="475">
        <v>46</v>
      </c>
      <c r="G14" s="475">
        <v>17</v>
      </c>
    </row>
    <row r="15" spans="1:8" s="19" customFormat="1" ht="12" customHeight="1">
      <c r="A15" s="46" t="s">
        <v>64</v>
      </c>
      <c r="B15" s="475">
        <v>564</v>
      </c>
      <c r="C15" s="475">
        <v>295</v>
      </c>
      <c r="D15" s="475">
        <v>529</v>
      </c>
      <c r="E15" s="475">
        <v>279</v>
      </c>
      <c r="F15" s="475">
        <v>35</v>
      </c>
      <c r="G15" s="475">
        <v>16</v>
      </c>
    </row>
    <row r="16" spans="1:8" s="19" customFormat="1" ht="12" customHeight="1">
      <c r="A16" s="46" t="s">
        <v>65</v>
      </c>
      <c r="B16" s="475">
        <v>393</v>
      </c>
      <c r="C16" s="475">
        <v>204</v>
      </c>
      <c r="D16" s="475">
        <v>354</v>
      </c>
      <c r="E16" s="475">
        <v>189</v>
      </c>
      <c r="F16" s="475">
        <v>39</v>
      </c>
      <c r="G16" s="475">
        <v>15</v>
      </c>
    </row>
    <row r="17" spans="1:7" s="4" customFormat="1" ht="12" customHeight="1">
      <c r="A17" s="46" t="s">
        <v>66</v>
      </c>
      <c r="B17" s="475">
        <v>101</v>
      </c>
      <c r="C17" s="475">
        <v>31</v>
      </c>
      <c r="D17" s="475">
        <v>61</v>
      </c>
      <c r="E17" s="475">
        <v>19</v>
      </c>
      <c r="F17" s="475">
        <v>40</v>
      </c>
      <c r="G17" s="475">
        <v>12</v>
      </c>
    </row>
    <row r="18" spans="1:7" s="4" customFormat="1" ht="12" customHeight="1">
      <c r="A18" s="46" t="s">
        <v>67</v>
      </c>
      <c r="B18" s="475">
        <v>176</v>
      </c>
      <c r="C18" s="475">
        <v>71</v>
      </c>
      <c r="D18" s="475">
        <v>92</v>
      </c>
      <c r="E18" s="475">
        <v>31</v>
      </c>
      <c r="F18" s="475">
        <v>84</v>
      </c>
      <c r="G18" s="475">
        <v>40</v>
      </c>
    </row>
    <row r="19" spans="1:7" s="4" customFormat="1" ht="18" customHeight="1">
      <c r="A19" s="46" t="s">
        <v>68</v>
      </c>
      <c r="B19" s="475">
        <v>122</v>
      </c>
      <c r="C19" s="475">
        <v>48</v>
      </c>
      <c r="D19" s="475">
        <v>49</v>
      </c>
      <c r="E19" s="475">
        <v>16</v>
      </c>
      <c r="F19" s="475">
        <v>73</v>
      </c>
      <c r="G19" s="475">
        <v>32</v>
      </c>
    </row>
    <row r="20" spans="1:7" s="4" customFormat="1" ht="12" customHeight="1">
      <c r="A20" s="46" t="s">
        <v>69</v>
      </c>
      <c r="B20" s="475">
        <v>111</v>
      </c>
      <c r="C20" s="475">
        <v>48</v>
      </c>
      <c r="D20" s="475">
        <v>64</v>
      </c>
      <c r="E20" s="475">
        <v>22</v>
      </c>
      <c r="F20" s="475">
        <v>47</v>
      </c>
      <c r="G20" s="475">
        <v>26</v>
      </c>
    </row>
    <row r="21" spans="1:7" s="4" customFormat="1" ht="12" customHeight="1">
      <c r="A21" s="46" t="s">
        <v>70</v>
      </c>
      <c r="B21" s="475">
        <v>97</v>
      </c>
      <c r="C21" s="475">
        <v>41</v>
      </c>
      <c r="D21" s="475">
        <v>56</v>
      </c>
      <c r="E21" s="475">
        <v>23</v>
      </c>
      <c r="F21" s="475">
        <v>41</v>
      </c>
      <c r="G21" s="475">
        <v>18</v>
      </c>
    </row>
    <row r="22" spans="1:7" s="4" customFormat="1" ht="12" customHeight="1">
      <c r="A22" s="46" t="s">
        <v>71</v>
      </c>
      <c r="B22" s="475">
        <v>91</v>
      </c>
      <c r="C22" s="475">
        <v>42</v>
      </c>
      <c r="D22" s="475">
        <v>61</v>
      </c>
      <c r="E22" s="475">
        <v>24</v>
      </c>
      <c r="F22" s="475">
        <v>30</v>
      </c>
      <c r="G22" s="475">
        <v>18</v>
      </c>
    </row>
    <row r="23" spans="1:7" s="4" customFormat="1" ht="12" customHeight="1">
      <c r="A23" s="46" t="s">
        <v>72</v>
      </c>
      <c r="B23" s="475">
        <v>106</v>
      </c>
      <c r="C23" s="475">
        <v>58</v>
      </c>
      <c r="D23" s="475">
        <v>70</v>
      </c>
      <c r="E23" s="475">
        <v>37</v>
      </c>
      <c r="F23" s="475">
        <v>36</v>
      </c>
      <c r="G23" s="475">
        <v>21</v>
      </c>
    </row>
    <row r="24" spans="1:7" s="4" customFormat="1" ht="18" customHeight="1">
      <c r="A24" s="46" t="s">
        <v>73</v>
      </c>
      <c r="B24" s="475">
        <v>131</v>
      </c>
      <c r="C24" s="475">
        <v>66</v>
      </c>
      <c r="D24" s="475">
        <v>88</v>
      </c>
      <c r="E24" s="475">
        <v>44</v>
      </c>
      <c r="F24" s="475">
        <v>43</v>
      </c>
      <c r="G24" s="475">
        <v>22</v>
      </c>
    </row>
    <row r="25" spans="1:7" s="4" customFormat="1" ht="12" customHeight="1">
      <c r="A25" s="46" t="s">
        <v>74</v>
      </c>
      <c r="B25" s="475">
        <v>127</v>
      </c>
      <c r="C25" s="475">
        <v>60</v>
      </c>
      <c r="D25" s="475">
        <v>80</v>
      </c>
      <c r="E25" s="475">
        <v>36</v>
      </c>
      <c r="F25" s="475">
        <v>47</v>
      </c>
      <c r="G25" s="475">
        <v>24</v>
      </c>
    </row>
    <row r="26" spans="1:7" s="4" customFormat="1" ht="12" customHeight="1">
      <c r="A26" s="46" t="s">
        <v>75</v>
      </c>
      <c r="B26" s="475">
        <v>102</v>
      </c>
      <c r="C26" s="475">
        <v>41</v>
      </c>
      <c r="D26" s="475">
        <v>68</v>
      </c>
      <c r="E26" s="475">
        <v>26</v>
      </c>
      <c r="F26" s="475">
        <v>34</v>
      </c>
      <c r="G26" s="475">
        <v>15</v>
      </c>
    </row>
    <row r="27" spans="1:7" s="4" customFormat="1" ht="12" customHeight="1">
      <c r="A27" s="46" t="s">
        <v>76</v>
      </c>
      <c r="B27" s="475">
        <v>173</v>
      </c>
      <c r="C27" s="475">
        <v>84</v>
      </c>
      <c r="D27" s="475">
        <v>94</v>
      </c>
      <c r="E27" s="475">
        <v>46</v>
      </c>
      <c r="F27" s="475">
        <v>79</v>
      </c>
      <c r="G27" s="475">
        <v>38</v>
      </c>
    </row>
    <row r="28" spans="1:7" s="4" customFormat="1" ht="12" customHeight="1">
      <c r="A28" s="46" t="s">
        <v>77</v>
      </c>
      <c r="B28" s="475">
        <v>185</v>
      </c>
      <c r="C28" s="475">
        <v>98</v>
      </c>
      <c r="D28" s="475">
        <v>128</v>
      </c>
      <c r="E28" s="477">
        <v>64</v>
      </c>
      <c r="F28" s="477">
        <v>57</v>
      </c>
      <c r="G28" s="477">
        <v>34</v>
      </c>
    </row>
    <row r="29" spans="1:7" s="4" customFormat="1" ht="18" customHeight="1">
      <c r="A29" s="46" t="s">
        <v>78</v>
      </c>
      <c r="B29" s="476">
        <v>283</v>
      </c>
      <c r="C29" s="475">
        <v>145</v>
      </c>
      <c r="D29" s="475">
        <v>197</v>
      </c>
      <c r="E29" s="475">
        <v>96</v>
      </c>
      <c r="F29" s="475">
        <v>86</v>
      </c>
      <c r="G29" s="475">
        <v>49</v>
      </c>
    </row>
    <row r="30" spans="1:7" s="4" customFormat="1" ht="12" customHeight="1">
      <c r="A30" s="474" t="s">
        <v>79</v>
      </c>
      <c r="B30" s="472">
        <v>247</v>
      </c>
      <c r="C30" s="471">
        <v>122</v>
      </c>
      <c r="D30" s="471">
        <v>184</v>
      </c>
      <c r="E30" s="471">
        <v>89</v>
      </c>
      <c r="F30" s="471">
        <v>63</v>
      </c>
      <c r="G30" s="471">
        <v>33</v>
      </c>
    </row>
    <row r="31" spans="1:7" s="4" customFormat="1" ht="12" customHeight="1">
      <c r="A31" s="474" t="s">
        <v>80</v>
      </c>
      <c r="B31" s="472">
        <v>207</v>
      </c>
      <c r="C31" s="471">
        <v>104</v>
      </c>
      <c r="D31" s="471">
        <v>162</v>
      </c>
      <c r="E31" s="471">
        <v>85</v>
      </c>
      <c r="F31" s="471">
        <v>45</v>
      </c>
      <c r="G31" s="471">
        <v>19</v>
      </c>
    </row>
    <row r="32" spans="1:7" s="430" customFormat="1" ht="12" customHeight="1">
      <c r="A32" s="473" t="s">
        <v>81</v>
      </c>
      <c r="B32" s="472">
        <v>233</v>
      </c>
      <c r="C32" s="471">
        <v>122</v>
      </c>
      <c r="D32" s="471">
        <v>176</v>
      </c>
      <c r="E32" s="471">
        <v>91</v>
      </c>
      <c r="F32" s="471">
        <v>57</v>
      </c>
      <c r="G32" s="471">
        <v>31</v>
      </c>
    </row>
    <row r="33" spans="1:8" s="430" customFormat="1" ht="12" customHeight="1">
      <c r="A33" s="473" t="s">
        <v>82</v>
      </c>
      <c r="B33" s="472">
        <v>340</v>
      </c>
      <c r="C33" s="471">
        <v>178</v>
      </c>
      <c r="D33" s="471">
        <v>270</v>
      </c>
      <c r="E33" s="471">
        <v>144</v>
      </c>
      <c r="F33" s="471">
        <v>70</v>
      </c>
      <c r="G33" s="471">
        <v>34</v>
      </c>
    </row>
    <row r="34" spans="1:8" s="430" customFormat="1" ht="18" customHeight="1">
      <c r="A34" s="473" t="s">
        <v>83</v>
      </c>
      <c r="B34" s="472">
        <v>401</v>
      </c>
      <c r="C34" s="471">
        <v>198</v>
      </c>
      <c r="D34" s="471">
        <v>338</v>
      </c>
      <c r="E34" s="471">
        <v>169</v>
      </c>
      <c r="F34" s="471">
        <v>63</v>
      </c>
      <c r="G34" s="471">
        <v>29</v>
      </c>
    </row>
    <row r="35" spans="1:8" s="430" customFormat="1" ht="12" customHeight="1">
      <c r="A35" s="473" t="s">
        <v>416</v>
      </c>
      <c r="B35" s="472">
        <v>368</v>
      </c>
      <c r="C35" s="471">
        <v>203</v>
      </c>
      <c r="D35" s="471">
        <v>314</v>
      </c>
      <c r="E35" s="471">
        <v>174</v>
      </c>
      <c r="F35" s="471">
        <v>54</v>
      </c>
      <c r="G35" s="471">
        <v>29</v>
      </c>
    </row>
    <row r="36" spans="1:8" s="430" customFormat="1" ht="12" customHeight="1">
      <c r="A36" s="473" t="s">
        <v>472</v>
      </c>
      <c r="B36" s="472">
        <v>501</v>
      </c>
      <c r="C36" s="471">
        <v>256</v>
      </c>
      <c r="D36" s="471">
        <v>410</v>
      </c>
      <c r="E36" s="471">
        <v>204</v>
      </c>
      <c r="F36" s="471">
        <v>91</v>
      </c>
      <c r="G36" s="471">
        <v>52</v>
      </c>
    </row>
    <row r="37" spans="1:8" s="4" customFormat="1" ht="3" customHeight="1">
      <c r="A37" s="470"/>
      <c r="B37" s="469"/>
      <c r="C37" s="468"/>
      <c r="D37" s="468"/>
      <c r="E37" s="468"/>
      <c r="F37" s="468"/>
      <c r="G37" s="467"/>
    </row>
    <row r="38" spans="1:8" s="4" customFormat="1" ht="12" customHeight="1">
      <c r="A38" s="741"/>
      <c r="B38" s="12"/>
      <c r="C38" s="12"/>
      <c r="D38" s="12"/>
      <c r="E38" s="12"/>
      <c r="F38" s="12"/>
      <c r="G38" s="12"/>
    </row>
    <row r="39" spans="1:8" s="4" customFormat="1" ht="12" customHeight="1">
      <c r="A39" s="2" t="s">
        <v>107</v>
      </c>
    </row>
    <row r="40" spans="1:8" ht="3" hidden="1" customHeight="1"/>
    <row r="41" spans="1:8" s="317" customFormat="1" ht="12.75" customHeight="1">
      <c r="A41" s="1"/>
      <c r="B41" s="1"/>
      <c r="C41" s="1"/>
      <c r="D41" s="1"/>
      <c r="E41" s="1"/>
      <c r="F41" s="1"/>
      <c r="G41" s="1"/>
      <c r="H41" s="1"/>
    </row>
    <row r="42" spans="1:8" s="317" customFormat="1" ht="12.75" customHeight="1">
      <c r="A42" s="1"/>
      <c r="B42" s="1"/>
      <c r="C42" s="1"/>
      <c r="D42" s="1"/>
      <c r="E42" s="1"/>
      <c r="F42" s="1"/>
      <c r="G42" s="1"/>
      <c r="H42" s="1"/>
    </row>
    <row r="43" spans="1:8" ht="12.75" customHeight="1"/>
    <row r="44" spans="1:8" ht="12.75" customHeight="1"/>
    <row r="45" spans="1:8" ht="12.75" customHeight="1"/>
    <row r="46" spans="1:8" s="4" customFormat="1" ht="12.75" customHeight="1">
      <c r="A46" s="1"/>
      <c r="B46" s="1"/>
      <c r="C46" s="1"/>
      <c r="D46" s="1"/>
      <c r="E46" s="1"/>
      <c r="F46" s="1"/>
      <c r="G46" s="1"/>
      <c r="H46" s="1"/>
    </row>
    <row r="47" spans="1:8" s="4" customFormat="1" ht="12.75" customHeight="1">
      <c r="A47" s="1"/>
      <c r="B47" s="1"/>
      <c r="C47" s="1"/>
      <c r="D47" s="1"/>
      <c r="E47" s="1"/>
      <c r="F47" s="1"/>
      <c r="G47" s="1"/>
      <c r="H47" s="1"/>
    </row>
    <row r="48" spans="1:8" s="4" customFormat="1" ht="12.75" customHeight="1">
      <c r="A48" s="1"/>
      <c r="B48" s="1"/>
      <c r="C48" s="1"/>
      <c r="D48" s="1"/>
      <c r="E48" s="1"/>
      <c r="F48" s="1"/>
      <c r="G48" s="1"/>
      <c r="H48" s="1"/>
    </row>
    <row r="49" ht="12.75" customHeight="1"/>
    <row r="50" ht="12.75" customHeight="1"/>
    <row r="51" ht="12.75" customHeight="1"/>
    <row r="52" ht="15.75" customHeight="1"/>
    <row r="53" ht="8.25" customHeight="1"/>
    <row r="55" ht="9.75" customHeight="1"/>
  </sheetData>
  <mergeCells count="9">
    <mergeCell ref="D5:E5"/>
    <mergeCell ref="F5:G5"/>
    <mergeCell ref="A5:A7"/>
    <mergeCell ref="B5:B7"/>
    <mergeCell ref="C5:C7"/>
    <mergeCell ref="D6:D7"/>
    <mergeCell ref="E6:E7"/>
    <mergeCell ref="F6:F7"/>
    <mergeCell ref="G6:G7"/>
  </mergeCells>
  <hyperlinks>
    <hyperlink ref="H1" location="Inhalt!C22" display="zurück"/>
    <hyperlink ref="H3" location="Inhalt!C40" display="zurück"/>
  </hyperlinks>
  <pageMargins left="0.70866141732283472" right="0.70866141732283472" top="0.70866141732283472" bottom="0.70866141732283472" header="0.47244094488188981" footer="0.47244094488188981"/>
  <pageSetup paperSize="9" orientation="portrait" r:id="rId1"/>
  <headerFooter>
    <oddFooter>&amp;L&amp;"Calibri,Standard"&amp;9 38&amp;R&amp;"Calibri,Standard"&amp;7Landeshauptstadt Dresden, Kommunale Statistikstelle - Bevölkerungsbewegung 2019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101"/>
  <sheetViews>
    <sheetView showGridLines="0" zoomScaleNormal="100" workbookViewId="0"/>
  </sheetViews>
  <sheetFormatPr baseColWidth="10" defaultColWidth="11.42578125" defaultRowHeight="12.75"/>
  <cols>
    <col min="1" max="1" width="29.7109375" style="1" customWidth="1"/>
    <col min="2" max="2" width="6" style="1" hidden="1" customWidth="1"/>
    <col min="3" max="3" width="1.7109375" style="1" hidden="1" customWidth="1"/>
    <col min="4" max="4" width="5.85546875" style="1" customWidth="1"/>
    <col min="5" max="8" width="6" style="1" hidden="1" customWidth="1"/>
    <col min="9" max="9" width="5.85546875" style="1" customWidth="1"/>
    <col min="10" max="17" width="6" style="1" hidden="1" customWidth="1"/>
    <col min="18" max="18" width="5.85546875" style="1" customWidth="1"/>
    <col min="19" max="22" width="6" style="1" hidden="1" customWidth="1"/>
    <col min="23" max="23" width="5.28515625" style="1" hidden="1" customWidth="1"/>
    <col min="24" max="25" width="5.85546875" style="486" customWidth="1"/>
    <col min="26" max="26" width="5.7109375" style="486" hidden="1" customWidth="1"/>
    <col min="27" max="27" width="6" style="486" hidden="1" customWidth="1"/>
    <col min="28" max="28" width="5.85546875" style="486" customWidth="1"/>
    <col min="29" max="29" width="5.7109375" style="486" hidden="1" customWidth="1"/>
    <col min="30" max="31" width="6" style="486" hidden="1" customWidth="1"/>
    <col min="32" max="32" width="5.7109375" style="486" hidden="1" customWidth="1"/>
    <col min="33" max="33" width="5.85546875" style="486" customWidth="1"/>
    <col min="34" max="41" width="5.7109375" style="486" hidden="1" customWidth="1"/>
    <col min="42" max="42" width="5.85546875" style="486" customWidth="1"/>
    <col min="43" max="46" width="5.7109375" style="486" hidden="1" customWidth="1"/>
    <col min="47" max="47" width="4.7109375" style="486" hidden="1" customWidth="1"/>
    <col min="48" max="48" width="5.85546875" style="486" customWidth="1"/>
    <col min="49" max="49" width="5.85546875" style="555" customWidth="1"/>
    <col min="50" max="16384" width="11.42578125" style="1"/>
  </cols>
  <sheetData>
    <row r="1" spans="1:50" s="25" customFormat="1" ht="18" customHeight="1">
      <c r="A1" s="480" t="s">
        <v>224</v>
      </c>
      <c r="B1" s="480"/>
      <c r="C1" s="480"/>
      <c r="D1" s="480"/>
      <c r="E1" s="480"/>
      <c r="F1" s="480"/>
      <c r="G1" s="480"/>
      <c r="H1" s="480"/>
      <c r="I1" s="480"/>
      <c r="J1" s="480"/>
      <c r="K1" s="480"/>
      <c r="L1" s="480"/>
      <c r="M1" s="480"/>
      <c r="N1" s="480"/>
      <c r="O1" s="480"/>
      <c r="P1" s="480"/>
      <c r="Q1" s="480"/>
      <c r="R1" s="480"/>
      <c r="S1" s="480"/>
      <c r="T1" s="480"/>
      <c r="U1" s="480"/>
      <c r="V1" s="480"/>
      <c r="W1" s="480"/>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2"/>
      <c r="AW1" s="481"/>
      <c r="AX1" s="716"/>
    </row>
    <row r="2" spans="1:50" ht="18" customHeight="1">
      <c r="A2" s="484"/>
      <c r="B2" s="412"/>
      <c r="C2" s="412"/>
      <c r="D2" s="412"/>
      <c r="E2" s="412"/>
      <c r="F2" s="411"/>
      <c r="G2" s="411"/>
      <c r="H2" s="411"/>
      <c r="I2" s="411"/>
      <c r="J2" s="411"/>
      <c r="K2" s="411"/>
      <c r="L2" s="411"/>
      <c r="M2" s="411"/>
      <c r="N2" s="411"/>
      <c r="O2" s="411"/>
      <c r="P2" s="411"/>
      <c r="Q2" s="411"/>
      <c r="R2" s="411"/>
      <c r="S2" s="411"/>
      <c r="T2" s="411"/>
      <c r="U2" s="411"/>
      <c r="V2" s="411"/>
      <c r="W2" s="411"/>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3"/>
      <c r="AW2" s="485"/>
    </row>
    <row r="3" spans="1:50" s="4" customFormat="1" ht="12.75" customHeight="1">
      <c r="A3" s="412" t="s">
        <v>492</v>
      </c>
      <c r="B3" s="412"/>
      <c r="C3" s="411"/>
      <c r="D3" s="411"/>
      <c r="E3" s="411"/>
      <c r="F3" s="411"/>
      <c r="G3" s="411"/>
      <c r="H3" s="411"/>
      <c r="I3" s="411"/>
      <c r="J3" s="411"/>
      <c r="K3" s="411"/>
      <c r="L3" s="411"/>
      <c r="M3" s="411"/>
      <c r="N3" s="411"/>
      <c r="O3" s="411"/>
      <c r="P3" s="411"/>
      <c r="Q3" s="411"/>
      <c r="R3" s="411"/>
      <c r="S3" s="411"/>
      <c r="T3" s="411"/>
      <c r="U3" s="411"/>
      <c r="V3" s="411"/>
      <c r="W3" s="411"/>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3"/>
      <c r="AW3" s="485"/>
      <c r="AX3" s="716" t="s">
        <v>410</v>
      </c>
    </row>
    <row r="4" spans="1:50" ht="12.75" customHeight="1">
      <c r="A4" s="411"/>
      <c r="B4" s="411"/>
      <c r="C4" s="411"/>
      <c r="D4" s="411"/>
      <c r="E4" s="411"/>
      <c r="F4" s="411"/>
      <c r="G4" s="411"/>
      <c r="H4" s="411"/>
      <c r="I4" s="411"/>
      <c r="J4" s="411"/>
      <c r="K4" s="411"/>
      <c r="L4" s="411"/>
      <c r="M4" s="411"/>
      <c r="N4" s="411"/>
      <c r="O4" s="411"/>
      <c r="P4" s="411"/>
      <c r="Q4" s="411"/>
      <c r="R4" s="411"/>
      <c r="S4" s="411"/>
      <c r="T4" s="411"/>
      <c r="U4" s="411"/>
      <c r="V4" s="411"/>
      <c r="W4" s="411"/>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3"/>
      <c r="AW4" s="485"/>
    </row>
    <row r="5" spans="1:50" ht="12.75" customHeight="1">
      <c r="A5" s="1161" t="s">
        <v>574</v>
      </c>
      <c r="B5" s="488" t="s">
        <v>6</v>
      </c>
      <c r="C5" s="489"/>
      <c r="D5" s="1157" t="s">
        <v>6</v>
      </c>
      <c r="E5" s="960"/>
      <c r="F5" s="960"/>
      <c r="G5" s="960"/>
      <c r="H5" s="960"/>
      <c r="I5" s="960"/>
      <c r="J5" s="960"/>
      <c r="K5" s="960"/>
      <c r="L5" s="960"/>
      <c r="M5" s="960"/>
      <c r="N5" s="960"/>
      <c r="O5" s="960"/>
      <c r="P5" s="960"/>
      <c r="Q5" s="960"/>
      <c r="R5" s="960"/>
      <c r="S5" s="960"/>
      <c r="T5" s="960"/>
      <c r="U5" s="960"/>
      <c r="V5" s="960"/>
      <c r="W5" s="960"/>
      <c r="X5" s="960"/>
      <c r="Y5" s="1158"/>
      <c r="Z5" s="492" t="s">
        <v>225</v>
      </c>
      <c r="AA5" s="491"/>
      <c r="AB5" s="1148" t="s">
        <v>226</v>
      </c>
      <c r="AC5" s="1149"/>
      <c r="AD5" s="1149"/>
      <c r="AE5" s="1149"/>
      <c r="AF5" s="1149"/>
      <c r="AG5" s="1149"/>
      <c r="AH5" s="1149"/>
      <c r="AI5" s="1149"/>
      <c r="AJ5" s="1149"/>
      <c r="AK5" s="1149"/>
      <c r="AL5" s="1149"/>
      <c r="AM5" s="1149"/>
      <c r="AN5" s="1149"/>
      <c r="AO5" s="1149"/>
      <c r="AP5" s="1149"/>
      <c r="AQ5" s="1149"/>
      <c r="AR5" s="1149"/>
      <c r="AS5" s="1149"/>
      <c r="AT5" s="1149"/>
      <c r="AU5" s="1149"/>
      <c r="AV5" s="1149"/>
      <c r="AW5" s="1150"/>
    </row>
    <row r="6" spans="1:50" ht="12" customHeight="1">
      <c r="A6" s="1162"/>
      <c r="B6" s="1151">
        <v>1993</v>
      </c>
      <c r="C6" s="1152">
        <v>1994</v>
      </c>
      <c r="D6" s="1159" t="s">
        <v>598</v>
      </c>
      <c r="E6" s="493">
        <v>1996</v>
      </c>
      <c r="F6" s="493">
        <v>1997</v>
      </c>
      <c r="G6" s="493">
        <v>1998</v>
      </c>
      <c r="H6" s="493">
        <v>1999</v>
      </c>
      <c r="I6" s="1155">
        <v>2000</v>
      </c>
      <c r="J6" s="493">
        <v>2001</v>
      </c>
      <c r="K6" s="493">
        <v>2003</v>
      </c>
      <c r="L6" s="493">
        <v>2004</v>
      </c>
      <c r="M6" s="493">
        <v>2005</v>
      </c>
      <c r="N6" s="493">
        <v>2006</v>
      </c>
      <c r="O6" s="493">
        <v>2007</v>
      </c>
      <c r="P6" s="493">
        <v>2008</v>
      </c>
      <c r="Q6" s="493">
        <v>2009</v>
      </c>
      <c r="R6" s="1155">
        <v>2010</v>
      </c>
      <c r="S6" s="493">
        <v>2011</v>
      </c>
      <c r="T6" s="493">
        <v>2012</v>
      </c>
      <c r="U6" s="493">
        <v>2013</v>
      </c>
      <c r="V6" s="493">
        <v>2014</v>
      </c>
      <c r="W6" s="493">
        <v>2015</v>
      </c>
      <c r="X6" s="1155">
        <v>2018</v>
      </c>
      <c r="Y6" s="1165">
        <v>2019</v>
      </c>
      <c r="Z6" s="900">
        <v>1993</v>
      </c>
      <c r="AA6" s="900">
        <v>1994</v>
      </c>
      <c r="AB6" s="1159" t="s">
        <v>598</v>
      </c>
      <c r="AC6" s="495">
        <v>1996</v>
      </c>
      <c r="AD6" s="495">
        <v>1997</v>
      </c>
      <c r="AE6" s="495">
        <v>1998</v>
      </c>
      <c r="AF6" s="495">
        <v>1999</v>
      </c>
      <c r="AG6" s="1155">
        <v>2000</v>
      </c>
      <c r="AH6" s="495">
        <v>2001</v>
      </c>
      <c r="AI6" s="495">
        <v>2003</v>
      </c>
      <c r="AJ6" s="495">
        <v>2004</v>
      </c>
      <c r="AK6" s="495">
        <v>2005</v>
      </c>
      <c r="AL6" s="495">
        <v>2006</v>
      </c>
      <c r="AM6" s="495">
        <v>2007</v>
      </c>
      <c r="AN6" s="495">
        <v>2008</v>
      </c>
      <c r="AO6" s="495">
        <v>2009</v>
      </c>
      <c r="AP6" s="1155">
        <v>2010</v>
      </c>
      <c r="AQ6" s="495">
        <v>2011</v>
      </c>
      <c r="AR6" s="495">
        <v>2012</v>
      </c>
      <c r="AS6" s="495">
        <v>2013</v>
      </c>
      <c r="AT6" s="495">
        <v>2014</v>
      </c>
      <c r="AU6" s="495">
        <v>2015</v>
      </c>
      <c r="AV6" s="1155">
        <v>2018</v>
      </c>
      <c r="AW6" s="1155">
        <v>2019</v>
      </c>
    </row>
    <row r="7" spans="1:50" ht="12" customHeight="1">
      <c r="A7" s="1163"/>
      <c r="B7" s="948"/>
      <c r="C7" s="1153"/>
      <c r="D7" s="1160"/>
      <c r="E7" s="496"/>
      <c r="F7" s="496"/>
      <c r="G7" s="496"/>
      <c r="H7" s="496"/>
      <c r="I7" s="1156"/>
      <c r="J7" s="496"/>
      <c r="K7" s="496"/>
      <c r="L7" s="496"/>
      <c r="M7" s="496"/>
      <c r="N7" s="496"/>
      <c r="O7" s="496"/>
      <c r="P7" s="496"/>
      <c r="Q7" s="496"/>
      <c r="R7" s="1156"/>
      <c r="S7" s="496"/>
      <c r="T7" s="496"/>
      <c r="U7" s="496"/>
      <c r="V7" s="496"/>
      <c r="W7" s="496"/>
      <c r="X7" s="1156"/>
      <c r="Y7" s="1166"/>
      <c r="Z7" s="901"/>
      <c r="AA7" s="901"/>
      <c r="AB7" s="1160"/>
      <c r="AC7" s="497"/>
      <c r="AD7" s="497"/>
      <c r="AE7" s="497"/>
      <c r="AF7" s="497"/>
      <c r="AG7" s="1156"/>
      <c r="AH7" s="497"/>
      <c r="AI7" s="497"/>
      <c r="AJ7" s="497"/>
      <c r="AK7" s="497"/>
      <c r="AL7" s="497"/>
      <c r="AM7" s="497"/>
      <c r="AN7" s="497"/>
      <c r="AO7" s="497"/>
      <c r="AP7" s="1156"/>
      <c r="AQ7" s="497"/>
      <c r="AR7" s="497"/>
      <c r="AS7" s="497"/>
      <c r="AT7" s="497"/>
      <c r="AU7" s="497"/>
      <c r="AV7" s="1156"/>
      <c r="AW7" s="1156"/>
    </row>
    <row r="8" spans="1:50" ht="18" customHeight="1">
      <c r="A8" s="498" t="s">
        <v>227</v>
      </c>
      <c r="B8" s="499" t="e">
        <v>#REF!</v>
      </c>
      <c r="C8" s="500" t="e">
        <v>#REF!</v>
      </c>
      <c r="D8" s="828">
        <v>2639</v>
      </c>
      <c r="E8" s="828" t="e">
        <v>#REF!</v>
      </c>
      <c r="F8" s="828" t="e">
        <v>#REF!</v>
      </c>
      <c r="G8" s="828" t="e">
        <v>#REF!</v>
      </c>
      <c r="H8" s="828" t="e">
        <v>#REF!</v>
      </c>
      <c r="I8" s="828">
        <v>4244</v>
      </c>
      <c r="J8" s="828" t="e">
        <v>#REF!</v>
      </c>
      <c r="K8" s="828" t="e">
        <v>#REF!</v>
      </c>
      <c r="L8" s="828" t="e">
        <v>#REF!</v>
      </c>
      <c r="M8" s="828">
        <v>4740</v>
      </c>
      <c r="N8" s="828" t="e">
        <v>#REF!</v>
      </c>
      <c r="O8" s="828" t="e">
        <v>#REF!</v>
      </c>
      <c r="P8" s="828">
        <v>5450</v>
      </c>
      <c r="Q8" s="828">
        <v>5519</v>
      </c>
      <c r="R8" s="828">
        <v>5942</v>
      </c>
      <c r="S8" s="828">
        <v>5840</v>
      </c>
      <c r="T8" s="828">
        <v>5956</v>
      </c>
      <c r="U8" s="828">
        <v>6066</v>
      </c>
      <c r="V8" s="828">
        <v>6291</v>
      </c>
      <c r="W8" s="828">
        <v>6187</v>
      </c>
      <c r="X8" s="829">
        <v>5545</v>
      </c>
      <c r="Y8" s="829">
        <v>5499</v>
      </c>
      <c r="Z8" s="830">
        <v>26.209016393442624</v>
      </c>
      <c r="AA8" s="831">
        <v>25.026057952887221</v>
      </c>
      <c r="AB8" s="832">
        <v>27.883142268476941</v>
      </c>
      <c r="AC8" s="829">
        <v>31.262131734460596</v>
      </c>
      <c r="AD8" s="829">
        <v>35.29258551831915</v>
      </c>
      <c r="AE8" s="829">
        <v>37.74333212149255</v>
      </c>
      <c r="AF8" s="829">
        <v>37.785735104301118</v>
      </c>
      <c r="AG8" s="830">
        <v>43.716072145939989</v>
      </c>
      <c r="AH8" s="830">
        <v>42.711434388075581</v>
      </c>
      <c r="AI8" s="830">
        <v>44.572459049241097</v>
      </c>
      <c r="AJ8" s="830">
        <v>47.028666041612638</v>
      </c>
      <c r="AK8" s="830">
        <v>47.216798820576166</v>
      </c>
      <c r="AL8" s="830">
        <v>47.207350250268661</v>
      </c>
      <c r="AM8" s="830">
        <v>50.466769647020449</v>
      </c>
      <c r="AN8" s="830">
        <v>52.423000711798544</v>
      </c>
      <c r="AO8" s="830">
        <v>53.621569103716297</v>
      </c>
      <c r="AP8" s="830">
        <v>57.681480187159025</v>
      </c>
      <c r="AQ8" s="830">
        <v>56.75192412345487</v>
      </c>
      <c r="AR8" s="830">
        <v>57.661774387174226</v>
      </c>
      <c r="AS8" s="830">
        <v>58.412294892535243</v>
      </c>
      <c r="AT8" s="830">
        <v>60.309456246644679</v>
      </c>
      <c r="AU8" s="830">
        <v>59.257343715580078</v>
      </c>
      <c r="AV8" s="830">
        <v>57.33649289099526</v>
      </c>
      <c r="AW8" s="830">
        <v>55.366518054914081</v>
      </c>
    </row>
    <row r="9" spans="1:50" ht="18" customHeight="1">
      <c r="A9" s="420" t="s">
        <v>294</v>
      </c>
      <c r="B9" s="502">
        <v>203</v>
      </c>
      <c r="C9" s="503">
        <v>229</v>
      </c>
      <c r="D9" s="833">
        <v>220</v>
      </c>
      <c r="E9" s="833">
        <v>277</v>
      </c>
      <c r="F9" s="833">
        <v>281</v>
      </c>
      <c r="G9" s="834">
        <v>261</v>
      </c>
      <c r="H9" s="834">
        <v>297</v>
      </c>
      <c r="I9" s="834">
        <v>323</v>
      </c>
      <c r="J9" s="834">
        <v>273</v>
      </c>
      <c r="K9" s="833">
        <v>301</v>
      </c>
      <c r="L9" s="833">
        <v>335</v>
      </c>
      <c r="M9" s="834">
        <v>326</v>
      </c>
      <c r="N9" s="834">
        <v>343</v>
      </c>
      <c r="O9" s="834">
        <v>373</v>
      </c>
      <c r="P9" s="834">
        <v>390</v>
      </c>
      <c r="Q9" s="833">
        <v>428</v>
      </c>
      <c r="R9" s="833">
        <v>406</v>
      </c>
      <c r="S9" s="833">
        <v>465</v>
      </c>
      <c r="T9" s="833">
        <v>463</v>
      </c>
      <c r="U9" s="833">
        <v>494</v>
      </c>
      <c r="V9" s="833">
        <v>489</v>
      </c>
      <c r="W9" s="833">
        <v>489</v>
      </c>
      <c r="X9" s="835">
        <v>1133</v>
      </c>
      <c r="Y9" s="835">
        <v>1058</v>
      </c>
      <c r="Z9" s="835">
        <v>163.41993427435781</v>
      </c>
      <c r="AA9" s="835">
        <v>186.63014455037811</v>
      </c>
      <c r="AB9" s="836">
        <v>26.378896882494004</v>
      </c>
      <c r="AC9" s="835">
        <v>33.616504854368934</v>
      </c>
      <c r="AD9" s="835">
        <v>34.820322180916975</v>
      </c>
      <c r="AE9" s="835">
        <v>32.842582106455268</v>
      </c>
      <c r="AF9" s="835">
        <v>38.656774697383831</v>
      </c>
      <c r="AG9" s="837">
        <v>43.315006034598362</v>
      </c>
      <c r="AH9" s="837">
        <v>36.72316384180791</v>
      </c>
      <c r="AI9" s="837">
        <v>39.470233412011538</v>
      </c>
      <c r="AJ9" s="837">
        <v>43.517796830345546</v>
      </c>
      <c r="AK9" s="837">
        <v>41.762746605175508</v>
      </c>
      <c r="AL9" s="837">
        <v>41.216053833213167</v>
      </c>
      <c r="AM9" s="837">
        <v>43.146327356853675</v>
      </c>
      <c r="AN9" s="837">
        <v>43.232457598935817</v>
      </c>
      <c r="AO9" s="837">
        <v>47.058823529411768</v>
      </c>
      <c r="AP9" s="837">
        <v>43.431750106974754</v>
      </c>
      <c r="AQ9" s="837">
        <v>48.824023519529611</v>
      </c>
      <c r="AR9" s="837">
        <v>48.088907353552138</v>
      </c>
      <c r="AS9" s="837">
        <v>50.233882448647549</v>
      </c>
      <c r="AT9" s="837">
        <v>49.224884235957319</v>
      </c>
      <c r="AU9" s="837">
        <v>48.344043499752843</v>
      </c>
      <c r="AV9" s="837">
        <v>55.50653018002118</v>
      </c>
      <c r="AW9" s="837">
        <v>53.249404559373936</v>
      </c>
    </row>
    <row r="10" spans="1:50" ht="18" customHeight="1">
      <c r="A10" s="420" t="s">
        <v>228</v>
      </c>
      <c r="B10" s="502">
        <v>6</v>
      </c>
      <c r="C10" s="503">
        <v>8</v>
      </c>
      <c r="D10" s="833">
        <v>12</v>
      </c>
      <c r="E10" s="833">
        <v>6</v>
      </c>
      <c r="F10" s="834">
        <v>11</v>
      </c>
      <c r="G10" s="838">
        <v>8</v>
      </c>
      <c r="H10" s="838">
        <v>10</v>
      </c>
      <c r="I10" s="838">
        <v>10</v>
      </c>
      <c r="J10" s="838">
        <v>2</v>
      </c>
      <c r="K10" s="839">
        <v>6</v>
      </c>
      <c r="L10" s="839">
        <v>6</v>
      </c>
      <c r="M10" s="839">
        <v>6</v>
      </c>
      <c r="N10" s="839">
        <v>5</v>
      </c>
      <c r="O10" s="839">
        <v>8</v>
      </c>
      <c r="P10" s="839">
        <v>11</v>
      </c>
      <c r="Q10" s="839">
        <v>7</v>
      </c>
      <c r="R10" s="839">
        <v>7</v>
      </c>
      <c r="S10" s="839">
        <v>6</v>
      </c>
      <c r="T10" s="839">
        <v>9</v>
      </c>
      <c r="U10" s="840">
        <v>13</v>
      </c>
      <c r="V10" s="840">
        <v>14</v>
      </c>
      <c r="W10" s="840">
        <v>12</v>
      </c>
      <c r="X10" s="835">
        <v>32</v>
      </c>
      <c r="Y10" s="835">
        <v>32</v>
      </c>
      <c r="Z10" s="837">
        <v>25.316455696202532</v>
      </c>
      <c r="AA10" s="841">
        <v>28.673835125448029</v>
      </c>
      <c r="AB10" s="836">
        <v>39.473684210526315</v>
      </c>
      <c r="AC10" s="835">
        <v>20.408163265306122</v>
      </c>
      <c r="AD10" s="835">
        <v>39.568345323741006</v>
      </c>
      <c r="AE10" s="835">
        <v>29.411764705882351</v>
      </c>
      <c r="AF10" s="835">
        <v>39.840637450199203</v>
      </c>
      <c r="AG10" s="837">
        <v>44.843049327354258</v>
      </c>
      <c r="AH10" s="837">
        <v>10.1010101010101</v>
      </c>
      <c r="AI10" s="837">
        <v>31.25</v>
      </c>
      <c r="AJ10" s="837">
        <v>29.850746268656717</v>
      </c>
      <c r="AK10" s="837">
        <v>30.303030303030305</v>
      </c>
      <c r="AL10" s="837">
        <v>22.123893805309734</v>
      </c>
      <c r="AM10" s="837">
        <v>36.529680365296805</v>
      </c>
      <c r="AN10" s="837">
        <v>41.666666666666664</v>
      </c>
      <c r="AO10" s="837">
        <v>25.454545454545453</v>
      </c>
      <c r="AP10" s="837">
        <v>23.411371237458194</v>
      </c>
      <c r="AQ10" s="837">
        <v>18.808777429467085</v>
      </c>
      <c r="AR10" s="837">
        <v>26.865671641791046</v>
      </c>
      <c r="AS10" s="837">
        <v>38.011695906432749</v>
      </c>
      <c r="AT10" s="837">
        <v>38.46153846153846</v>
      </c>
      <c r="AU10" s="837">
        <v>33.333333333333336</v>
      </c>
      <c r="AV10" s="837">
        <v>34.031413612565444</v>
      </c>
      <c r="AW10" s="837">
        <v>25.773195876288661</v>
      </c>
    </row>
    <row r="11" spans="1:50" ht="12" customHeight="1">
      <c r="A11" s="420" t="s">
        <v>229</v>
      </c>
      <c r="B11" s="502">
        <v>11</v>
      </c>
      <c r="C11" s="503">
        <v>20</v>
      </c>
      <c r="D11" s="833">
        <v>18</v>
      </c>
      <c r="E11" s="833">
        <v>24</v>
      </c>
      <c r="F11" s="842">
        <v>35</v>
      </c>
      <c r="G11" s="838">
        <v>25</v>
      </c>
      <c r="H11" s="838">
        <v>32</v>
      </c>
      <c r="I11" s="838">
        <v>35</v>
      </c>
      <c r="J11" s="838">
        <v>20</v>
      </c>
      <c r="K11" s="839">
        <v>24</v>
      </c>
      <c r="L11" s="839">
        <v>28</v>
      </c>
      <c r="M11" s="839">
        <v>26</v>
      </c>
      <c r="N11" s="839">
        <v>25</v>
      </c>
      <c r="O11" s="839">
        <v>24</v>
      </c>
      <c r="P11" s="839">
        <v>31</v>
      </c>
      <c r="Q11" s="839">
        <v>33</v>
      </c>
      <c r="R11" s="839">
        <v>37</v>
      </c>
      <c r="S11" s="839">
        <v>53</v>
      </c>
      <c r="T11" s="839">
        <v>40</v>
      </c>
      <c r="U11" s="840">
        <v>46</v>
      </c>
      <c r="V11" s="840">
        <v>35</v>
      </c>
      <c r="W11" s="840">
        <v>44</v>
      </c>
      <c r="X11" s="835">
        <v>132</v>
      </c>
      <c r="Y11" s="835">
        <v>117</v>
      </c>
      <c r="Z11" s="837">
        <v>15.602836879432624</v>
      </c>
      <c r="AA11" s="841">
        <v>27.285129604365622</v>
      </c>
      <c r="AB11" s="836">
        <v>24.226110363391655</v>
      </c>
      <c r="AC11" s="835">
        <v>31.830238726790451</v>
      </c>
      <c r="AD11" s="835">
        <v>46.854082998661312</v>
      </c>
      <c r="AE11" s="835">
        <v>33.783783783783782</v>
      </c>
      <c r="AF11" s="835">
        <v>42.553191489361701</v>
      </c>
      <c r="AG11" s="837">
        <v>48.678720445062588</v>
      </c>
      <c r="AH11" s="837">
        <v>30.120481927710845</v>
      </c>
      <c r="AI11" s="837">
        <v>36.585365853658537</v>
      </c>
      <c r="AJ11" s="837">
        <v>40.875912408759127</v>
      </c>
      <c r="AK11" s="837">
        <v>34.805890227576974</v>
      </c>
      <c r="AL11" s="837">
        <v>31.486146095717885</v>
      </c>
      <c r="AM11" s="837">
        <v>28.202115158636897</v>
      </c>
      <c r="AN11" s="837">
        <v>32.258064516129032</v>
      </c>
      <c r="AO11" s="837">
        <v>33</v>
      </c>
      <c r="AP11" s="837">
        <v>36.381514257620452</v>
      </c>
      <c r="AQ11" s="837">
        <v>48.446069469835464</v>
      </c>
      <c r="AR11" s="837">
        <v>36.463081130355512</v>
      </c>
      <c r="AS11" s="837">
        <v>40.888888888888886</v>
      </c>
      <c r="AT11" s="837">
        <v>31.055900621118013</v>
      </c>
      <c r="AU11" s="837">
        <v>37.319762510602203</v>
      </c>
      <c r="AV11" s="837">
        <v>44.371405094494662</v>
      </c>
      <c r="AW11" s="837">
        <v>38.11101905550953</v>
      </c>
    </row>
    <row r="12" spans="1:50" ht="12" customHeight="1">
      <c r="A12" s="420" t="s">
        <v>230</v>
      </c>
      <c r="B12" s="502">
        <v>28</v>
      </c>
      <c r="C12" s="503">
        <v>26</v>
      </c>
      <c r="D12" s="833">
        <v>19</v>
      </c>
      <c r="E12" s="833">
        <v>26</v>
      </c>
      <c r="F12" s="842">
        <v>24</v>
      </c>
      <c r="G12" s="838">
        <v>25</v>
      </c>
      <c r="H12" s="838">
        <v>23</v>
      </c>
      <c r="I12" s="838">
        <v>33</v>
      </c>
      <c r="J12" s="838">
        <v>28</v>
      </c>
      <c r="K12" s="839">
        <v>36</v>
      </c>
      <c r="L12" s="839">
        <v>36</v>
      </c>
      <c r="M12" s="839">
        <v>25</v>
      </c>
      <c r="N12" s="839">
        <v>40</v>
      </c>
      <c r="O12" s="839">
        <v>22</v>
      </c>
      <c r="P12" s="839">
        <v>37</v>
      </c>
      <c r="Q12" s="839">
        <v>50</v>
      </c>
      <c r="R12" s="839">
        <v>35</v>
      </c>
      <c r="S12" s="839">
        <v>37</v>
      </c>
      <c r="T12" s="839">
        <v>44</v>
      </c>
      <c r="U12" s="840">
        <v>46</v>
      </c>
      <c r="V12" s="840">
        <v>46</v>
      </c>
      <c r="W12" s="840">
        <v>58</v>
      </c>
      <c r="X12" s="835">
        <v>121</v>
      </c>
      <c r="Y12" s="835">
        <v>131</v>
      </c>
      <c r="Z12" s="837">
        <v>26.794258373205743</v>
      </c>
      <c r="AA12" s="841">
        <v>24.276377217553687</v>
      </c>
      <c r="AB12" s="836">
        <v>18.181818181818183</v>
      </c>
      <c r="AC12" s="835">
        <v>25.641025641025642</v>
      </c>
      <c r="AD12" s="835">
        <v>24.716786817713697</v>
      </c>
      <c r="AE12" s="835">
        <v>26.15062761506276</v>
      </c>
      <c r="AF12" s="835">
        <v>24.9728555917481</v>
      </c>
      <c r="AG12" s="837">
        <v>36.223929747530185</v>
      </c>
      <c r="AH12" s="837">
        <v>30.042918454935624</v>
      </c>
      <c r="AI12" s="837">
        <v>34.058656575212865</v>
      </c>
      <c r="AJ12" s="837">
        <v>34.548944337811903</v>
      </c>
      <c r="AK12" s="837">
        <v>23.923444976076556</v>
      </c>
      <c r="AL12" s="837">
        <v>36.33060853769301</v>
      </c>
      <c r="AM12" s="837">
        <v>18.596787827557058</v>
      </c>
      <c r="AN12" s="837">
        <v>28.771384136858476</v>
      </c>
      <c r="AO12" s="837">
        <v>36.81885125184094</v>
      </c>
      <c r="AP12" s="837">
        <v>25.735294117647058</v>
      </c>
      <c r="AQ12" s="837">
        <v>27.882441597588546</v>
      </c>
      <c r="AR12" s="837">
        <v>34.618410700236034</v>
      </c>
      <c r="AS12" s="837">
        <v>34.716981132075475</v>
      </c>
      <c r="AT12" s="837">
        <v>34.874905231235786</v>
      </c>
      <c r="AU12" s="837">
        <v>44.512663085188031</v>
      </c>
      <c r="AV12" s="837">
        <v>39.20220082530949</v>
      </c>
      <c r="AW12" s="837">
        <v>43.561819346572712</v>
      </c>
    </row>
    <row r="13" spans="1:50" ht="12" customHeight="1">
      <c r="A13" s="420" t="s">
        <v>231</v>
      </c>
      <c r="B13" s="502">
        <v>20</v>
      </c>
      <c r="C13" s="503">
        <v>24</v>
      </c>
      <c r="D13" s="833">
        <v>22</v>
      </c>
      <c r="E13" s="833">
        <v>33</v>
      </c>
      <c r="F13" s="842">
        <v>39</v>
      </c>
      <c r="G13" s="838">
        <v>30</v>
      </c>
      <c r="H13" s="838">
        <v>43</v>
      </c>
      <c r="I13" s="838">
        <v>38</v>
      </c>
      <c r="J13" s="838">
        <v>38</v>
      </c>
      <c r="K13" s="839">
        <v>26</v>
      </c>
      <c r="L13" s="839">
        <v>37</v>
      </c>
      <c r="M13" s="839">
        <v>38</v>
      </c>
      <c r="N13" s="839">
        <v>35</v>
      </c>
      <c r="O13" s="839">
        <v>43</v>
      </c>
      <c r="P13" s="839">
        <v>44</v>
      </c>
      <c r="Q13" s="839">
        <v>47</v>
      </c>
      <c r="R13" s="839">
        <v>38</v>
      </c>
      <c r="S13" s="839">
        <v>59</v>
      </c>
      <c r="T13" s="839">
        <v>50</v>
      </c>
      <c r="U13" s="840">
        <v>60</v>
      </c>
      <c r="V13" s="840">
        <v>68</v>
      </c>
      <c r="W13" s="840">
        <v>71</v>
      </c>
      <c r="X13" s="835">
        <v>195</v>
      </c>
      <c r="Y13" s="835">
        <v>170</v>
      </c>
      <c r="Z13" s="837">
        <v>20.66115702479339</v>
      </c>
      <c r="AA13" s="841">
        <v>25.316455696202532</v>
      </c>
      <c r="AB13" s="836">
        <v>23.605150214592275</v>
      </c>
      <c r="AC13" s="835">
        <v>36.144578313253014</v>
      </c>
      <c r="AD13" s="835">
        <v>42.622950819672134</v>
      </c>
      <c r="AE13" s="835">
        <v>31.217481789802289</v>
      </c>
      <c r="AF13" s="835">
        <v>44.147843942505133</v>
      </c>
      <c r="AG13" s="837">
        <v>40.511727078891255</v>
      </c>
      <c r="AH13" s="837">
        <v>42.128603104212857</v>
      </c>
      <c r="AI13" s="837">
        <v>28.508771929824562</v>
      </c>
      <c r="AJ13" s="837">
        <v>39.27813163481953</v>
      </c>
      <c r="AK13" s="837">
        <v>40.86021505376344</v>
      </c>
      <c r="AL13" s="837">
        <v>36.919831223628691</v>
      </c>
      <c r="AM13" s="837">
        <v>44.979079497907946</v>
      </c>
      <c r="AN13" s="837">
        <v>44.897959183673471</v>
      </c>
      <c r="AO13" s="837">
        <v>46.766169154228855</v>
      </c>
      <c r="AP13" s="837">
        <v>36.053130929791273</v>
      </c>
      <c r="AQ13" s="837">
        <v>53.057553956834532</v>
      </c>
      <c r="AR13" s="837">
        <v>44.843049327354258</v>
      </c>
      <c r="AS13" s="837">
        <v>51.107325383304939</v>
      </c>
      <c r="AT13" s="837">
        <v>56.15194054500413</v>
      </c>
      <c r="AU13" s="837">
        <v>54.406130268199234</v>
      </c>
      <c r="AV13" s="837">
        <v>51.660516605166052</v>
      </c>
      <c r="AW13" s="837">
        <v>52.328924669350201</v>
      </c>
    </row>
    <row r="14" spans="1:50" ht="12" customHeight="1">
      <c r="A14" s="420" t="s">
        <v>232</v>
      </c>
      <c r="B14" s="502">
        <v>38</v>
      </c>
      <c r="C14" s="503">
        <v>27</v>
      </c>
      <c r="D14" s="833">
        <v>35</v>
      </c>
      <c r="E14" s="833">
        <v>59</v>
      </c>
      <c r="F14" s="842">
        <v>55</v>
      </c>
      <c r="G14" s="838">
        <v>44</v>
      </c>
      <c r="H14" s="838">
        <v>56</v>
      </c>
      <c r="I14" s="838">
        <v>62</v>
      </c>
      <c r="J14" s="838">
        <v>62</v>
      </c>
      <c r="K14" s="839">
        <v>61</v>
      </c>
      <c r="L14" s="839">
        <v>67</v>
      </c>
      <c r="M14" s="839">
        <v>57</v>
      </c>
      <c r="N14" s="839">
        <v>57</v>
      </c>
      <c r="O14" s="839">
        <v>74</v>
      </c>
      <c r="P14" s="839">
        <v>86</v>
      </c>
      <c r="Q14" s="839">
        <v>93</v>
      </c>
      <c r="R14" s="839">
        <v>96</v>
      </c>
      <c r="S14" s="839">
        <v>89</v>
      </c>
      <c r="T14" s="839">
        <v>103</v>
      </c>
      <c r="U14" s="840">
        <v>114</v>
      </c>
      <c r="V14" s="840">
        <v>95</v>
      </c>
      <c r="W14" s="840">
        <v>95</v>
      </c>
      <c r="X14" s="835">
        <v>182</v>
      </c>
      <c r="Y14" s="835">
        <v>158</v>
      </c>
      <c r="Z14" s="837">
        <v>31.53526970954357</v>
      </c>
      <c r="AA14" s="841">
        <v>23.767605633802816</v>
      </c>
      <c r="AB14" s="836">
        <v>28.688524590163933</v>
      </c>
      <c r="AC14" s="835">
        <v>49.579831932773111</v>
      </c>
      <c r="AD14" s="835">
        <v>44.426494345718901</v>
      </c>
      <c r="AE14" s="835">
        <v>34.428794992175277</v>
      </c>
      <c r="AF14" s="835">
        <v>46.319272125723735</v>
      </c>
      <c r="AG14" s="837">
        <v>52.409129332206255</v>
      </c>
      <c r="AH14" s="837">
        <v>52.409129332206255</v>
      </c>
      <c r="AI14" s="837">
        <v>52.540913006029285</v>
      </c>
      <c r="AJ14" s="837">
        <v>56.635672020287402</v>
      </c>
      <c r="AK14" s="837">
        <v>47.539616346955796</v>
      </c>
      <c r="AL14" s="837">
        <v>41.973490427098675</v>
      </c>
      <c r="AM14" s="837">
        <v>50.684931506849317</v>
      </c>
      <c r="AN14" s="837">
        <v>57.029177718832891</v>
      </c>
      <c r="AO14" s="837">
        <v>59.12269548633185</v>
      </c>
      <c r="AP14" s="837">
        <v>57.313432835820898</v>
      </c>
      <c r="AQ14" s="837">
        <v>50.654524758110412</v>
      </c>
      <c r="AR14" s="837">
        <v>56.314926189174415</v>
      </c>
      <c r="AS14" s="837">
        <v>61.88925081433225</v>
      </c>
      <c r="AT14" s="837">
        <v>49.947423764458463</v>
      </c>
      <c r="AU14" s="837">
        <v>48.198883815322169</v>
      </c>
      <c r="AV14" s="837">
        <v>67.453625632377737</v>
      </c>
      <c r="AW14" s="837">
        <v>72.032193158953717</v>
      </c>
    </row>
    <row r="15" spans="1:50" ht="12" customHeight="1">
      <c r="A15" s="420" t="s">
        <v>233</v>
      </c>
      <c r="B15" s="502">
        <v>61</v>
      </c>
      <c r="C15" s="503">
        <v>73</v>
      </c>
      <c r="D15" s="833">
        <v>62</v>
      </c>
      <c r="E15" s="833">
        <v>59</v>
      </c>
      <c r="F15" s="842">
        <v>56</v>
      </c>
      <c r="G15" s="838">
        <v>75</v>
      </c>
      <c r="H15" s="838">
        <v>72</v>
      </c>
      <c r="I15" s="838">
        <v>76</v>
      </c>
      <c r="J15" s="838">
        <v>65</v>
      </c>
      <c r="K15" s="839">
        <v>94</v>
      </c>
      <c r="L15" s="839">
        <v>113</v>
      </c>
      <c r="M15" s="839">
        <v>106</v>
      </c>
      <c r="N15" s="839">
        <v>124</v>
      </c>
      <c r="O15" s="839">
        <v>142</v>
      </c>
      <c r="P15" s="839">
        <v>134</v>
      </c>
      <c r="Q15" s="839">
        <v>130</v>
      </c>
      <c r="R15" s="839">
        <v>126</v>
      </c>
      <c r="S15" s="839">
        <v>131</v>
      </c>
      <c r="T15" s="839">
        <v>156</v>
      </c>
      <c r="U15" s="840">
        <v>143</v>
      </c>
      <c r="V15" s="840">
        <v>173</v>
      </c>
      <c r="W15" s="840">
        <v>139</v>
      </c>
      <c r="X15" s="835">
        <v>284</v>
      </c>
      <c r="Y15" s="835">
        <v>264</v>
      </c>
      <c r="Z15" s="837">
        <v>24.867509172441906</v>
      </c>
      <c r="AA15" s="841">
        <v>31.30360205831904</v>
      </c>
      <c r="AB15" s="836">
        <v>27.70330652368186</v>
      </c>
      <c r="AC15" s="835">
        <v>27.595884003741816</v>
      </c>
      <c r="AD15" s="835">
        <v>28.07017543859649</v>
      </c>
      <c r="AE15" s="835">
        <v>38.679731820526044</v>
      </c>
      <c r="AF15" s="835">
        <v>39.344262295081968</v>
      </c>
      <c r="AG15" s="837">
        <v>41.598248494800217</v>
      </c>
      <c r="AH15" s="837">
        <v>34.264628360569318</v>
      </c>
      <c r="AI15" s="837">
        <v>45.49854791868345</v>
      </c>
      <c r="AJ15" s="837">
        <v>54.589371980676326</v>
      </c>
      <c r="AK15" s="837">
        <v>51.257253384912957</v>
      </c>
      <c r="AL15" s="837">
        <v>56.363636363636367</v>
      </c>
      <c r="AM15" s="837">
        <v>62.008733624454152</v>
      </c>
      <c r="AN15" s="837">
        <v>58.033780857514074</v>
      </c>
      <c r="AO15" s="837">
        <v>58.79692446856626</v>
      </c>
      <c r="AP15" s="837">
        <v>56</v>
      </c>
      <c r="AQ15" s="837">
        <v>57.990261177512174</v>
      </c>
      <c r="AR15" s="837">
        <v>67.885117493472592</v>
      </c>
      <c r="AS15" s="837">
        <v>61.744386873920554</v>
      </c>
      <c r="AT15" s="837">
        <v>75.119409465914032</v>
      </c>
      <c r="AU15" s="837">
        <v>60.487380330722367</v>
      </c>
      <c r="AV15" s="837">
        <v>69.898989898989896</v>
      </c>
      <c r="AW15" s="837">
        <v>63.537029542695265</v>
      </c>
    </row>
    <row r="16" spans="1:50" ht="12" customHeight="1">
      <c r="A16" s="420" t="s">
        <v>234</v>
      </c>
      <c r="B16" s="502">
        <v>39</v>
      </c>
      <c r="C16" s="503">
        <v>51</v>
      </c>
      <c r="D16" s="833">
        <v>52</v>
      </c>
      <c r="E16" s="833">
        <v>70</v>
      </c>
      <c r="F16" s="842">
        <v>61</v>
      </c>
      <c r="G16" s="838">
        <v>54</v>
      </c>
      <c r="H16" s="838">
        <v>61</v>
      </c>
      <c r="I16" s="838">
        <v>69</v>
      </c>
      <c r="J16" s="838">
        <v>58</v>
      </c>
      <c r="K16" s="839">
        <v>54</v>
      </c>
      <c r="L16" s="839">
        <v>48</v>
      </c>
      <c r="M16" s="839">
        <v>68</v>
      </c>
      <c r="N16" s="839">
        <v>57</v>
      </c>
      <c r="O16" s="839">
        <v>60</v>
      </c>
      <c r="P16" s="839">
        <v>47</v>
      </c>
      <c r="Q16" s="839">
        <v>68</v>
      </c>
      <c r="R16" s="839">
        <v>67</v>
      </c>
      <c r="S16" s="839">
        <v>90</v>
      </c>
      <c r="T16" s="839">
        <v>61</v>
      </c>
      <c r="U16" s="840">
        <v>72</v>
      </c>
      <c r="V16" s="840">
        <v>58</v>
      </c>
      <c r="W16" s="840">
        <v>70</v>
      </c>
      <c r="X16" s="835">
        <v>187</v>
      </c>
      <c r="Y16" s="835">
        <v>186</v>
      </c>
      <c r="Z16" s="837">
        <v>18.642447418738051</v>
      </c>
      <c r="AA16" s="841">
        <v>26.007139214686383</v>
      </c>
      <c r="AB16" s="836">
        <v>27.987082884822389</v>
      </c>
      <c r="AC16" s="835">
        <v>36.138358286009293</v>
      </c>
      <c r="AD16" s="835">
        <v>31.671858774662514</v>
      </c>
      <c r="AE16" s="835">
        <v>29.983342587451414</v>
      </c>
      <c r="AF16" s="835">
        <v>34.936998854524624</v>
      </c>
      <c r="AG16" s="837">
        <v>41.666666666666664</v>
      </c>
      <c r="AH16" s="837">
        <v>34.981905910735826</v>
      </c>
      <c r="AI16" s="837">
        <v>34.13400758533502</v>
      </c>
      <c r="AJ16" s="837">
        <v>30.476190476190474</v>
      </c>
      <c r="AK16" s="837">
        <v>42.001235330450896</v>
      </c>
      <c r="AL16" s="837">
        <v>33.628318584070797</v>
      </c>
      <c r="AM16" s="837">
        <v>35.587188612099645</v>
      </c>
      <c r="AN16" s="837">
        <v>27.437244600116752</v>
      </c>
      <c r="AO16" s="837">
        <v>40.645546921697552</v>
      </c>
      <c r="AP16" s="837">
        <v>39.574719432959242</v>
      </c>
      <c r="AQ16" s="837">
        <v>54.347826086956523</v>
      </c>
      <c r="AR16" s="837">
        <v>36.244800950683306</v>
      </c>
      <c r="AS16" s="837">
        <v>42.10526315789474</v>
      </c>
      <c r="AT16" s="837">
        <v>33.957845433255272</v>
      </c>
      <c r="AU16" s="837">
        <v>41.200706297822251</v>
      </c>
      <c r="AV16" s="837">
        <v>48.726467331118492</v>
      </c>
      <c r="AW16" s="837">
        <v>39.370078740157481</v>
      </c>
    </row>
    <row r="17" spans="1:49" ht="18" customHeight="1">
      <c r="A17" s="420" t="s">
        <v>295</v>
      </c>
      <c r="B17" s="502">
        <v>317</v>
      </c>
      <c r="C17" s="503">
        <v>260</v>
      </c>
      <c r="D17" s="833">
        <v>280</v>
      </c>
      <c r="E17" s="833">
        <v>304</v>
      </c>
      <c r="F17" s="834">
        <v>312</v>
      </c>
      <c r="G17" s="834">
        <v>373</v>
      </c>
      <c r="H17" s="834">
        <v>392</v>
      </c>
      <c r="I17" s="834">
        <v>469</v>
      </c>
      <c r="J17" s="834">
        <v>449</v>
      </c>
      <c r="K17" s="833">
        <v>521</v>
      </c>
      <c r="L17" s="833">
        <v>583</v>
      </c>
      <c r="M17" s="834">
        <v>584</v>
      </c>
      <c r="N17" s="834">
        <v>601</v>
      </c>
      <c r="O17" s="834">
        <v>695</v>
      </c>
      <c r="P17" s="834">
        <v>701</v>
      </c>
      <c r="Q17" s="833">
        <v>702</v>
      </c>
      <c r="R17" s="833">
        <v>746</v>
      </c>
      <c r="S17" s="833">
        <v>792</v>
      </c>
      <c r="T17" s="833">
        <v>777</v>
      </c>
      <c r="U17" s="833">
        <v>768</v>
      </c>
      <c r="V17" s="833">
        <v>830</v>
      </c>
      <c r="W17" s="833">
        <v>797</v>
      </c>
      <c r="X17" s="835">
        <v>278</v>
      </c>
      <c r="Y17" s="835">
        <v>264</v>
      </c>
      <c r="Z17" s="837">
        <v>39.684526790185281</v>
      </c>
      <c r="AA17" s="841">
        <v>33.718065101802623</v>
      </c>
      <c r="AB17" s="836">
        <v>37.219194470291107</v>
      </c>
      <c r="AC17" s="835">
        <v>40.937247508753032</v>
      </c>
      <c r="AD17" s="835">
        <v>41.991924629878866</v>
      </c>
      <c r="AE17" s="835">
        <v>48.341109383100054</v>
      </c>
      <c r="AF17" s="835">
        <v>48.323471400394475</v>
      </c>
      <c r="AG17" s="837">
        <v>53.253094129669584</v>
      </c>
      <c r="AH17" s="837">
        <v>48.74606448811204</v>
      </c>
      <c r="AI17" s="837">
        <v>51.04840290025475</v>
      </c>
      <c r="AJ17" s="837">
        <v>56.095448859809487</v>
      </c>
      <c r="AK17" s="837">
        <v>55.529143291813256</v>
      </c>
      <c r="AL17" s="837">
        <v>52.129412785150492</v>
      </c>
      <c r="AM17" s="837">
        <v>58.398453911436015</v>
      </c>
      <c r="AN17" s="837">
        <v>58.285524237133117</v>
      </c>
      <c r="AO17" s="837">
        <v>57.901682612999011</v>
      </c>
      <c r="AP17" s="837">
        <v>59.418558343289526</v>
      </c>
      <c r="AQ17" s="837">
        <v>61.200834556834863</v>
      </c>
      <c r="AR17" s="837">
        <v>58.854718981972425</v>
      </c>
      <c r="AS17" s="837">
        <v>57.962264150943398</v>
      </c>
      <c r="AT17" s="837">
        <v>62.457671758597336</v>
      </c>
      <c r="AU17" s="837">
        <v>59.960878724044541</v>
      </c>
      <c r="AV17" s="837">
        <v>60.765586222456193</v>
      </c>
      <c r="AW17" s="837">
        <v>55.467511885895405</v>
      </c>
    </row>
    <row r="18" spans="1:49" ht="18" customHeight="1">
      <c r="A18" s="420" t="s">
        <v>235</v>
      </c>
      <c r="B18" s="502">
        <v>146</v>
      </c>
      <c r="C18" s="503">
        <v>110</v>
      </c>
      <c r="D18" s="833">
        <v>127</v>
      </c>
      <c r="E18" s="833">
        <v>134</v>
      </c>
      <c r="F18" s="834">
        <v>141</v>
      </c>
      <c r="G18" s="838">
        <v>173</v>
      </c>
      <c r="H18" s="838">
        <v>189</v>
      </c>
      <c r="I18" s="838">
        <v>203</v>
      </c>
      <c r="J18" s="838">
        <v>183</v>
      </c>
      <c r="K18" s="839">
        <v>200</v>
      </c>
      <c r="L18" s="839">
        <v>259</v>
      </c>
      <c r="M18" s="839">
        <v>208</v>
      </c>
      <c r="N18" s="839">
        <v>243</v>
      </c>
      <c r="O18" s="839">
        <v>287</v>
      </c>
      <c r="P18" s="839">
        <v>302</v>
      </c>
      <c r="Q18" s="839">
        <v>280</v>
      </c>
      <c r="R18" s="839">
        <v>312</v>
      </c>
      <c r="S18" s="839">
        <v>317</v>
      </c>
      <c r="T18" s="839">
        <v>286</v>
      </c>
      <c r="U18" s="840">
        <v>317</v>
      </c>
      <c r="V18" s="840">
        <v>319</v>
      </c>
      <c r="W18" s="840">
        <v>330</v>
      </c>
      <c r="X18" s="835">
        <v>81</v>
      </c>
      <c r="Y18" s="835">
        <v>93</v>
      </c>
      <c r="Z18" s="837">
        <v>50.06858710562414</v>
      </c>
      <c r="AA18" s="841">
        <v>39.440659734671925</v>
      </c>
      <c r="AB18" s="836">
        <v>46.282798833819243</v>
      </c>
      <c r="AC18" s="835">
        <v>49.391817176557318</v>
      </c>
      <c r="AD18" s="835">
        <v>51.366120218579233</v>
      </c>
      <c r="AE18" s="835">
        <v>58.525033829499321</v>
      </c>
      <c r="AF18" s="835">
        <v>59.866962305986696</v>
      </c>
      <c r="AG18" s="837">
        <v>56.388888888888886</v>
      </c>
      <c r="AH18" s="837">
        <v>48.006295907660018</v>
      </c>
      <c r="AI18" s="837">
        <v>47.014574518100609</v>
      </c>
      <c r="AJ18" s="837">
        <v>59.07846715328467</v>
      </c>
      <c r="AK18" s="837">
        <v>47.208352246935995</v>
      </c>
      <c r="AL18" s="837">
        <v>48.785384460951619</v>
      </c>
      <c r="AM18" s="837">
        <v>54.708349218452156</v>
      </c>
      <c r="AN18" s="837">
        <v>57.196969696969695</v>
      </c>
      <c r="AO18" s="837">
        <v>52.572286894479909</v>
      </c>
      <c r="AP18" s="837">
        <v>57.142857142857146</v>
      </c>
      <c r="AQ18" s="837">
        <v>56.83040516314091</v>
      </c>
      <c r="AR18" s="837">
        <v>50.530035335689043</v>
      </c>
      <c r="AS18" s="837">
        <v>56.245564229950318</v>
      </c>
      <c r="AT18" s="837">
        <v>57.005003573981412</v>
      </c>
      <c r="AU18" s="837">
        <v>59.086839749328561</v>
      </c>
      <c r="AV18" s="837">
        <v>63.593294460641403</v>
      </c>
      <c r="AW18" s="837">
        <v>53.035844915874179</v>
      </c>
    </row>
    <row r="19" spans="1:49" ht="12" customHeight="1">
      <c r="A19" s="420" t="s">
        <v>236</v>
      </c>
      <c r="B19" s="502">
        <v>45</v>
      </c>
      <c r="C19" s="503">
        <v>32</v>
      </c>
      <c r="D19" s="833">
        <v>40</v>
      </c>
      <c r="E19" s="833">
        <v>46</v>
      </c>
      <c r="F19" s="834">
        <v>52</v>
      </c>
      <c r="G19" s="838">
        <v>76</v>
      </c>
      <c r="H19" s="838">
        <v>70</v>
      </c>
      <c r="I19" s="838">
        <v>92</v>
      </c>
      <c r="J19" s="838">
        <v>96</v>
      </c>
      <c r="K19" s="839">
        <v>97</v>
      </c>
      <c r="L19" s="839">
        <v>97</v>
      </c>
      <c r="M19" s="839">
        <v>115</v>
      </c>
      <c r="N19" s="839">
        <v>106</v>
      </c>
      <c r="O19" s="839">
        <v>117</v>
      </c>
      <c r="P19" s="839">
        <v>115</v>
      </c>
      <c r="Q19" s="839">
        <v>133</v>
      </c>
      <c r="R19" s="839">
        <v>129</v>
      </c>
      <c r="S19" s="839">
        <v>130</v>
      </c>
      <c r="T19" s="839">
        <v>125</v>
      </c>
      <c r="U19" s="840">
        <v>109</v>
      </c>
      <c r="V19" s="840">
        <v>161</v>
      </c>
      <c r="W19" s="840">
        <v>114</v>
      </c>
      <c r="X19" s="835">
        <v>65</v>
      </c>
      <c r="Y19" s="835">
        <v>39</v>
      </c>
      <c r="Z19" s="837">
        <v>29.411764705882351</v>
      </c>
      <c r="AA19" s="841">
        <v>21.234240212342403</v>
      </c>
      <c r="AB19" s="836">
        <v>26.109660574412533</v>
      </c>
      <c r="AC19" s="835">
        <v>28.325123152709359</v>
      </c>
      <c r="AD19" s="835">
        <v>30.144927536231883</v>
      </c>
      <c r="AE19" s="835">
        <v>43.18181818181818</v>
      </c>
      <c r="AF19" s="835">
        <v>42.787286063569681</v>
      </c>
      <c r="AG19" s="837">
        <v>55.28846153846154</v>
      </c>
      <c r="AH19" s="837">
        <v>56.570418385385977</v>
      </c>
      <c r="AI19" s="837">
        <v>54.433221099887767</v>
      </c>
      <c r="AJ19" s="837">
        <v>54.49438202247191</v>
      </c>
      <c r="AK19" s="837">
        <v>62.807209175314036</v>
      </c>
      <c r="AL19" s="837">
        <v>56.623931623931625</v>
      </c>
      <c r="AM19" s="837">
        <v>62.4</v>
      </c>
      <c r="AN19" s="837">
        <v>62.533985861881455</v>
      </c>
      <c r="AO19" s="837">
        <v>71.46695325094035</v>
      </c>
      <c r="AP19" s="837">
        <v>69.243156199677941</v>
      </c>
      <c r="AQ19" s="837">
        <v>71.585903083700444</v>
      </c>
      <c r="AR19" s="837">
        <v>67.4217907227616</v>
      </c>
      <c r="AS19" s="837">
        <v>59.014618299945859</v>
      </c>
      <c r="AT19" s="837">
        <v>86.096256684491976</v>
      </c>
      <c r="AU19" s="837">
        <v>61.755146262188518</v>
      </c>
      <c r="AV19" s="837">
        <v>61.563169164882225</v>
      </c>
      <c r="AW19" s="837">
        <v>74.033149171270722</v>
      </c>
    </row>
    <row r="20" spans="1:49" ht="12" customHeight="1">
      <c r="A20" s="420" t="s">
        <v>237</v>
      </c>
      <c r="B20" s="502">
        <v>34</v>
      </c>
      <c r="C20" s="503">
        <v>33</v>
      </c>
      <c r="D20" s="833">
        <v>37</v>
      </c>
      <c r="E20" s="833">
        <v>41</v>
      </c>
      <c r="F20" s="834">
        <v>47</v>
      </c>
      <c r="G20" s="838">
        <v>41</v>
      </c>
      <c r="H20" s="838">
        <v>37</v>
      </c>
      <c r="I20" s="838">
        <v>65</v>
      </c>
      <c r="J20" s="838">
        <v>50</v>
      </c>
      <c r="K20" s="839">
        <v>67</v>
      </c>
      <c r="L20" s="839">
        <v>58</v>
      </c>
      <c r="M20" s="839">
        <v>91</v>
      </c>
      <c r="N20" s="839">
        <v>79</v>
      </c>
      <c r="O20" s="839">
        <v>89</v>
      </c>
      <c r="P20" s="839">
        <v>83</v>
      </c>
      <c r="Q20" s="839">
        <v>92</v>
      </c>
      <c r="R20" s="839">
        <v>79</v>
      </c>
      <c r="S20" s="839">
        <v>102</v>
      </c>
      <c r="T20" s="839">
        <v>97</v>
      </c>
      <c r="U20" s="840">
        <v>101</v>
      </c>
      <c r="V20" s="840">
        <v>110</v>
      </c>
      <c r="W20" s="840">
        <v>104</v>
      </c>
      <c r="X20" s="835">
        <v>52</v>
      </c>
      <c r="Y20" s="835">
        <v>52</v>
      </c>
      <c r="Z20" s="837">
        <v>25.85551330798479</v>
      </c>
      <c r="AA20" s="841">
        <v>26.4</v>
      </c>
      <c r="AB20" s="836">
        <v>31.81427343078246</v>
      </c>
      <c r="AC20" s="835">
        <v>36.251105216622456</v>
      </c>
      <c r="AD20" s="835">
        <v>43.11926605504587</v>
      </c>
      <c r="AE20" s="835">
        <v>37.23887375113533</v>
      </c>
      <c r="AF20" s="835">
        <v>33.273381294964025</v>
      </c>
      <c r="AG20" s="837">
        <v>57.420494699646646</v>
      </c>
      <c r="AH20" s="837">
        <v>44.326241134751776</v>
      </c>
      <c r="AI20" s="837">
        <v>54.427294882209587</v>
      </c>
      <c r="AJ20" s="837">
        <v>47.815333882934873</v>
      </c>
      <c r="AK20" s="837">
        <v>72.916666666666671</v>
      </c>
      <c r="AL20" s="837">
        <v>58.867362146050674</v>
      </c>
      <c r="AM20" s="837">
        <v>65.058479532163744</v>
      </c>
      <c r="AN20" s="837">
        <v>59.455587392550143</v>
      </c>
      <c r="AO20" s="837">
        <v>66.618392469225199</v>
      </c>
      <c r="AP20" s="837">
        <v>56.590257879656157</v>
      </c>
      <c r="AQ20" s="837">
        <v>68.640646029609684</v>
      </c>
      <c r="AR20" s="837">
        <v>65.363881401617249</v>
      </c>
      <c r="AS20" s="837">
        <v>64.372211599745057</v>
      </c>
      <c r="AT20" s="837">
        <v>68.238213399503721</v>
      </c>
      <c r="AU20" s="837">
        <v>62.424969987995198</v>
      </c>
      <c r="AV20" s="837">
        <v>66.2020905923345</v>
      </c>
      <c r="AW20" s="837">
        <v>50.056882821387944</v>
      </c>
    </row>
    <row r="21" spans="1:49" ht="12" customHeight="1">
      <c r="A21" s="420" t="s">
        <v>238</v>
      </c>
      <c r="B21" s="502">
        <v>92</v>
      </c>
      <c r="C21" s="503">
        <v>85</v>
      </c>
      <c r="D21" s="833">
        <v>76</v>
      </c>
      <c r="E21" s="833">
        <v>83</v>
      </c>
      <c r="F21" s="834">
        <v>72</v>
      </c>
      <c r="G21" s="838">
        <v>83</v>
      </c>
      <c r="H21" s="838">
        <v>86</v>
      </c>
      <c r="I21" s="838">
        <v>92</v>
      </c>
      <c r="J21" s="838">
        <v>106</v>
      </c>
      <c r="K21" s="839">
        <v>137</v>
      </c>
      <c r="L21" s="839">
        <v>145</v>
      </c>
      <c r="M21" s="839">
        <v>147</v>
      </c>
      <c r="N21" s="839">
        <v>158</v>
      </c>
      <c r="O21" s="839">
        <v>176</v>
      </c>
      <c r="P21" s="839">
        <v>176</v>
      </c>
      <c r="Q21" s="839">
        <v>170</v>
      </c>
      <c r="R21" s="839">
        <v>196</v>
      </c>
      <c r="S21" s="839">
        <v>204</v>
      </c>
      <c r="T21" s="839">
        <v>224</v>
      </c>
      <c r="U21" s="840">
        <v>204</v>
      </c>
      <c r="V21" s="840">
        <v>202</v>
      </c>
      <c r="W21" s="840">
        <v>212</v>
      </c>
      <c r="X21" s="835">
        <v>27</v>
      </c>
      <c r="Y21" s="835">
        <v>37</v>
      </c>
      <c r="Z21" s="837">
        <v>41.311180960933989</v>
      </c>
      <c r="AA21" s="841">
        <v>39.260969976905315</v>
      </c>
      <c r="AB21" s="836">
        <v>36.468330134357004</v>
      </c>
      <c r="AC21" s="835">
        <v>42.390194075587331</v>
      </c>
      <c r="AD21" s="835">
        <v>38.502673796791441</v>
      </c>
      <c r="AE21" s="835">
        <v>43.707214323328067</v>
      </c>
      <c r="AF21" s="835">
        <v>45.915643352909768</v>
      </c>
      <c r="AG21" s="837">
        <v>44.965786901270775</v>
      </c>
      <c r="AH21" s="837">
        <v>47.747747747747745</v>
      </c>
      <c r="AI21" s="837">
        <v>53.746567281286779</v>
      </c>
      <c r="AJ21" s="837">
        <v>55.640828856485037</v>
      </c>
      <c r="AK21" s="837">
        <v>55.724033358605006</v>
      </c>
      <c r="AL21" s="837">
        <v>54.709141274238227</v>
      </c>
      <c r="AM21" s="837">
        <v>59.060402684563755</v>
      </c>
      <c r="AN21" s="837">
        <v>57.328990228013026</v>
      </c>
      <c r="AO21" s="837">
        <v>54.452274183215884</v>
      </c>
      <c r="AP21" s="837">
        <v>58.402860548271754</v>
      </c>
      <c r="AQ21" s="837">
        <v>58.235797887524981</v>
      </c>
      <c r="AR21" s="837">
        <v>62.378167641325533</v>
      </c>
      <c r="AS21" s="837">
        <v>56.698165647581988</v>
      </c>
      <c r="AT21" s="837">
        <v>55.754899254761249</v>
      </c>
      <c r="AU21" s="837">
        <v>58.742033804377947</v>
      </c>
      <c r="AV21" s="837">
        <v>52.967276760953965</v>
      </c>
      <c r="AW21" s="837">
        <v>50.110132158590311</v>
      </c>
    </row>
    <row r="22" spans="1:49" ht="12" customHeight="1">
      <c r="A22" s="420" t="s">
        <v>239</v>
      </c>
      <c r="B22" s="513" t="s">
        <v>88</v>
      </c>
      <c r="C22" s="513" t="s">
        <v>88</v>
      </c>
      <c r="D22" s="513" t="s">
        <v>88</v>
      </c>
      <c r="E22" s="513" t="s">
        <v>88</v>
      </c>
      <c r="F22" s="513" t="s">
        <v>88</v>
      </c>
      <c r="G22" s="513" t="s">
        <v>88</v>
      </c>
      <c r="H22" s="509">
        <v>10</v>
      </c>
      <c r="I22" s="509">
        <v>17</v>
      </c>
      <c r="J22" s="509">
        <v>14</v>
      </c>
      <c r="K22" s="477">
        <v>20</v>
      </c>
      <c r="L22" s="477">
        <v>24</v>
      </c>
      <c r="M22" s="477">
        <v>23</v>
      </c>
      <c r="N22" s="477">
        <v>15</v>
      </c>
      <c r="O22" s="477">
        <v>26</v>
      </c>
      <c r="P22" s="477">
        <v>25</v>
      </c>
      <c r="Q22" s="477">
        <v>27</v>
      </c>
      <c r="R22" s="477">
        <v>30</v>
      </c>
      <c r="S22" s="477">
        <v>39</v>
      </c>
      <c r="T22" s="477">
        <v>45</v>
      </c>
      <c r="U22" s="510">
        <v>37</v>
      </c>
      <c r="V22" s="510">
        <v>38</v>
      </c>
      <c r="W22" s="510">
        <v>37</v>
      </c>
      <c r="X22" s="506">
        <v>53</v>
      </c>
      <c r="Y22" s="506">
        <v>43</v>
      </c>
      <c r="Z22" s="514" t="s">
        <v>88</v>
      </c>
      <c r="AA22" s="515" t="s">
        <v>88</v>
      </c>
      <c r="AB22" s="516" t="s">
        <v>88</v>
      </c>
      <c r="AC22" s="514" t="s">
        <v>88</v>
      </c>
      <c r="AD22" s="517" t="s">
        <v>88</v>
      </c>
      <c r="AE22" s="517" t="s">
        <v>88</v>
      </c>
      <c r="AF22" s="506">
        <v>29.940119760479043</v>
      </c>
      <c r="AG22" s="508">
        <v>46.575342465753423</v>
      </c>
      <c r="AH22" s="508">
        <v>39.548022598870055</v>
      </c>
      <c r="AI22" s="508">
        <v>51.282051282051285</v>
      </c>
      <c r="AJ22" s="508">
        <v>58.536585365853661</v>
      </c>
      <c r="AK22" s="508">
        <v>58.3756345177665</v>
      </c>
      <c r="AL22" s="508">
        <v>33.632286995515692</v>
      </c>
      <c r="AM22" s="508">
        <v>60.185185185185183</v>
      </c>
      <c r="AN22" s="508">
        <v>56.561085972850677</v>
      </c>
      <c r="AO22" s="508">
        <v>62.211981566820278</v>
      </c>
      <c r="AP22" s="508">
        <v>62.5</v>
      </c>
      <c r="AQ22" s="508">
        <v>69.892473118279568</v>
      </c>
      <c r="AR22" s="508">
        <v>73.409461663947795</v>
      </c>
      <c r="AS22" s="508">
        <v>61.666666666666664</v>
      </c>
      <c r="AT22" s="508">
        <v>64.625850340136054</v>
      </c>
      <c r="AU22" s="508">
        <v>63.139931740614337</v>
      </c>
      <c r="AV22" s="508">
        <v>63.621533442088094</v>
      </c>
      <c r="AW22" s="508">
        <v>70.325900514579757</v>
      </c>
    </row>
    <row r="23" spans="1:49" ht="18" customHeight="1">
      <c r="A23" s="420" t="s">
        <v>297</v>
      </c>
      <c r="B23" s="502">
        <v>288</v>
      </c>
      <c r="C23" s="503">
        <v>271</v>
      </c>
      <c r="D23" s="833">
        <v>290</v>
      </c>
      <c r="E23" s="833">
        <v>284</v>
      </c>
      <c r="F23" s="834">
        <v>348</v>
      </c>
      <c r="G23" s="834">
        <v>393</v>
      </c>
      <c r="H23" s="834">
        <v>363</v>
      </c>
      <c r="I23" s="834">
        <v>478</v>
      </c>
      <c r="J23" s="834">
        <v>524</v>
      </c>
      <c r="K23" s="833">
        <v>532</v>
      </c>
      <c r="L23" s="833">
        <v>590</v>
      </c>
      <c r="M23" s="833">
        <v>623</v>
      </c>
      <c r="N23" s="833">
        <v>639</v>
      </c>
      <c r="O23" s="833">
        <v>711</v>
      </c>
      <c r="P23" s="833">
        <v>684</v>
      </c>
      <c r="Q23" s="833">
        <v>731</v>
      </c>
      <c r="R23" s="833">
        <v>803</v>
      </c>
      <c r="S23" s="833">
        <v>752</v>
      </c>
      <c r="T23" s="833">
        <v>766</v>
      </c>
      <c r="U23" s="833">
        <v>790</v>
      </c>
      <c r="V23" s="833">
        <v>809</v>
      </c>
      <c r="W23" s="833">
        <v>806</v>
      </c>
      <c r="X23" s="835">
        <v>345</v>
      </c>
      <c r="Y23" s="835">
        <v>385</v>
      </c>
      <c r="Z23" s="837">
        <v>32.586558044806516</v>
      </c>
      <c r="AA23" s="841">
        <v>31.099380307551066</v>
      </c>
      <c r="AB23" s="836">
        <v>33.858727378867485</v>
      </c>
      <c r="AC23" s="835">
        <v>33.886171101300562</v>
      </c>
      <c r="AD23" s="835">
        <v>41.71661472069048</v>
      </c>
      <c r="AE23" s="835">
        <v>46.718972895863054</v>
      </c>
      <c r="AF23" s="835">
        <v>41.561712846347604</v>
      </c>
      <c r="AG23" s="837">
        <v>51.205141938939477</v>
      </c>
      <c r="AH23" s="837">
        <v>53.826399589111453</v>
      </c>
      <c r="AI23" s="837">
        <v>51.816499464303106</v>
      </c>
      <c r="AJ23" s="837">
        <v>55.929471987866151</v>
      </c>
      <c r="AK23" s="837">
        <v>58.834639720464637</v>
      </c>
      <c r="AL23" s="837">
        <v>58.79105713497102</v>
      </c>
      <c r="AM23" s="837">
        <v>64.088696592752839</v>
      </c>
      <c r="AN23" s="837">
        <v>60.692102928127774</v>
      </c>
      <c r="AO23" s="837">
        <v>64.218571554071858</v>
      </c>
      <c r="AP23" s="837">
        <v>69.990412272291465</v>
      </c>
      <c r="AQ23" s="837">
        <v>65.255119750086777</v>
      </c>
      <c r="AR23" s="837">
        <v>65.537303216974678</v>
      </c>
      <c r="AS23" s="837">
        <v>66.397713901496047</v>
      </c>
      <c r="AT23" s="837">
        <v>67.704410410913042</v>
      </c>
      <c r="AU23" s="837">
        <v>67.759562841530055</v>
      </c>
      <c r="AV23" s="837">
        <v>56.946826758147516</v>
      </c>
      <c r="AW23" s="837">
        <v>56.65045644569576</v>
      </c>
    </row>
    <row r="24" spans="1:49" ht="18" customHeight="1">
      <c r="A24" s="420" t="s">
        <v>240</v>
      </c>
      <c r="B24" s="502">
        <v>60</v>
      </c>
      <c r="C24" s="503">
        <v>63</v>
      </c>
      <c r="D24" s="833">
        <v>60</v>
      </c>
      <c r="E24" s="833">
        <v>52</v>
      </c>
      <c r="F24" s="834">
        <v>93</v>
      </c>
      <c r="G24" s="838">
        <v>92</v>
      </c>
      <c r="H24" s="838">
        <v>82</v>
      </c>
      <c r="I24" s="838">
        <v>110</v>
      </c>
      <c r="J24" s="838">
        <v>138</v>
      </c>
      <c r="K24" s="839">
        <v>131</v>
      </c>
      <c r="L24" s="839">
        <v>155</v>
      </c>
      <c r="M24" s="839">
        <v>151</v>
      </c>
      <c r="N24" s="839">
        <v>165</v>
      </c>
      <c r="O24" s="839">
        <v>191</v>
      </c>
      <c r="P24" s="839">
        <v>172</v>
      </c>
      <c r="Q24" s="839">
        <v>194</v>
      </c>
      <c r="R24" s="839">
        <v>219</v>
      </c>
      <c r="S24" s="839">
        <v>218</v>
      </c>
      <c r="T24" s="839">
        <v>224</v>
      </c>
      <c r="U24" s="840">
        <v>237</v>
      </c>
      <c r="V24" s="840">
        <v>222</v>
      </c>
      <c r="W24" s="840">
        <v>231</v>
      </c>
      <c r="X24" s="835">
        <v>65</v>
      </c>
      <c r="Y24" s="835">
        <v>55</v>
      </c>
      <c r="Z24" s="837">
        <v>34.482758620689658</v>
      </c>
      <c r="AA24" s="841">
        <v>36.43724696356275</v>
      </c>
      <c r="AB24" s="836">
        <v>35.026269702276707</v>
      </c>
      <c r="AC24" s="835">
        <v>30.678466076696164</v>
      </c>
      <c r="AD24" s="835">
        <v>54.385964912280699</v>
      </c>
      <c r="AE24" s="835">
        <v>52.541404911479155</v>
      </c>
      <c r="AF24" s="835">
        <v>44.062332079527138</v>
      </c>
      <c r="AG24" s="837">
        <v>55</v>
      </c>
      <c r="AH24" s="837">
        <v>65.155807365439088</v>
      </c>
      <c r="AI24" s="837">
        <v>55.157894736842103</v>
      </c>
      <c r="AJ24" s="837">
        <v>62.702265372168284</v>
      </c>
      <c r="AK24" s="837">
        <v>59.731012658227847</v>
      </c>
      <c r="AL24" s="837">
        <v>60.483870967741936</v>
      </c>
      <c r="AM24" s="837">
        <v>68.532472192321492</v>
      </c>
      <c r="AN24" s="837">
        <v>59.577416002771045</v>
      </c>
      <c r="AO24" s="837">
        <v>64.904650384744059</v>
      </c>
      <c r="AP24" s="837">
        <v>69.945704247844134</v>
      </c>
      <c r="AQ24" s="837">
        <v>67.638845795842386</v>
      </c>
      <c r="AR24" s="837">
        <v>69.586828207517868</v>
      </c>
      <c r="AS24" s="837">
        <v>72.654812998160637</v>
      </c>
      <c r="AT24" s="837">
        <v>66.11078022632519</v>
      </c>
      <c r="AU24" s="837">
        <v>68.566340160284952</v>
      </c>
      <c r="AV24" s="837">
        <v>58.229352346999406</v>
      </c>
      <c r="AW24" s="837">
        <v>57.988165680473372</v>
      </c>
    </row>
    <row r="25" spans="1:49" ht="12" customHeight="1">
      <c r="A25" s="420" t="s">
        <v>241</v>
      </c>
      <c r="B25" s="502">
        <v>62</v>
      </c>
      <c r="C25" s="503">
        <v>61</v>
      </c>
      <c r="D25" s="833">
        <v>64</v>
      </c>
      <c r="E25" s="833">
        <v>55</v>
      </c>
      <c r="F25" s="834">
        <v>71</v>
      </c>
      <c r="G25" s="838">
        <v>85</v>
      </c>
      <c r="H25" s="838">
        <v>87</v>
      </c>
      <c r="I25" s="838">
        <v>118</v>
      </c>
      <c r="J25" s="838">
        <v>103</v>
      </c>
      <c r="K25" s="839">
        <v>114</v>
      </c>
      <c r="L25" s="839">
        <v>112</v>
      </c>
      <c r="M25" s="839">
        <v>142</v>
      </c>
      <c r="N25" s="839">
        <v>143</v>
      </c>
      <c r="O25" s="839">
        <v>182</v>
      </c>
      <c r="P25" s="839">
        <v>169</v>
      </c>
      <c r="Q25" s="839">
        <v>158</v>
      </c>
      <c r="R25" s="839">
        <v>189</v>
      </c>
      <c r="S25" s="839">
        <v>138</v>
      </c>
      <c r="T25" s="839">
        <v>169</v>
      </c>
      <c r="U25" s="840">
        <v>171</v>
      </c>
      <c r="V25" s="840">
        <v>174</v>
      </c>
      <c r="W25" s="840">
        <v>181</v>
      </c>
      <c r="X25" s="835">
        <v>64</v>
      </c>
      <c r="Y25" s="835">
        <v>75</v>
      </c>
      <c r="Z25" s="837">
        <v>30.907278165503488</v>
      </c>
      <c r="AA25" s="841">
        <v>30.715005035246726</v>
      </c>
      <c r="AB25" s="836">
        <v>32.703117015840576</v>
      </c>
      <c r="AC25" s="835">
        <v>29.023746701846967</v>
      </c>
      <c r="AD25" s="835">
        <v>34.752814488497307</v>
      </c>
      <c r="AE25" s="835">
        <v>41.32231404958678</v>
      </c>
      <c r="AF25" s="835">
        <v>41.507633587786259</v>
      </c>
      <c r="AG25" s="837">
        <v>53.539019963702358</v>
      </c>
      <c r="AH25" s="837">
        <v>44.704861111111114</v>
      </c>
      <c r="AI25" s="837">
        <v>48.20295983086681</v>
      </c>
      <c r="AJ25" s="837">
        <v>47.039059218815623</v>
      </c>
      <c r="AK25" s="837">
        <v>58.799171842650104</v>
      </c>
      <c r="AL25" s="837">
        <v>59.262329050973889</v>
      </c>
      <c r="AM25" s="837">
        <v>73.475979006863142</v>
      </c>
      <c r="AN25" s="837">
        <v>66.456940621313407</v>
      </c>
      <c r="AO25" s="837">
        <v>61.96078431372549</v>
      </c>
      <c r="AP25" s="837">
        <v>73.284218689414502</v>
      </c>
      <c r="AQ25" s="837">
        <v>54.287962234461055</v>
      </c>
      <c r="AR25" s="837">
        <v>64.651874521805667</v>
      </c>
      <c r="AS25" s="837">
        <v>62.295081967213115</v>
      </c>
      <c r="AT25" s="837">
        <v>62.79321544568748</v>
      </c>
      <c r="AU25" s="837">
        <v>65.248738284066334</v>
      </c>
      <c r="AV25" s="837">
        <v>56.575496440614465</v>
      </c>
      <c r="AW25" s="837">
        <v>59.380692167577415</v>
      </c>
    </row>
    <row r="26" spans="1:49" ht="12" customHeight="1">
      <c r="A26" s="420" t="s">
        <v>242</v>
      </c>
      <c r="B26" s="502">
        <v>36</v>
      </c>
      <c r="C26" s="503">
        <v>27</v>
      </c>
      <c r="D26" s="833">
        <v>38</v>
      </c>
      <c r="E26" s="833">
        <v>33</v>
      </c>
      <c r="F26" s="834">
        <v>30</v>
      </c>
      <c r="G26" s="838">
        <v>39</v>
      </c>
      <c r="H26" s="838">
        <v>31</v>
      </c>
      <c r="I26" s="838">
        <v>50</v>
      </c>
      <c r="J26" s="838">
        <v>41</v>
      </c>
      <c r="K26" s="839">
        <v>46</v>
      </c>
      <c r="L26" s="839">
        <v>56</v>
      </c>
      <c r="M26" s="839">
        <v>58</v>
      </c>
      <c r="N26" s="839">
        <v>84</v>
      </c>
      <c r="O26" s="839">
        <v>67</v>
      </c>
      <c r="P26" s="839">
        <v>74</v>
      </c>
      <c r="Q26" s="839">
        <v>71</v>
      </c>
      <c r="R26" s="839">
        <v>65</v>
      </c>
      <c r="S26" s="839">
        <v>67</v>
      </c>
      <c r="T26" s="839">
        <v>61</v>
      </c>
      <c r="U26" s="840">
        <v>61</v>
      </c>
      <c r="V26" s="840">
        <v>85</v>
      </c>
      <c r="W26" s="840">
        <v>61</v>
      </c>
      <c r="X26" s="835">
        <v>38</v>
      </c>
      <c r="Y26" s="835">
        <v>34</v>
      </c>
      <c r="Z26" s="837">
        <v>34.883720930232556</v>
      </c>
      <c r="AA26" s="841">
        <v>27.355623100303951</v>
      </c>
      <c r="AB26" s="836">
        <v>39.296794208893488</v>
      </c>
      <c r="AC26" s="835">
        <v>33.742331288343557</v>
      </c>
      <c r="AD26" s="835">
        <v>33.333333333333336</v>
      </c>
      <c r="AE26" s="835">
        <v>42.857142857142854</v>
      </c>
      <c r="AF26" s="835">
        <v>35.067873303167424</v>
      </c>
      <c r="AG26" s="837">
        <v>50.709939148073019</v>
      </c>
      <c r="AH26" s="837">
        <v>38.715769593956566</v>
      </c>
      <c r="AI26" s="837">
        <v>42.671614100185529</v>
      </c>
      <c r="AJ26" s="837">
        <v>50.044682752457554</v>
      </c>
      <c r="AK26" s="837">
        <v>54.003724394785849</v>
      </c>
      <c r="AL26" s="837">
        <v>77.41935483870968</v>
      </c>
      <c r="AM26" s="837">
        <v>60.414788097385035</v>
      </c>
      <c r="AN26" s="837">
        <v>64.741907261592303</v>
      </c>
      <c r="AO26" s="837">
        <v>61.739130434782609</v>
      </c>
      <c r="AP26" s="837">
        <v>55.603079555175363</v>
      </c>
      <c r="AQ26" s="837">
        <v>58.311575282854655</v>
      </c>
      <c r="AR26" s="837">
        <v>53.089643167972149</v>
      </c>
      <c r="AS26" s="837">
        <v>52.997393570807994</v>
      </c>
      <c r="AT26" s="837">
        <v>73.593073593073598</v>
      </c>
      <c r="AU26" s="837">
        <v>53.368328958880141</v>
      </c>
      <c r="AV26" s="837">
        <v>51.121076233183857</v>
      </c>
      <c r="AW26" s="837">
        <v>51.865332120109187</v>
      </c>
    </row>
    <row r="27" spans="1:49" ht="12" customHeight="1">
      <c r="A27" s="420" t="s">
        <v>243</v>
      </c>
      <c r="B27" s="502">
        <v>59</v>
      </c>
      <c r="C27" s="503">
        <v>47</v>
      </c>
      <c r="D27" s="833">
        <v>63</v>
      </c>
      <c r="E27" s="833">
        <v>72</v>
      </c>
      <c r="F27" s="834">
        <v>60</v>
      </c>
      <c r="G27" s="838">
        <v>83</v>
      </c>
      <c r="H27" s="838">
        <v>76</v>
      </c>
      <c r="I27" s="838">
        <v>94</v>
      </c>
      <c r="J27" s="838">
        <v>102</v>
      </c>
      <c r="K27" s="839">
        <v>110</v>
      </c>
      <c r="L27" s="839">
        <v>128</v>
      </c>
      <c r="M27" s="839">
        <v>120</v>
      </c>
      <c r="N27" s="839">
        <v>106</v>
      </c>
      <c r="O27" s="839">
        <v>123</v>
      </c>
      <c r="P27" s="839">
        <v>104</v>
      </c>
      <c r="Q27" s="839">
        <v>125</v>
      </c>
      <c r="R27" s="839">
        <v>153</v>
      </c>
      <c r="S27" s="839">
        <v>140</v>
      </c>
      <c r="T27" s="839">
        <v>120</v>
      </c>
      <c r="U27" s="840">
        <v>120</v>
      </c>
      <c r="V27" s="840">
        <v>120</v>
      </c>
      <c r="W27" s="840">
        <v>123</v>
      </c>
      <c r="X27" s="835">
        <v>85</v>
      </c>
      <c r="Y27" s="835">
        <v>90</v>
      </c>
      <c r="Z27" s="837">
        <v>31.003678402522333</v>
      </c>
      <c r="AA27" s="841">
        <v>24.802110817941951</v>
      </c>
      <c r="AB27" s="836">
        <v>33.943965517241381</v>
      </c>
      <c r="AC27" s="835">
        <v>40.632054176072238</v>
      </c>
      <c r="AD27" s="835">
        <v>35.128805620608901</v>
      </c>
      <c r="AE27" s="835">
        <v>48.340128130460101</v>
      </c>
      <c r="AF27" s="835">
        <v>41.942604856512141</v>
      </c>
      <c r="AG27" s="837">
        <v>48.453608247422679</v>
      </c>
      <c r="AH27" s="837">
        <v>51.333668847508804</v>
      </c>
      <c r="AI27" s="837">
        <v>54.563492063492063</v>
      </c>
      <c r="AJ27" s="837">
        <v>62.80667320902846</v>
      </c>
      <c r="AK27" s="837">
        <v>58.59375</v>
      </c>
      <c r="AL27" s="837">
        <v>51.96078431372549</v>
      </c>
      <c r="AM27" s="837">
        <v>59.737736765420109</v>
      </c>
      <c r="AN27" s="837">
        <v>52.104208416833664</v>
      </c>
      <c r="AO27" s="837">
        <v>62.782521346057258</v>
      </c>
      <c r="AP27" s="837">
        <v>79.151577858251429</v>
      </c>
      <c r="AQ27" s="837">
        <v>74.113287453679192</v>
      </c>
      <c r="AR27" s="837">
        <v>63.897763578274763</v>
      </c>
      <c r="AS27" s="837">
        <v>63.224446786090624</v>
      </c>
      <c r="AT27" s="837">
        <v>64.205457463884429</v>
      </c>
      <c r="AU27" s="837">
        <v>67.471201316511241</v>
      </c>
      <c r="AV27" s="837">
        <v>54.691997697179048</v>
      </c>
      <c r="AW27" s="837">
        <v>52.782558806655189</v>
      </c>
    </row>
    <row r="28" spans="1:49" ht="12" customHeight="1">
      <c r="A28" s="420" t="s">
        <v>244</v>
      </c>
      <c r="B28" s="502">
        <v>71</v>
      </c>
      <c r="C28" s="503">
        <v>73</v>
      </c>
      <c r="D28" s="833">
        <v>65</v>
      </c>
      <c r="E28" s="833">
        <v>72</v>
      </c>
      <c r="F28" s="834">
        <v>94</v>
      </c>
      <c r="G28" s="838">
        <v>94</v>
      </c>
      <c r="H28" s="838">
        <v>87</v>
      </c>
      <c r="I28" s="838">
        <v>106</v>
      </c>
      <c r="J28" s="838">
        <v>140</v>
      </c>
      <c r="K28" s="839">
        <v>131</v>
      </c>
      <c r="L28" s="839">
        <v>139</v>
      </c>
      <c r="M28" s="839">
        <v>152</v>
      </c>
      <c r="N28" s="839">
        <v>141</v>
      </c>
      <c r="O28" s="839">
        <v>148</v>
      </c>
      <c r="P28" s="839">
        <v>165</v>
      </c>
      <c r="Q28" s="839">
        <v>183</v>
      </c>
      <c r="R28" s="839">
        <v>177</v>
      </c>
      <c r="S28" s="839">
        <v>189</v>
      </c>
      <c r="T28" s="839">
        <v>192</v>
      </c>
      <c r="U28" s="840">
        <v>201</v>
      </c>
      <c r="V28" s="840">
        <v>208</v>
      </c>
      <c r="W28" s="840">
        <v>210</v>
      </c>
      <c r="X28" s="835">
        <v>93</v>
      </c>
      <c r="Y28" s="835">
        <v>131</v>
      </c>
      <c r="Z28" s="837">
        <v>32.916087158089937</v>
      </c>
      <c r="AA28" s="841">
        <v>34.482758620689658</v>
      </c>
      <c r="AB28" s="836">
        <v>31.37065637065637</v>
      </c>
      <c r="AC28" s="835">
        <v>35.276825085742281</v>
      </c>
      <c r="AD28" s="835">
        <v>47.45078243311459</v>
      </c>
      <c r="AE28" s="835">
        <v>47.546788062721298</v>
      </c>
      <c r="AF28" s="835">
        <v>41.806823642479578</v>
      </c>
      <c r="AG28" s="837">
        <v>48.072562358276642</v>
      </c>
      <c r="AH28" s="837">
        <v>61.755624172915745</v>
      </c>
      <c r="AI28" s="837">
        <v>53.842992190711058</v>
      </c>
      <c r="AJ28" s="837">
        <v>54.745962977550214</v>
      </c>
      <c r="AK28" s="837">
        <v>60.221870047543582</v>
      </c>
      <c r="AL28" s="837">
        <v>54.168267383787935</v>
      </c>
      <c r="AM28" s="837">
        <v>55.597295266716756</v>
      </c>
      <c r="AN28" s="837">
        <v>61.088485746019991</v>
      </c>
      <c r="AO28" s="837">
        <v>67.702552719200881</v>
      </c>
      <c r="AP28" s="837">
        <v>66.516347237880495</v>
      </c>
      <c r="AQ28" s="837">
        <v>69.459757442116867</v>
      </c>
      <c r="AR28" s="837">
        <v>67.892503536067892</v>
      </c>
      <c r="AS28" s="837">
        <v>70.724841660802255</v>
      </c>
      <c r="AT28" s="837">
        <v>74.391988555078683</v>
      </c>
      <c r="AU28" s="837">
        <v>75.37688442211055</v>
      </c>
      <c r="AV28" s="837">
        <v>59.50234403173458</v>
      </c>
      <c r="AW28" s="837">
        <v>56.644880174291941</v>
      </c>
    </row>
    <row r="29" spans="1:49" ht="18" customHeight="1">
      <c r="A29" s="518" t="s">
        <v>319</v>
      </c>
      <c r="B29" s="505" t="e">
        <v>#REF!</v>
      </c>
      <c r="C29" s="505" t="e">
        <v>#REF!</v>
      </c>
      <c r="D29" s="834">
        <v>68</v>
      </c>
      <c r="E29" s="834" t="e">
        <v>#REF!</v>
      </c>
      <c r="F29" s="834" t="e">
        <v>#REF!</v>
      </c>
      <c r="G29" s="834" t="e">
        <v>#REF!</v>
      </c>
      <c r="H29" s="834" t="e">
        <v>#REF!</v>
      </c>
      <c r="I29" s="834">
        <v>220</v>
      </c>
      <c r="J29" s="834" t="e">
        <v>#REF!</v>
      </c>
      <c r="K29" s="833" t="e">
        <v>#REF!</v>
      </c>
      <c r="L29" s="833" t="e">
        <v>#REF!</v>
      </c>
      <c r="M29" s="834">
        <v>265</v>
      </c>
      <c r="N29" s="834" t="e">
        <v>#REF!</v>
      </c>
      <c r="O29" s="834" t="e">
        <v>#REF!</v>
      </c>
      <c r="P29" s="834">
        <v>256</v>
      </c>
      <c r="Q29" s="833">
        <v>233</v>
      </c>
      <c r="R29" s="833">
        <v>271</v>
      </c>
      <c r="S29" s="833">
        <v>273</v>
      </c>
      <c r="T29" s="833">
        <v>272</v>
      </c>
      <c r="U29" s="833">
        <v>259</v>
      </c>
      <c r="V29" s="833">
        <v>287</v>
      </c>
      <c r="W29" s="833">
        <v>287</v>
      </c>
      <c r="X29" s="835">
        <v>325</v>
      </c>
      <c r="Y29" s="835">
        <v>360</v>
      </c>
      <c r="Z29" s="837"/>
      <c r="AA29" s="841"/>
      <c r="AB29" s="836">
        <v>19.356675206376316</v>
      </c>
      <c r="AC29" s="835"/>
      <c r="AD29" s="835"/>
      <c r="AE29" s="835"/>
      <c r="AF29" s="835"/>
      <c r="AG29" s="837">
        <v>37.95721187025535</v>
      </c>
      <c r="AH29" s="837"/>
      <c r="AI29" s="837"/>
      <c r="AJ29" s="837"/>
      <c r="AK29" s="837">
        <v>45.167888188171126</v>
      </c>
      <c r="AL29" s="837"/>
      <c r="AM29" s="837" t="e">
        <v>#REF!</v>
      </c>
      <c r="AN29" s="837">
        <v>48.057067767974466</v>
      </c>
      <c r="AO29" s="837">
        <v>45.552297165200393</v>
      </c>
      <c r="AP29" s="837">
        <v>54.156674660271783</v>
      </c>
      <c r="AQ29" s="837">
        <v>56.803995006242197</v>
      </c>
      <c r="AR29" s="837">
        <v>58.269065981148245</v>
      </c>
      <c r="AS29" s="837">
        <v>57.03589517727373</v>
      </c>
      <c r="AT29" s="837">
        <v>63.608156028368796</v>
      </c>
      <c r="AU29" s="837">
        <v>64.019629712246257</v>
      </c>
      <c r="AV29" s="837">
        <v>57.009760425909491</v>
      </c>
      <c r="AW29" s="837">
        <v>52.099708061980685</v>
      </c>
    </row>
    <row r="30" spans="1:49" ht="18" customHeight="1">
      <c r="A30" s="420" t="s">
        <v>433</v>
      </c>
      <c r="B30" s="502">
        <v>46</v>
      </c>
      <c r="C30" s="503">
        <v>48</v>
      </c>
      <c r="D30" s="833">
        <v>49</v>
      </c>
      <c r="E30" s="833">
        <v>58</v>
      </c>
      <c r="F30" s="834">
        <v>82</v>
      </c>
      <c r="G30" s="838">
        <v>88</v>
      </c>
      <c r="H30" s="838">
        <v>84</v>
      </c>
      <c r="I30" s="838">
        <v>102</v>
      </c>
      <c r="J30" s="838">
        <v>90</v>
      </c>
      <c r="K30" s="839">
        <v>136</v>
      </c>
      <c r="L30" s="839">
        <v>126</v>
      </c>
      <c r="M30" s="839">
        <v>134</v>
      </c>
      <c r="N30" s="839">
        <v>138</v>
      </c>
      <c r="O30" s="839">
        <v>152</v>
      </c>
      <c r="P30" s="839">
        <v>130</v>
      </c>
      <c r="Q30" s="839">
        <v>119</v>
      </c>
      <c r="R30" s="839">
        <v>128</v>
      </c>
      <c r="S30" s="839">
        <v>146</v>
      </c>
      <c r="T30" s="839">
        <v>130</v>
      </c>
      <c r="U30" s="840">
        <v>134</v>
      </c>
      <c r="V30" s="840">
        <v>133</v>
      </c>
      <c r="W30" s="840">
        <v>131</v>
      </c>
      <c r="X30" s="835">
        <v>178</v>
      </c>
      <c r="Y30" s="835">
        <v>197</v>
      </c>
      <c r="Z30" s="837">
        <v>18.341307814992025</v>
      </c>
      <c r="AA30" s="841">
        <v>19.246190858059343</v>
      </c>
      <c r="AB30" s="836">
        <v>19.9836867862969</v>
      </c>
      <c r="AC30" s="835">
        <v>23.966942148760332</v>
      </c>
      <c r="AD30" s="835">
        <v>33.954451345755693</v>
      </c>
      <c r="AE30" s="835">
        <v>35.129740518962073</v>
      </c>
      <c r="AF30" s="835">
        <v>32.863849765258216</v>
      </c>
      <c r="AG30" s="837">
        <v>39.627039627039629</v>
      </c>
      <c r="AH30" s="837">
        <v>34.655371582595301</v>
      </c>
      <c r="AI30" s="837">
        <v>51.928216876670483</v>
      </c>
      <c r="AJ30" s="837">
        <v>47.817836812144215</v>
      </c>
      <c r="AK30" s="837">
        <v>50.112191473448021</v>
      </c>
      <c r="AL30" s="837">
        <v>52.312357846853679</v>
      </c>
      <c r="AM30" s="837">
        <v>59.097978227060651</v>
      </c>
      <c r="AN30" s="837">
        <v>52.250803858520904</v>
      </c>
      <c r="AO30" s="837">
        <v>50.021017234131989</v>
      </c>
      <c r="AP30" s="837">
        <v>53.75892482150357</v>
      </c>
      <c r="AQ30" s="837">
        <v>63.755458515283841</v>
      </c>
      <c r="AR30" s="837">
        <v>58.717253839205057</v>
      </c>
      <c r="AS30" s="837">
        <v>63.297118564005672</v>
      </c>
      <c r="AT30" s="837">
        <v>63.636363636363633</v>
      </c>
      <c r="AU30" s="837">
        <v>62.829736211031175</v>
      </c>
      <c r="AV30" s="837">
        <v>64.793837788853651</v>
      </c>
      <c r="AW30" s="837">
        <v>55.65693430656934</v>
      </c>
    </row>
    <row r="31" spans="1:49" ht="12" customHeight="1">
      <c r="A31" s="420" t="s">
        <v>245</v>
      </c>
      <c r="B31" s="502">
        <v>22</v>
      </c>
      <c r="C31" s="503">
        <v>29</v>
      </c>
      <c r="D31" s="833">
        <v>19</v>
      </c>
      <c r="E31" s="833">
        <v>23</v>
      </c>
      <c r="F31" s="834">
        <v>32</v>
      </c>
      <c r="G31" s="838">
        <v>29</v>
      </c>
      <c r="H31" s="838">
        <v>36</v>
      </c>
      <c r="I31" s="838">
        <v>38</v>
      </c>
      <c r="J31" s="838">
        <v>45</v>
      </c>
      <c r="K31" s="839">
        <v>51</v>
      </c>
      <c r="L31" s="839">
        <v>45</v>
      </c>
      <c r="M31" s="839">
        <v>47</v>
      </c>
      <c r="N31" s="839">
        <v>48</v>
      </c>
      <c r="O31" s="839">
        <v>44</v>
      </c>
      <c r="P31" s="839">
        <v>47</v>
      </c>
      <c r="Q31" s="839">
        <v>46</v>
      </c>
      <c r="R31" s="839">
        <v>56</v>
      </c>
      <c r="S31" s="839">
        <v>39</v>
      </c>
      <c r="T31" s="839">
        <v>57</v>
      </c>
      <c r="U31" s="840">
        <v>47</v>
      </c>
      <c r="V31" s="840">
        <v>52</v>
      </c>
      <c r="W31" s="840">
        <v>61</v>
      </c>
      <c r="X31" s="835">
        <v>44</v>
      </c>
      <c r="Y31" s="835">
        <v>56</v>
      </c>
      <c r="Z31" s="837">
        <v>20.676691729323309</v>
      </c>
      <c r="AA31" s="841">
        <v>27.281279397930387</v>
      </c>
      <c r="AB31" s="836">
        <v>17.907634307257304</v>
      </c>
      <c r="AC31" s="835">
        <v>20.947176684881605</v>
      </c>
      <c r="AD31" s="835">
        <v>28.85482416591524</v>
      </c>
      <c r="AE31" s="835">
        <v>25.528169014084508</v>
      </c>
      <c r="AF31" s="835">
        <v>31.007751937984494</v>
      </c>
      <c r="AG31" s="837">
        <v>32.203389830508478</v>
      </c>
      <c r="AH31" s="837">
        <v>36.976170912078885</v>
      </c>
      <c r="AI31" s="837">
        <v>41.463414634146339</v>
      </c>
      <c r="AJ31" s="837">
        <v>37.251655629139073</v>
      </c>
      <c r="AK31" s="837">
        <v>39.101497504159731</v>
      </c>
      <c r="AL31" s="837">
        <v>41.025641025641029</v>
      </c>
      <c r="AM31" s="837">
        <v>39.603960396039604</v>
      </c>
      <c r="AN31" s="837">
        <v>43.599257884972168</v>
      </c>
      <c r="AO31" s="837">
        <v>43.478260869565219</v>
      </c>
      <c r="AP31" s="837">
        <v>55.226824457593686</v>
      </c>
      <c r="AQ31" s="837">
        <v>39.714867617107942</v>
      </c>
      <c r="AR31" s="837">
        <v>60.832443970117396</v>
      </c>
      <c r="AS31" s="837">
        <v>50.429184549356222</v>
      </c>
      <c r="AT31" s="837">
        <v>57.017543859649123</v>
      </c>
      <c r="AU31" s="837">
        <v>67.853170189099004</v>
      </c>
      <c r="AV31" s="837">
        <v>41.33180252583238</v>
      </c>
      <c r="AW31" s="837">
        <v>42.704626334519574</v>
      </c>
    </row>
    <row r="32" spans="1:49" ht="12" customHeight="1">
      <c r="A32" s="420" t="s">
        <v>246</v>
      </c>
      <c r="B32" s="513" t="s">
        <v>88</v>
      </c>
      <c r="C32" s="513" t="s">
        <v>88</v>
      </c>
      <c r="D32" s="513" t="s">
        <v>88</v>
      </c>
      <c r="E32" s="513" t="s">
        <v>88</v>
      </c>
      <c r="F32" s="513" t="s">
        <v>88</v>
      </c>
      <c r="G32" s="513" t="s">
        <v>88</v>
      </c>
      <c r="H32" s="509">
        <v>32</v>
      </c>
      <c r="I32" s="509">
        <v>44</v>
      </c>
      <c r="J32" s="509">
        <v>47</v>
      </c>
      <c r="K32" s="477">
        <v>39</v>
      </c>
      <c r="L32" s="477">
        <v>45</v>
      </c>
      <c r="M32" s="477">
        <v>43</v>
      </c>
      <c r="N32" s="477">
        <v>51</v>
      </c>
      <c r="O32" s="477">
        <v>34</v>
      </c>
      <c r="P32" s="477">
        <v>43</v>
      </c>
      <c r="Q32" s="477">
        <v>41</v>
      </c>
      <c r="R32" s="477">
        <v>46</v>
      </c>
      <c r="S32" s="477">
        <v>52</v>
      </c>
      <c r="T32" s="477">
        <v>42</v>
      </c>
      <c r="U32" s="510">
        <v>48</v>
      </c>
      <c r="V32" s="510">
        <v>55</v>
      </c>
      <c r="W32" s="510">
        <v>55</v>
      </c>
      <c r="X32" s="506">
        <v>49</v>
      </c>
      <c r="Y32" s="506">
        <v>48</v>
      </c>
      <c r="Z32" s="508" t="s">
        <v>88</v>
      </c>
      <c r="AA32" s="511" t="s">
        <v>88</v>
      </c>
      <c r="AB32" s="516" t="s">
        <v>88</v>
      </c>
      <c r="AC32" s="506" t="s">
        <v>88</v>
      </c>
      <c r="AD32" s="506" t="s">
        <v>88</v>
      </c>
      <c r="AE32" s="506" t="s">
        <v>88</v>
      </c>
      <c r="AF32" s="506">
        <v>26.251025430680887</v>
      </c>
      <c r="AG32" s="508">
        <v>34.810126582278478</v>
      </c>
      <c r="AH32" s="508">
        <v>36.978756884343035</v>
      </c>
      <c r="AI32" s="508">
        <v>31.075697211155379</v>
      </c>
      <c r="AJ32" s="508">
        <v>36.466774716369528</v>
      </c>
      <c r="AK32" s="508">
        <v>35.684647302904565</v>
      </c>
      <c r="AL32" s="508">
        <v>43.478260869565219</v>
      </c>
      <c r="AM32" s="508">
        <v>30.937215650591448</v>
      </c>
      <c r="AN32" s="508">
        <v>40.681173131504259</v>
      </c>
      <c r="AO32" s="508">
        <v>40.877367896311064</v>
      </c>
      <c r="AP32" s="508">
        <v>49.092849519743865</v>
      </c>
      <c r="AQ32" s="508">
        <v>57.458563535911601</v>
      </c>
      <c r="AR32" s="508">
        <v>47.297297297297298</v>
      </c>
      <c r="AS32" s="508">
        <v>54.66970387243736</v>
      </c>
      <c r="AT32" s="508">
        <v>63.001145475372283</v>
      </c>
      <c r="AU32" s="508">
        <v>66.344993968636913</v>
      </c>
      <c r="AV32" s="508">
        <v>51.637279596977329</v>
      </c>
      <c r="AW32" s="508">
        <v>49.056603773584904</v>
      </c>
    </row>
    <row r="33" spans="1:49" ht="12" customHeight="1">
      <c r="A33" s="420" t="s">
        <v>247</v>
      </c>
      <c r="B33" s="513" t="s">
        <v>88</v>
      </c>
      <c r="C33" s="513" t="s">
        <v>88</v>
      </c>
      <c r="D33" s="513" t="s">
        <v>88</v>
      </c>
      <c r="E33" s="513" t="s">
        <v>88</v>
      </c>
      <c r="F33" s="513" t="s">
        <v>88</v>
      </c>
      <c r="G33" s="513" t="s">
        <v>88</v>
      </c>
      <c r="H33" s="509">
        <v>34</v>
      </c>
      <c r="I33" s="509">
        <v>36</v>
      </c>
      <c r="J33" s="509">
        <v>30</v>
      </c>
      <c r="K33" s="477">
        <v>41</v>
      </c>
      <c r="L33" s="477">
        <v>32</v>
      </c>
      <c r="M33" s="477">
        <v>41</v>
      </c>
      <c r="N33" s="477">
        <v>38</v>
      </c>
      <c r="O33" s="477">
        <v>37</v>
      </c>
      <c r="P33" s="477">
        <v>36</v>
      </c>
      <c r="Q33" s="477">
        <v>27</v>
      </c>
      <c r="R33" s="477">
        <v>41</v>
      </c>
      <c r="S33" s="477">
        <v>36</v>
      </c>
      <c r="T33" s="477">
        <v>43</v>
      </c>
      <c r="U33" s="510">
        <v>30</v>
      </c>
      <c r="V33" s="510">
        <v>47</v>
      </c>
      <c r="W33" s="510">
        <v>40</v>
      </c>
      <c r="X33" s="506">
        <v>54</v>
      </c>
      <c r="Y33" s="506">
        <v>59</v>
      </c>
      <c r="Z33" s="508" t="s">
        <v>88</v>
      </c>
      <c r="AA33" s="511" t="s">
        <v>88</v>
      </c>
      <c r="AB33" s="516" t="s">
        <v>88</v>
      </c>
      <c r="AC33" s="506" t="s">
        <v>88</v>
      </c>
      <c r="AD33" s="506" t="s">
        <v>88</v>
      </c>
      <c r="AE33" s="506" t="s">
        <v>88</v>
      </c>
      <c r="AF33" s="506">
        <v>41.82041820418204</v>
      </c>
      <c r="AG33" s="508">
        <v>43.165467625899282</v>
      </c>
      <c r="AH33" s="508">
        <v>35.842293906810035</v>
      </c>
      <c r="AI33" s="508">
        <v>50.430504305043051</v>
      </c>
      <c r="AJ33" s="508">
        <v>40.404040404040401</v>
      </c>
      <c r="AK33" s="508">
        <v>52.162849872773535</v>
      </c>
      <c r="AL33" s="508">
        <v>49.738219895287955</v>
      </c>
      <c r="AM33" s="508">
        <v>50.203527815468114</v>
      </c>
      <c r="AN33" s="508">
        <v>51.136363636363633</v>
      </c>
      <c r="AO33" s="508">
        <v>40</v>
      </c>
      <c r="AP33" s="508">
        <v>61.011904761904759</v>
      </c>
      <c r="AQ33" s="508">
        <v>57.233704292527825</v>
      </c>
      <c r="AR33" s="508">
        <v>68.362480127186004</v>
      </c>
      <c r="AS33" s="508">
        <v>48.859934853420192</v>
      </c>
      <c r="AT33" s="508">
        <v>73.783359497645208</v>
      </c>
      <c r="AU33" s="508">
        <v>59.701492537313435</v>
      </c>
      <c r="AV33" s="508">
        <v>58.176100628930818</v>
      </c>
      <c r="AW33" s="508">
        <v>56.179775280898873</v>
      </c>
    </row>
    <row r="34" spans="1:49" ht="18" customHeight="1">
      <c r="A34" s="518" t="s">
        <v>320</v>
      </c>
      <c r="B34" s="505" t="e">
        <v>#REF!</v>
      </c>
      <c r="C34" s="505" t="e">
        <v>#REF!</v>
      </c>
      <c r="D34" s="505">
        <v>80</v>
      </c>
      <c r="E34" s="505" t="e">
        <v>#REF!</v>
      </c>
      <c r="F34" s="505" t="e">
        <v>#REF!</v>
      </c>
      <c r="G34" s="505" t="e">
        <v>#REF!</v>
      </c>
      <c r="H34" s="505" t="e">
        <v>#REF!</v>
      </c>
      <c r="I34" s="505">
        <v>259</v>
      </c>
      <c r="J34" s="505" t="e">
        <v>#REF!</v>
      </c>
      <c r="K34" s="505" t="e">
        <v>#REF!</v>
      </c>
      <c r="L34" s="505" t="e">
        <v>#REF!</v>
      </c>
      <c r="M34" s="505">
        <v>282</v>
      </c>
      <c r="N34" s="505" t="e">
        <v>#REF!</v>
      </c>
      <c r="O34" s="505" t="e">
        <v>#REF!</v>
      </c>
      <c r="P34" s="505">
        <v>292</v>
      </c>
      <c r="Q34" s="505">
        <v>273</v>
      </c>
      <c r="R34" s="505">
        <v>308</v>
      </c>
      <c r="S34" s="505">
        <v>302</v>
      </c>
      <c r="T34" s="505">
        <v>306</v>
      </c>
      <c r="U34" s="505">
        <v>298</v>
      </c>
      <c r="V34" s="505">
        <v>322</v>
      </c>
      <c r="W34" s="505">
        <v>284</v>
      </c>
      <c r="X34" s="506">
        <v>336</v>
      </c>
      <c r="Y34" s="506">
        <v>333</v>
      </c>
      <c r="Z34" s="514"/>
      <c r="AA34" s="515"/>
      <c r="AB34" s="507">
        <v>25.608194622279129</v>
      </c>
      <c r="AC34" s="514"/>
      <c r="AD34" s="519"/>
      <c r="AE34" s="519"/>
      <c r="AF34" s="506"/>
      <c r="AG34" s="508">
        <v>44.832958282845766</v>
      </c>
      <c r="AH34" s="506"/>
      <c r="AI34" s="506"/>
      <c r="AJ34" s="506"/>
      <c r="AK34" s="506">
        <v>46.704206690957271</v>
      </c>
      <c r="AL34" s="506"/>
      <c r="AM34" s="508" t="e">
        <v>#REF!</v>
      </c>
      <c r="AN34" s="508">
        <v>51.129399404657676</v>
      </c>
      <c r="AO34" s="508">
        <v>49.251307955980515</v>
      </c>
      <c r="AP34" s="508">
        <v>57.153460753386526</v>
      </c>
      <c r="AQ34" s="508">
        <v>58.267412695350181</v>
      </c>
      <c r="AR34" s="508">
        <v>59.290835109474905</v>
      </c>
      <c r="AS34" s="508">
        <v>57.384941267090312</v>
      </c>
      <c r="AT34" s="508">
        <v>63.001369594991196</v>
      </c>
      <c r="AU34" s="508">
        <v>56.562437761402109</v>
      </c>
      <c r="AV34" s="508">
        <v>54.176072234762977</v>
      </c>
      <c r="AW34" s="508">
        <v>48.79057266900972</v>
      </c>
    </row>
    <row r="35" spans="1:49" ht="18" customHeight="1">
      <c r="A35" s="420" t="s">
        <v>248</v>
      </c>
      <c r="B35" s="502">
        <v>30</v>
      </c>
      <c r="C35" s="503">
        <v>15</v>
      </c>
      <c r="D35" s="504">
        <v>25</v>
      </c>
      <c r="E35" s="504">
        <v>24</v>
      </c>
      <c r="F35" s="505">
        <v>35</v>
      </c>
      <c r="G35" s="509">
        <v>34</v>
      </c>
      <c r="H35" s="509">
        <v>35</v>
      </c>
      <c r="I35" s="509">
        <v>53</v>
      </c>
      <c r="J35" s="509">
        <v>59</v>
      </c>
      <c r="K35" s="477">
        <v>62</v>
      </c>
      <c r="L35" s="477">
        <v>66</v>
      </c>
      <c r="M35" s="509">
        <v>59</v>
      </c>
      <c r="N35" s="509">
        <v>53</v>
      </c>
      <c r="O35" s="509">
        <v>73</v>
      </c>
      <c r="P35" s="509">
        <v>57</v>
      </c>
      <c r="Q35" s="477">
        <v>52</v>
      </c>
      <c r="R35" s="477">
        <v>65</v>
      </c>
      <c r="S35" s="477">
        <v>63</v>
      </c>
      <c r="T35" s="477">
        <v>68</v>
      </c>
      <c r="U35" s="510">
        <v>53</v>
      </c>
      <c r="V35" s="510">
        <v>46</v>
      </c>
      <c r="W35" s="510">
        <v>64</v>
      </c>
      <c r="X35" s="506">
        <v>33</v>
      </c>
      <c r="Y35" s="506">
        <v>41</v>
      </c>
      <c r="Z35" s="508">
        <v>37.174721189591075</v>
      </c>
      <c r="AA35" s="511">
        <v>19.206145966709347</v>
      </c>
      <c r="AB35" s="507">
        <v>29.515938606847698</v>
      </c>
      <c r="AC35" s="506">
        <v>28.037383177570092</v>
      </c>
      <c r="AD35" s="520">
        <v>41.469194312796212</v>
      </c>
      <c r="AE35" s="520">
        <v>39.170506912442399</v>
      </c>
      <c r="AF35" s="506">
        <v>39.908779931584945</v>
      </c>
      <c r="AG35" s="506">
        <v>58.628318584070797</v>
      </c>
      <c r="AH35" s="506">
        <v>63.101604278074866</v>
      </c>
      <c r="AI35" s="506">
        <v>62.81661600810537</v>
      </c>
      <c r="AJ35" s="506">
        <v>65.802592223330009</v>
      </c>
      <c r="AK35" s="506">
        <v>58.473736372646187</v>
      </c>
      <c r="AL35" s="506">
        <v>50.96153846153846</v>
      </c>
      <c r="AM35" s="508">
        <v>71.779744346116033</v>
      </c>
      <c r="AN35" s="508">
        <v>55.882352941176471</v>
      </c>
      <c r="AO35" s="508">
        <v>51.689860834990057</v>
      </c>
      <c r="AP35" s="508">
        <v>65.656565656565661</v>
      </c>
      <c r="AQ35" s="508">
        <v>67.596566523605148</v>
      </c>
      <c r="AR35" s="508">
        <v>75.388026607538805</v>
      </c>
      <c r="AS35" s="508">
        <v>59.483726150392819</v>
      </c>
      <c r="AT35" s="508">
        <v>53.24074074074074</v>
      </c>
      <c r="AU35" s="508">
        <v>73.817762399077282</v>
      </c>
      <c r="AV35" s="508">
        <v>54.651162790697676</v>
      </c>
      <c r="AW35" s="508">
        <v>58.612440191387563</v>
      </c>
    </row>
    <row r="36" spans="1:49" ht="12" customHeight="1">
      <c r="A36" s="420" t="s">
        <v>434</v>
      </c>
      <c r="B36" s="502">
        <v>51</v>
      </c>
      <c r="C36" s="503">
        <v>42</v>
      </c>
      <c r="D36" s="504">
        <v>41</v>
      </c>
      <c r="E36" s="504">
        <v>57</v>
      </c>
      <c r="F36" s="505">
        <v>67</v>
      </c>
      <c r="G36" s="509">
        <v>67</v>
      </c>
      <c r="H36" s="509">
        <v>78</v>
      </c>
      <c r="I36" s="509">
        <v>74</v>
      </c>
      <c r="J36" s="509">
        <v>118</v>
      </c>
      <c r="K36" s="477">
        <v>120</v>
      </c>
      <c r="L36" s="477">
        <v>114</v>
      </c>
      <c r="M36" s="509">
        <v>109</v>
      </c>
      <c r="N36" s="509">
        <v>120</v>
      </c>
      <c r="O36" s="509">
        <v>115</v>
      </c>
      <c r="P36" s="509">
        <v>116</v>
      </c>
      <c r="Q36" s="477">
        <v>103</v>
      </c>
      <c r="R36" s="477">
        <v>124</v>
      </c>
      <c r="S36" s="477">
        <v>109</v>
      </c>
      <c r="T36" s="477">
        <v>100</v>
      </c>
      <c r="U36" s="510">
        <v>109</v>
      </c>
      <c r="V36" s="510">
        <v>122</v>
      </c>
      <c r="W36" s="510">
        <v>113</v>
      </c>
      <c r="X36" s="506">
        <v>135</v>
      </c>
      <c r="Y36" s="506">
        <v>130</v>
      </c>
      <c r="Z36" s="508">
        <v>29.05982905982906</v>
      </c>
      <c r="AA36" s="511">
        <v>24.249422632794456</v>
      </c>
      <c r="AB36" s="507">
        <v>23.934617629889082</v>
      </c>
      <c r="AC36" s="506">
        <v>34.420289855072461</v>
      </c>
      <c r="AD36" s="520">
        <v>39.976133651551315</v>
      </c>
      <c r="AE36" s="520">
        <v>39.952295766249257</v>
      </c>
      <c r="AF36" s="506">
        <v>44.622425629290618</v>
      </c>
      <c r="AG36" s="506">
        <v>41.831543244771055</v>
      </c>
      <c r="AH36" s="506">
        <v>63.101604278074866</v>
      </c>
      <c r="AI36" s="506">
        <v>64.759848893685913</v>
      </c>
      <c r="AJ36" s="506">
        <v>61.191626409017715</v>
      </c>
      <c r="AK36" s="506">
        <v>57.550158394931366</v>
      </c>
      <c r="AL36" s="506">
        <v>63.058328954282715</v>
      </c>
      <c r="AM36" s="508">
        <v>59.927045336112556</v>
      </c>
      <c r="AN36" s="508">
        <v>64.26592797783934</v>
      </c>
      <c r="AO36" s="508">
        <v>58.356940509915013</v>
      </c>
      <c r="AP36" s="508">
        <v>70.29478458049887</v>
      </c>
      <c r="AQ36" s="508">
        <v>63.005780346820806</v>
      </c>
      <c r="AR36" s="508">
        <v>57.208237986270021</v>
      </c>
      <c r="AS36" s="508">
        <v>60.996082820369331</v>
      </c>
      <c r="AT36" s="508">
        <v>68.732394366197184</v>
      </c>
      <c r="AU36" s="508">
        <v>64.204545454545453</v>
      </c>
      <c r="AV36" s="508">
        <v>58.995327102803735</v>
      </c>
      <c r="AW36" s="508">
        <v>54.354178842781998</v>
      </c>
    </row>
    <row r="37" spans="1:49" ht="12" customHeight="1">
      <c r="A37" s="420" t="s">
        <v>249</v>
      </c>
      <c r="B37" s="502">
        <v>14</v>
      </c>
      <c r="C37" s="503">
        <v>14</v>
      </c>
      <c r="D37" s="504">
        <v>14</v>
      </c>
      <c r="E37" s="504">
        <v>11</v>
      </c>
      <c r="F37" s="505">
        <v>21</v>
      </c>
      <c r="G37" s="509">
        <v>20</v>
      </c>
      <c r="H37" s="509">
        <v>20</v>
      </c>
      <c r="I37" s="509">
        <v>19</v>
      </c>
      <c r="J37" s="509">
        <v>29</v>
      </c>
      <c r="K37" s="477">
        <v>26</v>
      </c>
      <c r="L37" s="477">
        <v>16</v>
      </c>
      <c r="M37" s="509">
        <v>25</v>
      </c>
      <c r="N37" s="509">
        <v>24</v>
      </c>
      <c r="O37" s="509">
        <v>20</v>
      </c>
      <c r="P37" s="509">
        <v>29</v>
      </c>
      <c r="Q37" s="477">
        <v>23</v>
      </c>
      <c r="R37" s="477">
        <v>31</v>
      </c>
      <c r="S37" s="477">
        <v>27</v>
      </c>
      <c r="T37" s="477">
        <v>29</v>
      </c>
      <c r="U37" s="510">
        <v>18</v>
      </c>
      <c r="V37" s="510">
        <v>27</v>
      </c>
      <c r="W37" s="510">
        <v>20</v>
      </c>
      <c r="X37" s="506">
        <v>45</v>
      </c>
      <c r="Y37" s="506">
        <v>46</v>
      </c>
      <c r="Z37" s="508">
        <v>27.34375</v>
      </c>
      <c r="AA37" s="511">
        <v>26.615969581749049</v>
      </c>
      <c r="AB37" s="507">
        <v>24.822695035460992</v>
      </c>
      <c r="AC37" s="506">
        <v>20.072992700729927</v>
      </c>
      <c r="AD37" s="520">
        <v>37.366548042704629</v>
      </c>
      <c r="AE37" s="520">
        <v>35.97122302158273</v>
      </c>
      <c r="AF37" s="506">
        <v>35.587188612099645</v>
      </c>
      <c r="AG37" s="506">
        <v>33.043478260869563</v>
      </c>
      <c r="AH37" s="506">
        <v>48.49498327759197</v>
      </c>
      <c r="AI37" s="508">
        <v>43.478260869565219</v>
      </c>
      <c r="AJ37" s="508">
        <v>27.072758037225043</v>
      </c>
      <c r="AK37" s="506">
        <v>42.80821917808219</v>
      </c>
      <c r="AL37" s="506">
        <v>42.031523642732047</v>
      </c>
      <c r="AM37" s="508">
        <v>35.906642728904849</v>
      </c>
      <c r="AN37" s="508">
        <v>54.205607476635514</v>
      </c>
      <c r="AO37" s="508">
        <v>43.314500941619585</v>
      </c>
      <c r="AP37" s="508">
        <v>60.311284046692606</v>
      </c>
      <c r="AQ37" s="508">
        <v>55.102040816326529</v>
      </c>
      <c r="AR37" s="508">
        <v>63.318777292576421</v>
      </c>
      <c r="AS37" s="508">
        <v>40.632054176072238</v>
      </c>
      <c r="AT37" s="508">
        <v>60.267857142857146</v>
      </c>
      <c r="AU37" s="508">
        <v>45.248868778280546</v>
      </c>
      <c r="AV37" s="508">
        <v>35.714285714285715</v>
      </c>
      <c r="AW37" s="508">
        <v>51.801801801801801</v>
      </c>
    </row>
    <row r="38" spans="1:49" ht="12" customHeight="1">
      <c r="A38" s="420" t="s">
        <v>250</v>
      </c>
      <c r="B38" s="513" t="s">
        <v>88</v>
      </c>
      <c r="C38" s="513" t="s">
        <v>88</v>
      </c>
      <c r="D38" s="513" t="s">
        <v>88</v>
      </c>
      <c r="E38" s="513" t="s">
        <v>88</v>
      </c>
      <c r="F38" s="513" t="s">
        <v>88</v>
      </c>
      <c r="G38" s="513" t="s">
        <v>88</v>
      </c>
      <c r="H38" s="509">
        <v>52</v>
      </c>
      <c r="I38" s="509">
        <v>56</v>
      </c>
      <c r="J38" s="509">
        <v>41</v>
      </c>
      <c r="K38" s="477">
        <v>44</v>
      </c>
      <c r="L38" s="477">
        <v>43</v>
      </c>
      <c r="M38" s="477">
        <v>31</v>
      </c>
      <c r="N38" s="477">
        <v>45</v>
      </c>
      <c r="O38" s="477">
        <v>50</v>
      </c>
      <c r="P38" s="477">
        <v>44</v>
      </c>
      <c r="Q38" s="477">
        <v>41</v>
      </c>
      <c r="R38" s="477">
        <v>41</v>
      </c>
      <c r="S38" s="477">
        <v>47</v>
      </c>
      <c r="T38" s="477">
        <v>38</v>
      </c>
      <c r="U38" s="510">
        <v>55</v>
      </c>
      <c r="V38" s="510">
        <v>55</v>
      </c>
      <c r="W38" s="510">
        <v>35</v>
      </c>
      <c r="X38" s="506">
        <v>69</v>
      </c>
      <c r="Y38" s="506">
        <v>67</v>
      </c>
      <c r="Z38" s="508" t="s">
        <v>88</v>
      </c>
      <c r="AA38" s="511" t="s">
        <v>88</v>
      </c>
      <c r="AB38" s="516" t="s">
        <v>88</v>
      </c>
      <c r="AC38" s="506" t="s">
        <v>88</v>
      </c>
      <c r="AD38" s="506" t="s">
        <v>88</v>
      </c>
      <c r="AE38" s="506" t="s">
        <v>88</v>
      </c>
      <c r="AF38" s="506">
        <v>45.25674499564839</v>
      </c>
      <c r="AG38" s="508">
        <v>49.209138840070295</v>
      </c>
      <c r="AH38" s="508">
        <v>34.166666666666664</v>
      </c>
      <c r="AI38" s="508">
        <v>38.095238095238095</v>
      </c>
      <c r="AJ38" s="508">
        <v>37.197231833910031</v>
      </c>
      <c r="AK38" s="508">
        <v>26.886383347788378</v>
      </c>
      <c r="AL38" s="508">
        <v>40.035587188612098</v>
      </c>
      <c r="AM38" s="508">
        <v>45.372050816696913</v>
      </c>
      <c r="AN38" s="508">
        <v>41.548630783758263</v>
      </c>
      <c r="AO38" s="508">
        <v>40.196078431372548</v>
      </c>
      <c r="AP38" s="508">
        <v>41.497975708502025</v>
      </c>
      <c r="AQ38" s="508">
        <v>51.031487513572202</v>
      </c>
      <c r="AR38" s="508">
        <v>40.685224839400426</v>
      </c>
      <c r="AS38" s="508">
        <v>57.35140771637122</v>
      </c>
      <c r="AT38" s="508">
        <v>58.448459086078643</v>
      </c>
      <c r="AU38" s="508">
        <v>38.588754134509372</v>
      </c>
      <c r="AV38" s="508">
        <v>47.393364928909953</v>
      </c>
      <c r="AW38" s="508">
        <v>33.292231812577064</v>
      </c>
    </row>
    <row r="39" spans="1:49" ht="12" customHeight="1">
      <c r="A39" s="420" t="s">
        <v>251</v>
      </c>
      <c r="B39" s="513" t="s">
        <v>88</v>
      </c>
      <c r="C39" s="513" t="s">
        <v>88</v>
      </c>
      <c r="D39" s="513" t="s">
        <v>88</v>
      </c>
      <c r="E39" s="513" t="s">
        <v>88</v>
      </c>
      <c r="F39" s="513" t="s">
        <v>88</v>
      </c>
      <c r="G39" s="513" t="s">
        <v>88</v>
      </c>
      <c r="H39" s="505">
        <v>23</v>
      </c>
      <c r="I39" s="505">
        <v>29</v>
      </c>
      <c r="J39" s="505">
        <v>21</v>
      </c>
      <c r="K39" s="504">
        <v>24</v>
      </c>
      <c r="L39" s="504">
        <v>30</v>
      </c>
      <c r="M39" s="505">
        <v>27</v>
      </c>
      <c r="N39" s="505">
        <v>22</v>
      </c>
      <c r="O39" s="505">
        <v>36</v>
      </c>
      <c r="P39" s="505">
        <v>23</v>
      </c>
      <c r="Q39" s="504">
        <v>27</v>
      </c>
      <c r="R39" s="504">
        <v>24</v>
      </c>
      <c r="S39" s="504">
        <v>27</v>
      </c>
      <c r="T39" s="504">
        <v>39</v>
      </c>
      <c r="U39" s="503">
        <v>29</v>
      </c>
      <c r="V39" s="503">
        <v>39</v>
      </c>
      <c r="W39" s="503">
        <v>31</v>
      </c>
      <c r="X39" s="506">
        <v>31</v>
      </c>
      <c r="Y39" s="506">
        <v>23</v>
      </c>
      <c r="Z39" s="514" t="s">
        <v>88</v>
      </c>
      <c r="AA39" s="515" t="s">
        <v>88</v>
      </c>
      <c r="AB39" s="516" t="s">
        <v>88</v>
      </c>
      <c r="AC39" s="514" t="s">
        <v>88</v>
      </c>
      <c r="AD39" s="514" t="s">
        <v>88</v>
      </c>
      <c r="AE39" s="514" t="s">
        <v>88</v>
      </c>
      <c r="AF39" s="508">
        <v>31.680440771349861</v>
      </c>
      <c r="AG39" s="508">
        <v>38.821954484605087</v>
      </c>
      <c r="AH39" s="508">
        <v>26.119402985074625</v>
      </c>
      <c r="AI39" s="508">
        <v>31.331592689295039</v>
      </c>
      <c r="AJ39" s="508">
        <v>38.412291933418693</v>
      </c>
      <c r="AK39" s="508">
        <v>35.110533159947984</v>
      </c>
      <c r="AL39" s="508">
        <v>29.294274300932091</v>
      </c>
      <c r="AM39" s="508">
        <v>49.180327868852459</v>
      </c>
      <c r="AN39" s="508">
        <v>32.9512893982808</v>
      </c>
      <c r="AO39" s="508">
        <v>41.221374045801525</v>
      </c>
      <c r="AP39" s="508">
        <v>39.603960396039604</v>
      </c>
      <c r="AQ39" s="508">
        <v>45.302013422818789</v>
      </c>
      <c r="AR39" s="508">
        <v>65.108514190317194</v>
      </c>
      <c r="AS39" s="508">
        <v>48.092868988391373</v>
      </c>
      <c r="AT39" s="508">
        <v>66.552901023890783</v>
      </c>
      <c r="AU39" s="508">
        <v>55.95667870036101</v>
      </c>
      <c r="AV39" s="508">
        <v>44.692737430167597</v>
      </c>
      <c r="AW39" s="508">
        <v>39.325842696629216</v>
      </c>
    </row>
    <row r="40" spans="1:49" ht="12" customHeight="1">
      <c r="A40" s="420" t="s">
        <v>252</v>
      </c>
      <c r="B40" s="513" t="s">
        <v>88</v>
      </c>
      <c r="C40" s="513" t="s">
        <v>88</v>
      </c>
      <c r="D40" s="513" t="s">
        <v>88</v>
      </c>
      <c r="E40" s="513" t="s">
        <v>88</v>
      </c>
      <c r="F40" s="513" t="s">
        <v>88</v>
      </c>
      <c r="G40" s="513" t="s">
        <v>88</v>
      </c>
      <c r="H40" s="505">
        <v>19</v>
      </c>
      <c r="I40" s="504">
        <v>28</v>
      </c>
      <c r="J40" s="504">
        <v>34</v>
      </c>
      <c r="K40" s="504">
        <v>31</v>
      </c>
      <c r="L40" s="504">
        <v>34</v>
      </c>
      <c r="M40" s="504">
        <v>31</v>
      </c>
      <c r="N40" s="521">
        <v>26</v>
      </c>
      <c r="O40" s="521">
        <v>29</v>
      </c>
      <c r="P40" s="521">
        <v>23</v>
      </c>
      <c r="Q40" s="504">
        <v>27</v>
      </c>
      <c r="R40" s="504">
        <v>23</v>
      </c>
      <c r="S40" s="504">
        <v>29</v>
      </c>
      <c r="T40" s="504">
        <v>32</v>
      </c>
      <c r="U40" s="503">
        <v>34</v>
      </c>
      <c r="V40" s="503">
        <v>33</v>
      </c>
      <c r="W40" s="503">
        <v>21</v>
      </c>
      <c r="X40" s="506">
        <v>23</v>
      </c>
      <c r="Y40" s="506">
        <v>26</v>
      </c>
      <c r="Z40" s="514" t="s">
        <v>88</v>
      </c>
      <c r="AA40" s="515" t="s">
        <v>88</v>
      </c>
      <c r="AB40" s="516" t="s">
        <v>88</v>
      </c>
      <c r="AC40" s="514" t="s">
        <v>88</v>
      </c>
      <c r="AD40" s="514" t="s">
        <v>88</v>
      </c>
      <c r="AE40" s="514" t="s">
        <v>88</v>
      </c>
      <c r="AF40" s="508">
        <v>26.912181303116146</v>
      </c>
      <c r="AG40" s="508">
        <v>39.16083916083916</v>
      </c>
      <c r="AH40" s="508">
        <v>48.502139800285306</v>
      </c>
      <c r="AI40" s="508">
        <v>46.757164404223225</v>
      </c>
      <c r="AJ40" s="508">
        <v>53.291536050156736</v>
      </c>
      <c r="AK40" s="508">
        <v>49.284578696343402</v>
      </c>
      <c r="AL40" s="508">
        <v>42.692939244663386</v>
      </c>
      <c r="AM40" s="508">
        <v>48.739495798319325</v>
      </c>
      <c r="AN40" s="508">
        <v>38.72053872053872</v>
      </c>
      <c r="AO40" s="508">
        <v>47.703180212014132</v>
      </c>
      <c r="AP40" s="508">
        <v>43.643263757115747</v>
      </c>
      <c r="AQ40" s="508">
        <v>56.420233463035018</v>
      </c>
      <c r="AR40" s="508">
        <v>61.53846153846154</v>
      </c>
      <c r="AS40" s="508">
        <v>66.666666666666671</v>
      </c>
      <c r="AT40" s="508">
        <v>66.398390342052309</v>
      </c>
      <c r="AU40" s="508">
        <v>42.769857433808554</v>
      </c>
      <c r="AV40" s="508">
        <v>74</v>
      </c>
      <c r="AW40" s="508">
        <v>45.908183632734534</v>
      </c>
    </row>
    <row r="41" spans="1:49" ht="3" customHeight="1">
      <c r="A41" s="522"/>
      <c r="B41" s="523"/>
      <c r="C41" s="524"/>
      <c r="D41" s="524"/>
      <c r="E41" s="524"/>
      <c r="F41" s="524"/>
      <c r="G41" s="524"/>
      <c r="H41" s="525"/>
      <c r="I41" s="524"/>
      <c r="J41" s="524"/>
      <c r="K41" s="524"/>
      <c r="L41" s="524"/>
      <c r="M41" s="524"/>
      <c r="N41" s="526"/>
      <c r="O41" s="526"/>
      <c r="P41" s="526"/>
      <c r="Q41" s="524"/>
      <c r="R41" s="524"/>
      <c r="S41" s="524"/>
      <c r="T41" s="524"/>
      <c r="U41" s="527"/>
      <c r="V41" s="527"/>
      <c r="W41" s="527"/>
      <c r="X41" s="528"/>
      <c r="Y41" s="528"/>
      <c r="Z41" s="528"/>
      <c r="AA41" s="529"/>
      <c r="AB41" s="530"/>
      <c r="AC41" s="531"/>
      <c r="AD41" s="531"/>
      <c r="AE41" s="531"/>
      <c r="AF41" s="531"/>
      <c r="AG41" s="531"/>
      <c r="AH41" s="531"/>
      <c r="AI41" s="532"/>
      <c r="AJ41" s="532"/>
      <c r="AK41" s="532"/>
      <c r="AL41" s="532"/>
      <c r="AM41" s="532"/>
      <c r="AN41" s="532"/>
      <c r="AO41" s="532"/>
      <c r="AP41" s="532"/>
      <c r="AQ41" s="532"/>
      <c r="AR41" s="532"/>
      <c r="AS41" s="533"/>
      <c r="AT41" s="533"/>
      <c r="AU41" s="533"/>
      <c r="AV41" s="533"/>
      <c r="AW41" s="534"/>
    </row>
    <row r="42" spans="1:49" ht="12.75" customHeight="1">
      <c r="A42" s="652"/>
      <c r="B42" s="521"/>
      <c r="C42" s="521"/>
      <c r="D42" s="521"/>
      <c r="E42" s="521"/>
      <c r="F42" s="521"/>
      <c r="G42" s="521"/>
      <c r="H42" s="521"/>
      <c r="I42" s="521"/>
      <c r="J42" s="521"/>
      <c r="K42" s="521"/>
      <c r="L42" s="521"/>
      <c r="M42" s="521"/>
      <c r="N42" s="521"/>
      <c r="O42" s="521"/>
      <c r="P42" s="521"/>
      <c r="Q42" s="521"/>
      <c r="R42" s="521"/>
      <c r="S42" s="521"/>
      <c r="T42" s="521"/>
      <c r="U42" s="521"/>
      <c r="V42" s="521"/>
      <c r="W42" s="521"/>
      <c r="X42" s="511"/>
      <c r="Y42" s="511"/>
      <c r="Z42" s="511"/>
      <c r="AA42" s="511"/>
      <c r="AB42" s="511"/>
      <c r="AC42" s="511"/>
      <c r="AD42" s="511"/>
      <c r="AE42" s="511"/>
      <c r="AF42" s="511"/>
      <c r="AG42" s="511"/>
      <c r="AH42" s="511"/>
      <c r="AI42" s="485"/>
      <c r="AJ42" s="485"/>
      <c r="AK42" s="485"/>
      <c r="AL42" s="485"/>
      <c r="AM42" s="485"/>
      <c r="AN42" s="485"/>
      <c r="AO42" s="485"/>
      <c r="AP42" s="485"/>
      <c r="AQ42" s="485"/>
      <c r="AR42" s="485"/>
      <c r="AS42" s="501"/>
      <c r="AT42" s="501"/>
      <c r="AU42" s="501"/>
      <c r="AV42" s="501"/>
      <c r="AW42" s="501"/>
    </row>
    <row r="43" spans="1:49">
      <c r="A43" s="4" t="s">
        <v>493</v>
      </c>
      <c r="B43" s="4"/>
      <c r="C43" s="4"/>
      <c r="D43" s="4"/>
      <c r="E43" s="4"/>
      <c r="F43" s="4"/>
      <c r="G43" s="4"/>
      <c r="H43" s="4"/>
      <c r="I43" s="4"/>
      <c r="J43" s="4"/>
      <c r="K43" s="4"/>
      <c r="L43" s="4"/>
      <c r="M43" s="4"/>
      <c r="N43" s="4"/>
      <c r="O43" s="4"/>
      <c r="P43" s="4"/>
      <c r="Z43" s="483"/>
      <c r="AA43" s="483"/>
      <c r="AB43" s="483"/>
      <c r="AC43" s="483"/>
      <c r="AD43" s="483"/>
      <c r="AE43" s="483"/>
      <c r="AF43" s="483"/>
      <c r="AG43" s="483"/>
      <c r="AH43" s="483"/>
      <c r="AI43" s="483"/>
      <c r="AJ43" s="483"/>
      <c r="AK43" s="483"/>
      <c r="AL43" s="483"/>
      <c r="AM43" s="483"/>
      <c r="AN43" s="483"/>
      <c r="AO43" s="483"/>
      <c r="AP43" s="483"/>
      <c r="AQ43" s="483"/>
      <c r="AR43" s="483"/>
      <c r="AS43" s="511"/>
      <c r="AT43" s="511"/>
      <c r="AU43" s="511"/>
      <c r="AV43" s="511"/>
      <c r="AW43" s="511"/>
    </row>
    <row r="44" spans="1:49" ht="12.75" customHeight="1">
      <c r="A44" s="4"/>
      <c r="B44" s="4"/>
      <c r="C44" s="4"/>
      <c r="D44" s="4"/>
      <c r="E44" s="4"/>
      <c r="F44" s="4"/>
      <c r="G44" s="4"/>
      <c r="H44" s="4"/>
      <c r="I44" s="4"/>
      <c r="J44" s="4"/>
      <c r="K44" s="4"/>
      <c r="L44" s="4"/>
      <c r="M44" s="4"/>
      <c r="N44" s="4"/>
      <c r="O44" s="4"/>
      <c r="P44" s="4"/>
      <c r="Z44" s="483"/>
      <c r="AA44" s="483"/>
      <c r="AB44" s="483"/>
      <c r="AC44" s="483"/>
      <c r="AD44" s="483"/>
      <c r="AE44" s="483"/>
      <c r="AF44" s="483"/>
      <c r="AG44" s="483"/>
      <c r="AH44" s="483"/>
      <c r="AI44" s="483"/>
      <c r="AJ44" s="483"/>
      <c r="AK44" s="483"/>
      <c r="AL44" s="483"/>
      <c r="AM44" s="483"/>
      <c r="AN44" s="483"/>
      <c r="AO44" s="483"/>
      <c r="AP44" s="483"/>
      <c r="AQ44" s="483"/>
      <c r="AR44" s="483"/>
      <c r="AS44" s="501"/>
      <c r="AT44" s="501"/>
      <c r="AU44" s="501"/>
      <c r="AV44" s="501"/>
      <c r="AW44" s="501"/>
    </row>
    <row r="45" spans="1:49" ht="12.75" customHeight="1">
      <c r="A45" s="1161" t="s">
        <v>574</v>
      </c>
      <c r="B45" s="488" t="s">
        <v>6</v>
      </c>
      <c r="C45" s="489"/>
      <c r="D45" s="1157" t="s">
        <v>6</v>
      </c>
      <c r="E45" s="1157"/>
      <c r="F45" s="1157"/>
      <c r="G45" s="1157"/>
      <c r="H45" s="1157"/>
      <c r="I45" s="1157"/>
      <c r="J45" s="1157"/>
      <c r="K45" s="1157"/>
      <c r="L45" s="1157"/>
      <c r="M45" s="1157"/>
      <c r="N45" s="1157"/>
      <c r="O45" s="1157"/>
      <c r="P45" s="1157"/>
      <c r="Q45" s="1157"/>
      <c r="R45" s="1157"/>
      <c r="S45" s="1157"/>
      <c r="T45" s="1157"/>
      <c r="U45" s="1157"/>
      <c r="V45" s="1157"/>
      <c r="W45" s="1157"/>
      <c r="X45" s="1157"/>
      <c r="Y45" s="1164"/>
      <c r="Z45" s="492" t="s">
        <v>225</v>
      </c>
      <c r="AA45" s="491"/>
      <c r="AB45" s="1148" t="s">
        <v>226</v>
      </c>
      <c r="AC45" s="1149"/>
      <c r="AD45" s="1149"/>
      <c r="AE45" s="1149"/>
      <c r="AF45" s="1149"/>
      <c r="AG45" s="1149"/>
      <c r="AH45" s="1149"/>
      <c r="AI45" s="1149"/>
      <c r="AJ45" s="1149"/>
      <c r="AK45" s="1149"/>
      <c r="AL45" s="1149"/>
      <c r="AM45" s="1149"/>
      <c r="AN45" s="1149"/>
      <c r="AO45" s="1149"/>
      <c r="AP45" s="1149"/>
      <c r="AQ45" s="1149"/>
      <c r="AR45" s="1149"/>
      <c r="AS45" s="1149"/>
      <c r="AT45" s="1149"/>
      <c r="AU45" s="1149"/>
      <c r="AV45" s="1149"/>
      <c r="AW45" s="1154"/>
    </row>
    <row r="46" spans="1:49" ht="12" customHeight="1">
      <c r="A46" s="1162"/>
      <c r="B46" s="1151">
        <v>1993</v>
      </c>
      <c r="C46" s="1152">
        <v>1994</v>
      </c>
      <c r="D46" s="1159" t="s">
        <v>598</v>
      </c>
      <c r="E46" s="493">
        <v>1996</v>
      </c>
      <c r="F46" s="493">
        <v>1997</v>
      </c>
      <c r="G46" s="493">
        <v>1998</v>
      </c>
      <c r="H46" s="493">
        <v>1999</v>
      </c>
      <c r="I46" s="1155">
        <v>2000</v>
      </c>
      <c r="J46" s="493">
        <v>2001</v>
      </c>
      <c r="K46" s="493">
        <v>2003</v>
      </c>
      <c r="L46" s="493">
        <v>2004</v>
      </c>
      <c r="M46" s="493">
        <v>2005</v>
      </c>
      <c r="N46" s="493">
        <v>2006</v>
      </c>
      <c r="O46" s="493">
        <v>2007</v>
      </c>
      <c r="P46" s="493">
        <v>2008</v>
      </c>
      <c r="Q46" s="493">
        <v>2009</v>
      </c>
      <c r="R46" s="1155">
        <v>2010</v>
      </c>
      <c r="S46" s="493">
        <v>2011</v>
      </c>
      <c r="T46" s="493">
        <v>2012</v>
      </c>
      <c r="U46" s="493">
        <v>2013</v>
      </c>
      <c r="V46" s="493">
        <v>2014</v>
      </c>
      <c r="W46" s="493">
        <v>2015</v>
      </c>
      <c r="X46" s="1155">
        <v>2018</v>
      </c>
      <c r="Y46" s="1165">
        <v>2019</v>
      </c>
      <c r="Z46" s="900">
        <v>1993</v>
      </c>
      <c r="AA46" s="900">
        <v>1994</v>
      </c>
      <c r="AB46" s="1159" t="s">
        <v>598</v>
      </c>
      <c r="AC46" s="494">
        <v>1996</v>
      </c>
      <c r="AD46" s="494">
        <v>1997</v>
      </c>
      <c r="AE46" s="494">
        <v>1998</v>
      </c>
      <c r="AF46" s="494">
        <v>1999</v>
      </c>
      <c r="AG46" s="1155">
        <v>2000</v>
      </c>
      <c r="AH46" s="494">
        <v>2001</v>
      </c>
      <c r="AI46" s="494">
        <v>2003</v>
      </c>
      <c r="AJ46" s="494">
        <v>2004</v>
      </c>
      <c r="AK46" s="494">
        <v>2005</v>
      </c>
      <c r="AL46" s="494">
        <v>2006</v>
      </c>
      <c r="AM46" s="494">
        <v>2007</v>
      </c>
      <c r="AN46" s="494">
        <v>2008</v>
      </c>
      <c r="AO46" s="494">
        <v>2009</v>
      </c>
      <c r="AP46" s="1155">
        <v>2010</v>
      </c>
      <c r="AQ46" s="494">
        <v>2011</v>
      </c>
      <c r="AR46" s="494">
        <v>2012</v>
      </c>
      <c r="AS46" s="494">
        <v>2013</v>
      </c>
      <c r="AT46" s="494">
        <v>2014</v>
      </c>
      <c r="AU46" s="494">
        <v>2015</v>
      </c>
      <c r="AV46" s="1155">
        <v>2018</v>
      </c>
      <c r="AW46" s="1155">
        <v>2019</v>
      </c>
    </row>
    <row r="47" spans="1:49" ht="12" customHeight="1">
      <c r="A47" s="1163"/>
      <c r="B47" s="948"/>
      <c r="C47" s="1153"/>
      <c r="D47" s="1160"/>
      <c r="E47" s="535"/>
      <c r="F47" s="535"/>
      <c r="G47" s="535"/>
      <c r="H47" s="535"/>
      <c r="I47" s="1156"/>
      <c r="J47" s="535"/>
      <c r="K47" s="535"/>
      <c r="L47" s="535"/>
      <c r="M47" s="535"/>
      <c r="N47" s="535"/>
      <c r="O47" s="535"/>
      <c r="P47" s="535"/>
      <c r="Q47" s="535"/>
      <c r="R47" s="1156"/>
      <c r="S47" s="496"/>
      <c r="T47" s="496"/>
      <c r="U47" s="496"/>
      <c r="V47" s="496"/>
      <c r="W47" s="496"/>
      <c r="X47" s="1156"/>
      <c r="Y47" s="1166"/>
      <c r="Z47" s="901"/>
      <c r="AA47" s="901"/>
      <c r="AB47" s="1160"/>
      <c r="AC47" s="497"/>
      <c r="AD47" s="497"/>
      <c r="AE47" s="497"/>
      <c r="AF47" s="497"/>
      <c r="AG47" s="1156"/>
      <c r="AH47" s="497"/>
      <c r="AI47" s="497"/>
      <c r="AJ47" s="497"/>
      <c r="AK47" s="497"/>
      <c r="AL47" s="497"/>
      <c r="AM47" s="497"/>
      <c r="AN47" s="497"/>
      <c r="AO47" s="497"/>
      <c r="AP47" s="1156"/>
      <c r="AQ47" s="497"/>
      <c r="AR47" s="497"/>
      <c r="AS47" s="497"/>
      <c r="AT47" s="497"/>
      <c r="AU47" s="497"/>
      <c r="AV47" s="1156"/>
      <c r="AW47" s="1156"/>
    </row>
    <row r="48" spans="1:49" ht="18" customHeight="1">
      <c r="A48" s="420" t="s">
        <v>298</v>
      </c>
      <c r="B48" s="502">
        <v>420</v>
      </c>
      <c r="C48" s="503">
        <v>399</v>
      </c>
      <c r="D48" s="504">
        <v>474</v>
      </c>
      <c r="E48" s="504">
        <v>476</v>
      </c>
      <c r="F48" s="504">
        <v>526</v>
      </c>
      <c r="G48" s="505">
        <v>579</v>
      </c>
      <c r="H48" s="505">
        <v>595</v>
      </c>
      <c r="I48" s="505">
        <v>733</v>
      </c>
      <c r="J48" s="505">
        <v>760</v>
      </c>
      <c r="K48" s="671">
        <v>764</v>
      </c>
      <c r="L48" s="671">
        <v>844</v>
      </c>
      <c r="M48" s="672">
        <v>814</v>
      </c>
      <c r="N48" s="672">
        <v>839</v>
      </c>
      <c r="O48" s="672">
        <v>891</v>
      </c>
      <c r="P48" s="672">
        <v>955</v>
      </c>
      <c r="Q48" s="671">
        <v>942</v>
      </c>
      <c r="R48" s="671">
        <v>985</v>
      </c>
      <c r="S48" s="671">
        <v>986</v>
      </c>
      <c r="T48" s="671">
        <v>1026</v>
      </c>
      <c r="U48" s="671">
        <v>978</v>
      </c>
      <c r="V48" s="671">
        <v>1046</v>
      </c>
      <c r="W48" s="671">
        <v>1056</v>
      </c>
      <c r="X48" s="673">
        <v>1019</v>
      </c>
      <c r="Y48" s="673">
        <v>987</v>
      </c>
      <c r="Z48" s="674">
        <v>190.50383016222264</v>
      </c>
      <c r="AA48" s="675">
        <v>189.78762270239633</v>
      </c>
      <c r="AB48" s="507">
        <v>32.174857453163185</v>
      </c>
      <c r="AC48" s="506">
        <v>33.49989443310578</v>
      </c>
      <c r="AD48" s="520">
        <v>37.719612764431695</v>
      </c>
      <c r="AE48" s="520">
        <v>41.603793921103687</v>
      </c>
      <c r="AF48" s="506">
        <v>40.924410207029368</v>
      </c>
      <c r="AG48" s="506">
        <v>48.034076015727393</v>
      </c>
      <c r="AH48" s="506">
        <v>48.453936882371693</v>
      </c>
      <c r="AI48" s="506">
        <v>46.825202255454769</v>
      </c>
      <c r="AJ48" s="506">
        <v>51.406992325496404</v>
      </c>
      <c r="AK48" s="506">
        <v>49.719032494502812</v>
      </c>
      <c r="AL48" s="506">
        <v>50.2124603507092</v>
      </c>
      <c r="AM48" s="508">
        <v>52.963205135825952</v>
      </c>
      <c r="AN48" s="508">
        <v>57.086496503078486</v>
      </c>
      <c r="AO48" s="508">
        <v>56.726484403227751</v>
      </c>
      <c r="AP48" s="508">
        <v>59.827502429543244</v>
      </c>
      <c r="AQ48" s="508">
        <v>60.29106029106029</v>
      </c>
      <c r="AR48" s="508">
        <v>63.072478022991334</v>
      </c>
      <c r="AS48" s="508">
        <v>59.886106178433657</v>
      </c>
      <c r="AT48" s="508">
        <v>63.737736883797453</v>
      </c>
      <c r="AU48" s="508">
        <v>64.300066979236433</v>
      </c>
      <c r="AV48" s="508">
        <v>61.400337430706195</v>
      </c>
      <c r="AW48" s="508">
        <v>59.254367533169237</v>
      </c>
    </row>
    <row r="49" spans="1:49" ht="18" customHeight="1">
      <c r="A49" s="420" t="s">
        <v>253</v>
      </c>
      <c r="B49" s="502">
        <v>41</v>
      </c>
      <c r="C49" s="503">
        <v>49</v>
      </c>
      <c r="D49" s="504">
        <v>45</v>
      </c>
      <c r="E49" s="504">
        <v>53</v>
      </c>
      <c r="F49" s="504">
        <v>72</v>
      </c>
      <c r="G49" s="536">
        <v>76</v>
      </c>
      <c r="H49" s="509">
        <v>76</v>
      </c>
      <c r="I49" s="509">
        <v>98</v>
      </c>
      <c r="J49" s="509">
        <v>103</v>
      </c>
      <c r="K49" s="477">
        <v>97</v>
      </c>
      <c r="L49" s="477">
        <v>119</v>
      </c>
      <c r="M49" s="509">
        <v>110</v>
      </c>
      <c r="N49" s="509">
        <v>116</v>
      </c>
      <c r="O49" s="509">
        <v>126</v>
      </c>
      <c r="P49" s="509">
        <v>140</v>
      </c>
      <c r="Q49" s="477">
        <v>123</v>
      </c>
      <c r="R49" s="477">
        <v>138</v>
      </c>
      <c r="S49" s="477">
        <v>119</v>
      </c>
      <c r="T49" s="477">
        <v>119</v>
      </c>
      <c r="U49" s="510">
        <v>116</v>
      </c>
      <c r="V49" s="510">
        <v>129</v>
      </c>
      <c r="W49" s="510">
        <v>135</v>
      </c>
      <c r="X49" s="508">
        <v>99</v>
      </c>
      <c r="Y49" s="508">
        <v>117</v>
      </c>
      <c r="Z49" s="508">
        <v>26.938239159001313</v>
      </c>
      <c r="AA49" s="511">
        <v>33.310673011556766</v>
      </c>
      <c r="AB49" s="507">
        <v>30.843043180260452</v>
      </c>
      <c r="AC49" s="506">
        <v>35.380507343124165</v>
      </c>
      <c r="AD49" s="520">
        <v>45.283018867924525</v>
      </c>
      <c r="AE49" s="520">
        <v>44.366608289550499</v>
      </c>
      <c r="AF49" s="506">
        <v>42.889390519187359</v>
      </c>
      <c r="AG49" s="506">
        <v>50.829875518672196</v>
      </c>
      <c r="AH49" s="506">
        <v>51.192842942345926</v>
      </c>
      <c r="AI49" s="506">
        <v>46.256556986170722</v>
      </c>
      <c r="AJ49" s="506">
        <v>57.599225556631168</v>
      </c>
      <c r="AK49" s="506">
        <v>53.08880308880309</v>
      </c>
      <c r="AL49" s="506">
        <v>55.211803902903377</v>
      </c>
      <c r="AM49" s="508">
        <v>60.664419836302358</v>
      </c>
      <c r="AN49" s="508">
        <v>68.762278978388991</v>
      </c>
      <c r="AO49" s="508">
        <v>60.680809077454363</v>
      </c>
      <c r="AP49" s="508">
        <v>67.18597857838364</v>
      </c>
      <c r="AQ49" s="508">
        <v>58.562992125984252</v>
      </c>
      <c r="AR49" s="508">
        <v>59.057071960297769</v>
      </c>
      <c r="AS49" s="508">
        <v>59.153493115757264</v>
      </c>
      <c r="AT49" s="508">
        <v>65.44901065449011</v>
      </c>
      <c r="AU49" s="508">
        <v>70.239334027055151</v>
      </c>
      <c r="AV49" s="508">
        <v>53.054662379421224</v>
      </c>
      <c r="AW49" s="508">
        <v>63.621533442088094</v>
      </c>
    </row>
    <row r="50" spans="1:49" ht="12" customHeight="1">
      <c r="A50" s="420" t="s">
        <v>254</v>
      </c>
      <c r="B50" s="502">
        <v>106</v>
      </c>
      <c r="C50" s="503">
        <v>76</v>
      </c>
      <c r="D50" s="504">
        <v>107</v>
      </c>
      <c r="E50" s="504">
        <v>86</v>
      </c>
      <c r="F50" s="504">
        <v>100</v>
      </c>
      <c r="G50" s="536">
        <v>116</v>
      </c>
      <c r="H50" s="509">
        <v>147</v>
      </c>
      <c r="I50" s="509">
        <v>197</v>
      </c>
      <c r="J50" s="509">
        <v>207</v>
      </c>
      <c r="K50" s="477">
        <v>175</v>
      </c>
      <c r="L50" s="477">
        <v>238</v>
      </c>
      <c r="M50" s="509">
        <v>214</v>
      </c>
      <c r="N50" s="509">
        <v>220</v>
      </c>
      <c r="O50" s="509">
        <v>272</v>
      </c>
      <c r="P50" s="509">
        <v>236</v>
      </c>
      <c r="Q50" s="477">
        <v>264</v>
      </c>
      <c r="R50" s="477">
        <v>257</v>
      </c>
      <c r="S50" s="477">
        <v>244</v>
      </c>
      <c r="T50" s="477">
        <v>252</v>
      </c>
      <c r="U50" s="510">
        <v>253</v>
      </c>
      <c r="V50" s="510">
        <v>261</v>
      </c>
      <c r="W50" s="510">
        <v>239</v>
      </c>
      <c r="X50" s="508">
        <v>235</v>
      </c>
      <c r="Y50" s="508">
        <v>223</v>
      </c>
      <c r="Z50" s="508">
        <v>40.926640926640928</v>
      </c>
      <c r="AA50" s="511">
        <v>30.919446704637917</v>
      </c>
      <c r="AB50" s="507">
        <v>46.160483175150993</v>
      </c>
      <c r="AC50" s="506">
        <v>39.287345820009136</v>
      </c>
      <c r="AD50" s="520">
        <v>47.596382674916704</v>
      </c>
      <c r="AE50" s="520">
        <v>50.129645635263614</v>
      </c>
      <c r="AF50" s="506">
        <v>54.163596168017683</v>
      </c>
      <c r="AG50" s="506">
        <v>64.127604166666671</v>
      </c>
      <c r="AH50" s="506">
        <v>63.032886723507914</v>
      </c>
      <c r="AI50" s="506">
        <v>50.374208405296486</v>
      </c>
      <c r="AJ50" s="506">
        <v>68.019434124035442</v>
      </c>
      <c r="AK50" s="506">
        <v>61.494252873563219</v>
      </c>
      <c r="AL50" s="506">
        <v>61.572907920514972</v>
      </c>
      <c r="AM50" s="508">
        <v>75.977653631284923</v>
      </c>
      <c r="AN50" s="508">
        <v>65.701559020044542</v>
      </c>
      <c r="AO50" s="508">
        <v>74.957410562180584</v>
      </c>
      <c r="AP50" s="508">
        <v>74.127487741563314</v>
      </c>
      <c r="AQ50" s="508">
        <v>70.094800344728526</v>
      </c>
      <c r="AR50" s="508">
        <v>73.149492017416549</v>
      </c>
      <c r="AS50" s="508">
        <v>73.976608187134502</v>
      </c>
      <c r="AT50" s="508">
        <v>76.67450058754406</v>
      </c>
      <c r="AU50" s="508">
        <v>70.730985498668247</v>
      </c>
      <c r="AV50" s="508">
        <v>69.199057714958769</v>
      </c>
      <c r="AW50" s="508">
        <v>66.567164179104481</v>
      </c>
    </row>
    <row r="51" spans="1:49" ht="12" customHeight="1">
      <c r="A51" s="420" t="s">
        <v>255</v>
      </c>
      <c r="B51" s="502">
        <v>47</v>
      </c>
      <c r="C51" s="503">
        <v>45</v>
      </c>
      <c r="D51" s="504">
        <v>55</v>
      </c>
      <c r="E51" s="504">
        <v>63</v>
      </c>
      <c r="F51" s="504">
        <v>62</v>
      </c>
      <c r="G51" s="536">
        <v>55</v>
      </c>
      <c r="H51" s="509">
        <v>65</v>
      </c>
      <c r="I51" s="509">
        <v>81</v>
      </c>
      <c r="J51" s="509">
        <v>87</v>
      </c>
      <c r="K51" s="477">
        <v>95</v>
      </c>
      <c r="L51" s="477">
        <v>103</v>
      </c>
      <c r="M51" s="509">
        <v>92</v>
      </c>
      <c r="N51" s="509">
        <v>93</v>
      </c>
      <c r="O51" s="509">
        <v>102</v>
      </c>
      <c r="P51" s="509">
        <v>100</v>
      </c>
      <c r="Q51" s="477">
        <v>95</v>
      </c>
      <c r="R51" s="477">
        <v>103</v>
      </c>
      <c r="S51" s="477">
        <v>101</v>
      </c>
      <c r="T51" s="477">
        <v>110</v>
      </c>
      <c r="U51" s="510">
        <v>102</v>
      </c>
      <c r="V51" s="510">
        <v>114</v>
      </c>
      <c r="W51" s="510">
        <v>133</v>
      </c>
      <c r="X51" s="508">
        <v>148</v>
      </c>
      <c r="Y51" s="508">
        <v>157</v>
      </c>
      <c r="Z51" s="508">
        <v>26.857142857142858</v>
      </c>
      <c r="AA51" s="511">
        <v>25.684931506849313</v>
      </c>
      <c r="AB51" s="507">
        <v>31.755196304849886</v>
      </c>
      <c r="AC51" s="506">
        <v>37.5</v>
      </c>
      <c r="AD51" s="520">
        <v>38.89585947302384</v>
      </c>
      <c r="AE51" s="520">
        <v>36.569148936170215</v>
      </c>
      <c r="AF51" s="506">
        <v>42.847725774555045</v>
      </c>
      <c r="AG51" s="506">
        <v>49.784880147510755</v>
      </c>
      <c r="AH51" s="506">
        <v>49.572649572649574</v>
      </c>
      <c r="AI51" s="506">
        <v>51.912568306010932</v>
      </c>
      <c r="AJ51" s="506">
        <v>54.991991457554725</v>
      </c>
      <c r="AK51" s="506">
        <v>48.192771084337352</v>
      </c>
      <c r="AL51" s="506">
        <v>47.424783273839878</v>
      </c>
      <c r="AM51" s="508">
        <v>50.746268656716417</v>
      </c>
      <c r="AN51" s="508">
        <v>50.864699898270601</v>
      </c>
      <c r="AO51" s="508">
        <v>48.150025342118603</v>
      </c>
      <c r="AP51" s="508">
        <v>51.116625310173696</v>
      </c>
      <c r="AQ51" s="508">
        <v>50.525262631315655</v>
      </c>
      <c r="AR51" s="508">
        <v>55.415617128463474</v>
      </c>
      <c r="AS51" s="508">
        <v>51.385390428211586</v>
      </c>
      <c r="AT51" s="508">
        <v>57.517658930373358</v>
      </c>
      <c r="AU51" s="508">
        <v>65.356265356265354</v>
      </c>
      <c r="AV51" s="508">
        <v>65.953654188948306</v>
      </c>
      <c r="AW51" s="508">
        <v>67.266495287060835</v>
      </c>
    </row>
    <row r="52" spans="1:49" ht="12" customHeight="1">
      <c r="A52" s="420" t="s">
        <v>256</v>
      </c>
      <c r="B52" s="502">
        <v>61</v>
      </c>
      <c r="C52" s="503">
        <v>63</v>
      </c>
      <c r="D52" s="504">
        <v>65</v>
      </c>
      <c r="E52" s="504">
        <v>74</v>
      </c>
      <c r="F52" s="504">
        <v>75</v>
      </c>
      <c r="G52" s="536">
        <v>71</v>
      </c>
      <c r="H52" s="509">
        <v>67</v>
      </c>
      <c r="I52" s="509">
        <v>99</v>
      </c>
      <c r="J52" s="509">
        <v>104</v>
      </c>
      <c r="K52" s="477">
        <v>119</v>
      </c>
      <c r="L52" s="477">
        <v>107</v>
      </c>
      <c r="M52" s="509">
        <v>118</v>
      </c>
      <c r="N52" s="509">
        <v>124</v>
      </c>
      <c r="O52" s="509">
        <v>115</v>
      </c>
      <c r="P52" s="509">
        <v>139</v>
      </c>
      <c r="Q52" s="477">
        <v>150</v>
      </c>
      <c r="R52" s="477">
        <v>151</v>
      </c>
      <c r="S52" s="477">
        <v>150</v>
      </c>
      <c r="T52" s="477">
        <v>165</v>
      </c>
      <c r="U52" s="510">
        <v>143</v>
      </c>
      <c r="V52" s="510">
        <v>134</v>
      </c>
      <c r="W52" s="510">
        <v>159</v>
      </c>
      <c r="X52" s="508">
        <v>157</v>
      </c>
      <c r="Y52" s="508">
        <v>152</v>
      </c>
      <c r="Z52" s="508">
        <v>31.85378590078329</v>
      </c>
      <c r="AA52" s="511">
        <v>33.889187735341579</v>
      </c>
      <c r="AB52" s="507">
        <v>34.889962426194309</v>
      </c>
      <c r="AC52" s="506">
        <v>41.225626740947078</v>
      </c>
      <c r="AD52" s="520">
        <v>39.619651347068142</v>
      </c>
      <c r="AE52" s="520">
        <v>38.028923406534545</v>
      </c>
      <c r="AF52" s="506">
        <v>33.433133732534927</v>
      </c>
      <c r="AG52" s="506">
        <v>45.164233576642339</v>
      </c>
      <c r="AH52" s="506">
        <v>45.997346306943832</v>
      </c>
      <c r="AI52" s="506">
        <v>49.193881769326168</v>
      </c>
      <c r="AJ52" s="506">
        <v>43.852459016393439</v>
      </c>
      <c r="AK52" s="506">
        <v>48.841059602649004</v>
      </c>
      <c r="AL52" s="506">
        <v>50.40650406504065</v>
      </c>
      <c r="AM52" s="508">
        <v>46.483427647534356</v>
      </c>
      <c r="AN52" s="508">
        <v>56.207035988677717</v>
      </c>
      <c r="AO52" s="508">
        <v>60.679611650485434</v>
      </c>
      <c r="AP52" s="508">
        <v>61.05944197331177</v>
      </c>
      <c r="AQ52" s="508">
        <v>60.90133982947625</v>
      </c>
      <c r="AR52" s="508">
        <v>67.401960784313729</v>
      </c>
      <c r="AS52" s="508">
        <v>57.941653160453811</v>
      </c>
      <c r="AT52" s="508">
        <v>53.450339050658158</v>
      </c>
      <c r="AU52" s="508">
        <v>62.870699881376041</v>
      </c>
      <c r="AV52" s="508">
        <v>60.431100846805236</v>
      </c>
      <c r="AW52" s="508">
        <v>58.41660261337433</v>
      </c>
    </row>
    <row r="53" spans="1:49" ht="12" customHeight="1">
      <c r="A53" s="420" t="s">
        <v>257</v>
      </c>
      <c r="B53" s="502">
        <v>47</v>
      </c>
      <c r="C53" s="503">
        <v>53</v>
      </c>
      <c r="D53" s="504">
        <v>66</v>
      </c>
      <c r="E53" s="504">
        <v>52</v>
      </c>
      <c r="F53" s="504">
        <v>80</v>
      </c>
      <c r="G53" s="536">
        <v>91</v>
      </c>
      <c r="H53" s="509">
        <v>65</v>
      </c>
      <c r="I53" s="509">
        <v>83</v>
      </c>
      <c r="J53" s="509">
        <v>81</v>
      </c>
      <c r="K53" s="477">
        <v>91</v>
      </c>
      <c r="L53" s="477">
        <v>76</v>
      </c>
      <c r="M53" s="509">
        <v>84</v>
      </c>
      <c r="N53" s="509">
        <v>102</v>
      </c>
      <c r="O53" s="509">
        <v>91</v>
      </c>
      <c r="P53" s="509">
        <v>111</v>
      </c>
      <c r="Q53" s="477">
        <v>98</v>
      </c>
      <c r="R53" s="477">
        <v>105</v>
      </c>
      <c r="S53" s="477">
        <v>124</v>
      </c>
      <c r="T53" s="477">
        <v>119</v>
      </c>
      <c r="U53" s="510">
        <v>129</v>
      </c>
      <c r="V53" s="510">
        <v>145</v>
      </c>
      <c r="W53" s="510">
        <v>120</v>
      </c>
      <c r="X53" s="508">
        <v>118</v>
      </c>
      <c r="Y53" s="508">
        <v>121</v>
      </c>
      <c r="Z53" s="508">
        <v>20.568927789934353</v>
      </c>
      <c r="AA53" s="511">
        <v>23.266022827041265</v>
      </c>
      <c r="AB53" s="507">
        <v>29.036515618125826</v>
      </c>
      <c r="AC53" s="506">
        <v>22.737210319195452</v>
      </c>
      <c r="AD53" s="520">
        <v>35.445281346920694</v>
      </c>
      <c r="AE53" s="520">
        <v>41.819852941176471</v>
      </c>
      <c r="AF53" s="506">
        <v>31.145184475323429</v>
      </c>
      <c r="AG53" s="506">
        <v>41.252485089463221</v>
      </c>
      <c r="AH53" s="506">
        <v>40.867810292633706</v>
      </c>
      <c r="AI53" s="506">
        <v>46.146044624746452</v>
      </c>
      <c r="AJ53" s="506">
        <v>38.248616004026168</v>
      </c>
      <c r="AK53" s="506">
        <v>42.617960426179607</v>
      </c>
      <c r="AL53" s="506">
        <v>51.411290322580648</v>
      </c>
      <c r="AM53" s="508">
        <v>45.341305430991532</v>
      </c>
      <c r="AN53" s="508">
        <v>55.141579731743668</v>
      </c>
      <c r="AO53" s="508">
        <v>51.121544079290558</v>
      </c>
      <c r="AP53" s="508">
        <v>58.724832214765101</v>
      </c>
      <c r="AQ53" s="508">
        <v>68.169323804288069</v>
      </c>
      <c r="AR53" s="508">
        <v>63.264221158958001</v>
      </c>
      <c r="AS53" s="508">
        <v>66.804764370792341</v>
      </c>
      <c r="AT53" s="508">
        <v>73.791348600508911</v>
      </c>
      <c r="AU53" s="508">
        <v>59.731209556993527</v>
      </c>
      <c r="AV53" s="508">
        <v>59.2964824120603</v>
      </c>
      <c r="AW53" s="508">
        <v>60.439560439560438</v>
      </c>
    </row>
    <row r="54" spans="1:49" ht="12" customHeight="1">
      <c r="A54" s="420" t="s">
        <v>258</v>
      </c>
      <c r="B54" s="502">
        <v>57</v>
      </c>
      <c r="C54" s="503">
        <v>56</v>
      </c>
      <c r="D54" s="504">
        <v>67</v>
      </c>
      <c r="E54" s="504">
        <v>87</v>
      </c>
      <c r="F54" s="504">
        <v>64</v>
      </c>
      <c r="G54" s="536">
        <v>71</v>
      </c>
      <c r="H54" s="509">
        <v>94</v>
      </c>
      <c r="I54" s="509">
        <v>87</v>
      </c>
      <c r="J54" s="509">
        <v>87</v>
      </c>
      <c r="K54" s="477">
        <v>96</v>
      </c>
      <c r="L54" s="477">
        <v>95</v>
      </c>
      <c r="M54" s="509">
        <v>98</v>
      </c>
      <c r="N54" s="509">
        <v>82</v>
      </c>
      <c r="O54" s="509">
        <v>96</v>
      </c>
      <c r="P54" s="509">
        <v>106</v>
      </c>
      <c r="Q54" s="477">
        <v>99</v>
      </c>
      <c r="R54" s="477">
        <v>128</v>
      </c>
      <c r="S54" s="477">
        <v>133</v>
      </c>
      <c r="T54" s="477">
        <v>127</v>
      </c>
      <c r="U54" s="510">
        <v>99</v>
      </c>
      <c r="V54" s="510">
        <v>126</v>
      </c>
      <c r="W54" s="510">
        <v>127</v>
      </c>
      <c r="X54" s="508">
        <v>121</v>
      </c>
      <c r="Y54" s="508">
        <v>99</v>
      </c>
      <c r="Z54" s="508">
        <v>20.555355210962855</v>
      </c>
      <c r="AA54" s="511">
        <v>20.408163265306122</v>
      </c>
      <c r="AB54" s="507">
        <v>25.494672754946727</v>
      </c>
      <c r="AC54" s="506">
        <v>35.495716034271723</v>
      </c>
      <c r="AD54" s="520">
        <v>28.094820017559261</v>
      </c>
      <c r="AE54" s="520">
        <v>33.490566037735846</v>
      </c>
      <c r="AF54" s="506">
        <v>42.514699231117142</v>
      </c>
      <c r="AG54" s="506">
        <v>38.46153846153846</v>
      </c>
      <c r="AH54" s="506">
        <v>37.991266375545848</v>
      </c>
      <c r="AI54" s="506">
        <v>40.268456375838923</v>
      </c>
      <c r="AJ54" s="506">
        <v>39.550374687760197</v>
      </c>
      <c r="AK54" s="506">
        <v>41.332770982707721</v>
      </c>
      <c r="AL54" s="506">
        <v>34.237995824634659</v>
      </c>
      <c r="AM54" s="508">
        <v>40.083507306889352</v>
      </c>
      <c r="AN54" s="508">
        <v>44.425817267393128</v>
      </c>
      <c r="AO54" s="508">
        <v>40.064751112909754</v>
      </c>
      <c r="AP54" s="508">
        <v>52.805280528052805</v>
      </c>
      <c r="AQ54" s="508">
        <v>56.619838229033633</v>
      </c>
      <c r="AR54" s="508">
        <v>54.273504273504273</v>
      </c>
      <c r="AS54" s="508">
        <v>41.966935142009326</v>
      </c>
      <c r="AT54" s="508">
        <v>52.830188679245282</v>
      </c>
      <c r="AU54" s="508">
        <v>53.859202714164546</v>
      </c>
      <c r="AV54" s="508">
        <v>53.563523683045595</v>
      </c>
      <c r="AW54" s="508">
        <v>43.006081668114682</v>
      </c>
    </row>
    <row r="55" spans="1:49" ht="12" customHeight="1">
      <c r="A55" s="420" t="s">
        <v>259</v>
      </c>
      <c r="B55" s="502">
        <v>61</v>
      </c>
      <c r="C55" s="503">
        <v>57</v>
      </c>
      <c r="D55" s="504">
        <v>69</v>
      </c>
      <c r="E55" s="504">
        <v>61</v>
      </c>
      <c r="F55" s="504">
        <v>73</v>
      </c>
      <c r="G55" s="536">
        <v>99</v>
      </c>
      <c r="H55" s="509">
        <v>81</v>
      </c>
      <c r="I55" s="509">
        <v>88</v>
      </c>
      <c r="J55" s="509">
        <v>91</v>
      </c>
      <c r="K55" s="477">
        <v>91</v>
      </c>
      <c r="L55" s="477">
        <v>106</v>
      </c>
      <c r="M55" s="509">
        <v>98</v>
      </c>
      <c r="N55" s="509">
        <v>102</v>
      </c>
      <c r="O55" s="509">
        <v>89</v>
      </c>
      <c r="P55" s="509">
        <v>123</v>
      </c>
      <c r="Q55" s="477">
        <v>113</v>
      </c>
      <c r="R55" s="477">
        <v>103</v>
      </c>
      <c r="S55" s="477">
        <v>115</v>
      </c>
      <c r="T55" s="477">
        <v>134</v>
      </c>
      <c r="U55" s="510">
        <v>136</v>
      </c>
      <c r="V55" s="510">
        <v>137</v>
      </c>
      <c r="W55" s="510">
        <v>143</v>
      </c>
      <c r="X55" s="508">
        <v>141</v>
      </c>
      <c r="Y55" s="508">
        <v>118</v>
      </c>
      <c r="Z55" s="508">
        <v>22.803738317757009</v>
      </c>
      <c r="AA55" s="511">
        <v>22.309197651663403</v>
      </c>
      <c r="AB55" s="507">
        <v>28.060187067913787</v>
      </c>
      <c r="AC55" s="506">
        <v>26.418362927674316</v>
      </c>
      <c r="AD55" s="520">
        <v>32.706093189964157</v>
      </c>
      <c r="AE55" s="520">
        <v>44.534412955465584</v>
      </c>
      <c r="AF55" s="506">
        <v>36.257833482542523</v>
      </c>
      <c r="AG55" s="506">
        <v>40.609137055837564</v>
      </c>
      <c r="AH55" s="506">
        <v>43.312708234174202</v>
      </c>
      <c r="AI55" s="506">
        <v>42.523364485981311</v>
      </c>
      <c r="AJ55" s="506">
        <v>49.27940492794049</v>
      </c>
      <c r="AK55" s="506">
        <v>45.517882025081285</v>
      </c>
      <c r="AL55" s="506">
        <v>45.63758389261745</v>
      </c>
      <c r="AM55" s="508">
        <v>39.035087719298247</v>
      </c>
      <c r="AN55" s="508">
        <v>54.352629253203709</v>
      </c>
      <c r="AO55" s="508">
        <v>50.809352517985609</v>
      </c>
      <c r="AP55" s="508">
        <v>45.920641997325014</v>
      </c>
      <c r="AQ55" s="508">
        <v>52.012663952962463</v>
      </c>
      <c r="AR55" s="508">
        <v>62.238736646539714</v>
      </c>
      <c r="AS55" s="508">
        <v>61.622111463525144</v>
      </c>
      <c r="AT55" s="508">
        <v>62.357760582612656</v>
      </c>
      <c r="AU55" s="508">
        <v>65.267001369237789</v>
      </c>
      <c r="AV55" s="508">
        <v>62.862238074008026</v>
      </c>
      <c r="AW55" s="508">
        <v>52.96229802513465</v>
      </c>
    </row>
    <row r="56" spans="1:49" ht="18" customHeight="1">
      <c r="A56" s="420" t="s">
        <v>299</v>
      </c>
      <c r="B56" s="502">
        <v>177</v>
      </c>
      <c r="C56" s="503">
        <v>201</v>
      </c>
      <c r="D56" s="504">
        <v>193</v>
      </c>
      <c r="E56" s="504">
        <v>236</v>
      </c>
      <c r="F56" s="505">
        <v>280</v>
      </c>
      <c r="G56" s="505">
        <v>309</v>
      </c>
      <c r="H56" s="505">
        <v>254</v>
      </c>
      <c r="I56" s="505">
        <v>295</v>
      </c>
      <c r="J56" s="505">
        <v>332</v>
      </c>
      <c r="K56" s="504">
        <v>256</v>
      </c>
      <c r="L56" s="504">
        <v>304</v>
      </c>
      <c r="M56" s="505">
        <v>302</v>
      </c>
      <c r="N56" s="505">
        <v>326</v>
      </c>
      <c r="O56" s="505">
        <v>338</v>
      </c>
      <c r="P56" s="505">
        <v>333</v>
      </c>
      <c r="Q56" s="504">
        <v>350</v>
      </c>
      <c r="R56" s="504">
        <v>430</v>
      </c>
      <c r="S56" s="504">
        <v>328</v>
      </c>
      <c r="T56" s="504">
        <v>334</v>
      </c>
      <c r="U56" s="504">
        <v>331</v>
      </c>
      <c r="V56" s="504">
        <v>335</v>
      </c>
      <c r="W56" s="503">
        <v>400</v>
      </c>
      <c r="X56" s="508">
        <v>335</v>
      </c>
      <c r="Y56" s="508">
        <v>321</v>
      </c>
      <c r="Z56" s="506">
        <v>98.380103875267352</v>
      </c>
      <c r="AA56" s="506">
        <v>111.48216792612094</v>
      </c>
      <c r="AB56" s="507">
        <v>26.237085372485048</v>
      </c>
      <c r="AC56" s="506">
        <v>32.065217391304351</v>
      </c>
      <c r="AD56" s="520">
        <v>38.472107721901622</v>
      </c>
      <c r="AE56" s="520">
        <v>43.04220643543669</v>
      </c>
      <c r="AF56" s="506">
        <v>36.557282671272311</v>
      </c>
      <c r="AG56" s="506">
        <v>43.331374853113985</v>
      </c>
      <c r="AH56" s="506">
        <v>49.360689860243831</v>
      </c>
      <c r="AI56" s="506">
        <v>38.357806412945763</v>
      </c>
      <c r="AJ56" s="506">
        <v>45.244828099419557</v>
      </c>
      <c r="AK56" s="506">
        <v>44.392179920623256</v>
      </c>
      <c r="AL56" s="506">
        <v>47.069015304649149</v>
      </c>
      <c r="AM56" s="508">
        <v>49.364685263619101</v>
      </c>
      <c r="AN56" s="508">
        <v>49.857763138194343</v>
      </c>
      <c r="AO56" s="508">
        <v>53.337397135019813</v>
      </c>
      <c r="AP56" s="508">
        <v>66.388760228500843</v>
      </c>
      <c r="AQ56" s="508">
        <v>51.170046801872076</v>
      </c>
      <c r="AR56" s="508">
        <v>52.864830642608418</v>
      </c>
      <c r="AS56" s="508">
        <v>53.087409783480354</v>
      </c>
      <c r="AT56" s="508">
        <v>54.093331180364927</v>
      </c>
      <c r="AU56" s="508">
        <v>65.242211710977003</v>
      </c>
      <c r="AV56" s="508">
        <v>56.001337345369443</v>
      </c>
      <c r="AW56" s="508">
        <v>53.616168364790376</v>
      </c>
    </row>
    <row r="57" spans="1:49" ht="18" customHeight="1">
      <c r="A57" s="420" t="s">
        <v>260</v>
      </c>
      <c r="B57" s="502">
        <v>65</v>
      </c>
      <c r="C57" s="503">
        <v>70</v>
      </c>
      <c r="D57" s="504">
        <v>67</v>
      </c>
      <c r="E57" s="504">
        <v>74</v>
      </c>
      <c r="F57" s="505">
        <v>81</v>
      </c>
      <c r="G57" s="509">
        <v>80</v>
      </c>
      <c r="H57" s="509">
        <v>81</v>
      </c>
      <c r="I57" s="509">
        <v>97</v>
      </c>
      <c r="J57" s="509">
        <v>84</v>
      </c>
      <c r="K57" s="477">
        <v>67</v>
      </c>
      <c r="L57" s="477">
        <v>82</v>
      </c>
      <c r="M57" s="509">
        <v>66</v>
      </c>
      <c r="N57" s="509">
        <v>100</v>
      </c>
      <c r="O57" s="509">
        <v>113</v>
      </c>
      <c r="P57" s="509">
        <v>95</v>
      </c>
      <c r="Q57" s="477">
        <v>87</v>
      </c>
      <c r="R57" s="477">
        <v>120</v>
      </c>
      <c r="S57" s="477">
        <v>93</v>
      </c>
      <c r="T57" s="477">
        <v>98</v>
      </c>
      <c r="U57" s="510">
        <v>93</v>
      </c>
      <c r="V57" s="510">
        <v>117</v>
      </c>
      <c r="W57" s="510">
        <v>143</v>
      </c>
      <c r="X57" s="508">
        <v>125</v>
      </c>
      <c r="Y57" s="508">
        <v>111</v>
      </c>
      <c r="Z57" s="508">
        <v>25.550314465408807</v>
      </c>
      <c r="AA57" s="511">
        <v>28.157683024939661</v>
      </c>
      <c r="AB57" s="507">
        <v>27.335781313749489</v>
      </c>
      <c r="AC57" s="506">
        <v>30.756442227763923</v>
      </c>
      <c r="AD57" s="520">
        <v>35.26338702655638</v>
      </c>
      <c r="AE57" s="520">
        <v>36.429872495446268</v>
      </c>
      <c r="AF57" s="506">
        <v>39.339485186983971</v>
      </c>
      <c r="AG57" s="506">
        <v>49.11392405063291</v>
      </c>
      <c r="AH57" s="506">
        <v>43.659043659043661</v>
      </c>
      <c r="AI57" s="506">
        <v>35.524920466595972</v>
      </c>
      <c r="AJ57" s="506">
        <v>43.478260869565219</v>
      </c>
      <c r="AK57" s="506">
        <v>34.518828451882847</v>
      </c>
      <c r="AL57" s="506">
        <v>50.864699898270601</v>
      </c>
      <c r="AM57" s="508">
        <v>57.830092118730811</v>
      </c>
      <c r="AN57" s="508">
        <v>50.105485232067508</v>
      </c>
      <c r="AO57" s="508">
        <v>45.645330535152148</v>
      </c>
      <c r="AP57" s="508">
        <v>63.931806073521578</v>
      </c>
      <c r="AQ57" s="508">
        <v>50.488599348534201</v>
      </c>
      <c r="AR57" s="508">
        <v>53.698630136986303</v>
      </c>
      <c r="AS57" s="508">
        <v>50.215982721382289</v>
      </c>
      <c r="AT57" s="508">
        <v>61.288632792037717</v>
      </c>
      <c r="AU57" s="508">
        <v>75.541468568409925</v>
      </c>
      <c r="AV57" s="508">
        <v>64.532782653588029</v>
      </c>
      <c r="AW57" s="508">
        <v>57.187017001545598</v>
      </c>
    </row>
    <row r="58" spans="1:49" ht="12" customHeight="1">
      <c r="A58" s="420" t="s">
        <v>261</v>
      </c>
      <c r="B58" s="502">
        <v>56</v>
      </c>
      <c r="C58" s="503">
        <v>58</v>
      </c>
      <c r="D58" s="504">
        <v>67</v>
      </c>
      <c r="E58" s="504">
        <v>84</v>
      </c>
      <c r="F58" s="505">
        <v>107</v>
      </c>
      <c r="G58" s="509">
        <v>113</v>
      </c>
      <c r="H58" s="509">
        <v>72</v>
      </c>
      <c r="I58" s="509">
        <v>91</v>
      </c>
      <c r="J58" s="509">
        <v>120</v>
      </c>
      <c r="K58" s="477">
        <v>81</v>
      </c>
      <c r="L58" s="477">
        <v>100</v>
      </c>
      <c r="M58" s="509">
        <v>106</v>
      </c>
      <c r="N58" s="509">
        <v>110</v>
      </c>
      <c r="O58" s="509">
        <v>110</v>
      </c>
      <c r="P58" s="509">
        <v>116</v>
      </c>
      <c r="Q58" s="477">
        <v>128</v>
      </c>
      <c r="R58" s="477">
        <v>152</v>
      </c>
      <c r="S58" s="477">
        <v>115</v>
      </c>
      <c r="T58" s="477">
        <v>100</v>
      </c>
      <c r="U58" s="510">
        <v>99</v>
      </c>
      <c r="V58" s="510">
        <v>100</v>
      </c>
      <c r="W58" s="510">
        <v>121</v>
      </c>
      <c r="X58" s="508">
        <v>107</v>
      </c>
      <c r="Y58" s="508">
        <v>99</v>
      </c>
      <c r="Z58" s="508">
        <v>29.994643813604714</v>
      </c>
      <c r="AA58" s="511">
        <v>30.510257759074172</v>
      </c>
      <c r="AB58" s="507">
        <v>32.555879494655002</v>
      </c>
      <c r="AC58" s="506">
        <v>38.70967741935484</v>
      </c>
      <c r="AD58" s="520">
        <v>48.880767473732298</v>
      </c>
      <c r="AE58" s="520">
        <v>51.598173515981735</v>
      </c>
      <c r="AF58" s="506">
        <v>33.395176252319111</v>
      </c>
      <c r="AG58" s="506">
        <v>42.051756007393713</v>
      </c>
      <c r="AH58" s="506">
        <v>56.048575432041105</v>
      </c>
      <c r="AI58" s="506">
        <v>38.028169014084504</v>
      </c>
      <c r="AJ58" s="506">
        <v>46.882325363338019</v>
      </c>
      <c r="AK58" s="506">
        <v>48.2037289677126</v>
      </c>
      <c r="AL58" s="506">
        <v>48.758865248226954</v>
      </c>
      <c r="AM58" s="508">
        <v>49.239033124440468</v>
      </c>
      <c r="AN58" s="508">
        <v>53.456221198156683</v>
      </c>
      <c r="AO58" s="508">
        <v>60.807600950118761</v>
      </c>
      <c r="AP58" s="508">
        <v>72.588347659980897</v>
      </c>
      <c r="AQ58" s="508">
        <v>55.501930501930502</v>
      </c>
      <c r="AR58" s="508">
        <v>49.333991119881595</v>
      </c>
      <c r="AS58" s="508">
        <v>49.475262368815592</v>
      </c>
      <c r="AT58" s="508">
        <v>51.046452271567127</v>
      </c>
      <c r="AU58" s="508">
        <v>62.889812889812887</v>
      </c>
      <c r="AV58" s="508">
        <v>56.824216675517789</v>
      </c>
      <c r="AW58" s="508">
        <v>52.575677110993098</v>
      </c>
    </row>
    <row r="59" spans="1:49" ht="12" customHeight="1">
      <c r="A59" s="420" t="s">
        <v>262</v>
      </c>
      <c r="B59" s="502">
        <v>30</v>
      </c>
      <c r="C59" s="503">
        <v>36</v>
      </c>
      <c r="D59" s="504">
        <v>29</v>
      </c>
      <c r="E59" s="504">
        <v>37</v>
      </c>
      <c r="F59" s="505">
        <v>53</v>
      </c>
      <c r="G59" s="509">
        <v>75</v>
      </c>
      <c r="H59" s="509">
        <v>64</v>
      </c>
      <c r="I59" s="509">
        <v>68</v>
      </c>
      <c r="J59" s="509">
        <v>81</v>
      </c>
      <c r="K59" s="477">
        <v>62</v>
      </c>
      <c r="L59" s="477">
        <v>82</v>
      </c>
      <c r="M59" s="509">
        <v>73</v>
      </c>
      <c r="N59" s="509">
        <v>70</v>
      </c>
      <c r="O59" s="509">
        <v>69</v>
      </c>
      <c r="P59" s="509">
        <v>85</v>
      </c>
      <c r="Q59" s="477">
        <v>81</v>
      </c>
      <c r="R59" s="477">
        <v>87</v>
      </c>
      <c r="S59" s="477">
        <v>54</v>
      </c>
      <c r="T59" s="477">
        <v>72</v>
      </c>
      <c r="U59" s="510">
        <v>71</v>
      </c>
      <c r="V59" s="510">
        <v>53</v>
      </c>
      <c r="W59" s="510">
        <v>70</v>
      </c>
      <c r="X59" s="508">
        <v>51</v>
      </c>
      <c r="Y59" s="508">
        <v>51</v>
      </c>
      <c r="Z59" s="508">
        <v>28.30188679245283</v>
      </c>
      <c r="AA59" s="511">
        <v>31.886625332152349</v>
      </c>
      <c r="AB59" s="507">
        <v>25.10822510822511</v>
      </c>
      <c r="AC59" s="506">
        <v>29.766693483507641</v>
      </c>
      <c r="AD59" s="520">
        <v>37.965616045845273</v>
      </c>
      <c r="AE59" s="520">
        <v>49.70178926441352</v>
      </c>
      <c r="AF59" s="506">
        <v>41.051956382296346</v>
      </c>
      <c r="AG59" s="506">
        <v>43.673731535003213</v>
      </c>
      <c r="AH59" s="506">
        <v>50.78369905956113</v>
      </c>
      <c r="AI59" s="506">
        <v>38.774233896185116</v>
      </c>
      <c r="AJ59" s="506">
        <v>50.399508297480025</v>
      </c>
      <c r="AK59" s="506">
        <v>44.840294840294838</v>
      </c>
      <c r="AL59" s="506">
        <v>43.316831683168317</v>
      </c>
      <c r="AM59" s="508">
        <v>44.344473007712082</v>
      </c>
      <c r="AN59" s="508">
        <v>55.194805194805198</v>
      </c>
      <c r="AO59" s="508">
        <v>54.325955734406442</v>
      </c>
      <c r="AP59" s="508">
        <v>60.500695410292074</v>
      </c>
      <c r="AQ59" s="508">
        <v>38.54389721627409</v>
      </c>
      <c r="AR59" s="508">
        <v>52.136133236784936</v>
      </c>
      <c r="AS59" s="508">
        <v>53.064275037369207</v>
      </c>
      <c r="AT59" s="508">
        <v>40.151515151515149</v>
      </c>
      <c r="AU59" s="508">
        <v>54.432348367029547</v>
      </c>
      <c r="AV59" s="508">
        <v>42.821158690176325</v>
      </c>
      <c r="AW59" s="508">
        <v>42.606516290726816</v>
      </c>
    </row>
    <row r="60" spans="1:49" ht="12" customHeight="1">
      <c r="A60" s="420" t="s">
        <v>263</v>
      </c>
      <c r="B60" s="502">
        <v>26</v>
      </c>
      <c r="C60" s="503">
        <v>37</v>
      </c>
      <c r="D60" s="504">
        <v>30</v>
      </c>
      <c r="E60" s="504">
        <v>41</v>
      </c>
      <c r="F60" s="505">
        <v>39</v>
      </c>
      <c r="G60" s="509">
        <v>41</v>
      </c>
      <c r="H60" s="509">
        <v>37</v>
      </c>
      <c r="I60" s="509">
        <v>39</v>
      </c>
      <c r="J60" s="509">
        <v>47</v>
      </c>
      <c r="K60" s="477">
        <v>46</v>
      </c>
      <c r="L60" s="477">
        <v>40</v>
      </c>
      <c r="M60" s="509">
        <v>57</v>
      </c>
      <c r="N60" s="509">
        <v>46</v>
      </c>
      <c r="O60" s="509">
        <v>46</v>
      </c>
      <c r="P60" s="509">
        <v>37</v>
      </c>
      <c r="Q60" s="477">
        <v>54</v>
      </c>
      <c r="R60" s="477">
        <v>71</v>
      </c>
      <c r="S60" s="477">
        <v>66</v>
      </c>
      <c r="T60" s="477">
        <v>64</v>
      </c>
      <c r="U60" s="510">
        <v>68</v>
      </c>
      <c r="V60" s="510">
        <v>65</v>
      </c>
      <c r="W60" s="510">
        <v>66</v>
      </c>
      <c r="X60" s="508">
        <v>52</v>
      </c>
      <c r="Y60" s="508">
        <v>60</v>
      </c>
      <c r="Z60" s="508">
        <v>14.533258803801006</v>
      </c>
      <c r="AA60" s="511">
        <v>20.927601809954751</v>
      </c>
      <c r="AB60" s="507">
        <v>17.730496453900709</v>
      </c>
      <c r="AC60" s="506">
        <v>26.606099935107075</v>
      </c>
      <c r="AD60" s="520">
        <v>27.936962750716333</v>
      </c>
      <c r="AE60" s="520">
        <v>31.931464174454828</v>
      </c>
      <c r="AF60" s="506">
        <v>31.516183986371381</v>
      </c>
      <c r="AG60" s="506">
        <v>35.071942446043167</v>
      </c>
      <c r="AH60" s="506">
        <v>44.090056285178235</v>
      </c>
      <c r="AI60" s="506">
        <v>43.437204910292728</v>
      </c>
      <c r="AJ60" s="506">
        <v>37.278657968313141</v>
      </c>
      <c r="AK60" s="506">
        <v>53.571428571428569</v>
      </c>
      <c r="AL60" s="506">
        <v>42.279411764705884</v>
      </c>
      <c r="AM60" s="508">
        <v>41.704442429737078</v>
      </c>
      <c r="AN60" s="508">
        <v>34.482758620689658</v>
      </c>
      <c r="AO60" s="508">
        <v>50.943396226415096</v>
      </c>
      <c r="AP60" s="508">
        <v>66.479400749063672</v>
      </c>
      <c r="AQ60" s="508">
        <v>60.273972602739725</v>
      </c>
      <c r="AR60" s="508">
        <v>58.986175115207374</v>
      </c>
      <c r="AS60" s="508">
        <v>65.134099616858236</v>
      </c>
      <c r="AT60" s="508">
        <v>64.676616915422883</v>
      </c>
      <c r="AU60" s="508">
        <v>64.202334630350194</v>
      </c>
      <c r="AV60" s="508">
        <v>53.55303810504634</v>
      </c>
      <c r="AW60" s="508">
        <v>62.111801242236027</v>
      </c>
    </row>
    <row r="61" spans="1:49" ht="18" customHeight="1">
      <c r="A61" s="420" t="s">
        <v>300</v>
      </c>
      <c r="B61" s="502">
        <v>323</v>
      </c>
      <c r="C61" s="503">
        <v>254</v>
      </c>
      <c r="D61" s="504">
        <v>337</v>
      </c>
      <c r="E61" s="504">
        <v>363</v>
      </c>
      <c r="F61" s="505">
        <v>414</v>
      </c>
      <c r="G61" s="505">
        <v>438</v>
      </c>
      <c r="H61" s="505">
        <v>429</v>
      </c>
      <c r="I61" s="505">
        <v>436</v>
      </c>
      <c r="J61" s="505">
        <v>401</v>
      </c>
      <c r="K61" s="504">
        <v>414</v>
      </c>
      <c r="L61" s="504">
        <v>401</v>
      </c>
      <c r="M61" s="505">
        <v>428</v>
      </c>
      <c r="N61" s="505">
        <v>419</v>
      </c>
      <c r="O61" s="505">
        <v>477</v>
      </c>
      <c r="P61" s="505">
        <v>497</v>
      </c>
      <c r="Q61" s="504">
        <v>504</v>
      </c>
      <c r="R61" s="504">
        <v>544</v>
      </c>
      <c r="S61" s="504">
        <v>453</v>
      </c>
      <c r="T61" s="504">
        <v>532</v>
      </c>
      <c r="U61" s="504">
        <v>560</v>
      </c>
      <c r="V61" s="504">
        <v>504</v>
      </c>
      <c r="W61" s="503">
        <v>534</v>
      </c>
      <c r="X61" s="508">
        <v>490</v>
      </c>
      <c r="Y61" s="508">
        <v>492</v>
      </c>
      <c r="Z61" s="508">
        <v>22.214580467675379</v>
      </c>
      <c r="AA61" s="511">
        <v>17.651146629603893</v>
      </c>
      <c r="AB61" s="507">
        <v>23.670717145466039</v>
      </c>
      <c r="AC61" s="506">
        <v>25.989833178205771</v>
      </c>
      <c r="AD61" s="520">
        <v>30.639431616341032</v>
      </c>
      <c r="AE61" s="520">
        <v>34.248182031433259</v>
      </c>
      <c r="AF61" s="506">
        <v>35.483870967741936</v>
      </c>
      <c r="AG61" s="506">
        <v>38.336410797502857</v>
      </c>
      <c r="AH61" s="506">
        <v>37.016523585341091</v>
      </c>
      <c r="AI61" s="506">
        <v>39.731285988483684</v>
      </c>
      <c r="AJ61" s="506">
        <v>39.267528397963183</v>
      </c>
      <c r="AK61" s="506">
        <v>42.234063548450763</v>
      </c>
      <c r="AL61" s="506">
        <v>41.29299300285799</v>
      </c>
      <c r="AM61" s="508">
        <v>47.321428571428569</v>
      </c>
      <c r="AN61" s="508">
        <v>49.43306146807241</v>
      </c>
      <c r="AO61" s="508">
        <v>51.634053887921318</v>
      </c>
      <c r="AP61" s="508">
        <v>56.874019864087821</v>
      </c>
      <c r="AQ61" s="508">
        <v>48.418127404873879</v>
      </c>
      <c r="AR61" s="508">
        <v>56.710372028568386</v>
      </c>
      <c r="AS61" s="508">
        <v>59.963593532498123</v>
      </c>
      <c r="AT61" s="508">
        <v>53.725615606012155</v>
      </c>
      <c r="AU61" s="508">
        <v>56.736081597960052</v>
      </c>
      <c r="AV61" s="508">
        <v>53.070507960576194</v>
      </c>
      <c r="AW61" s="508">
        <v>53.420195439739416</v>
      </c>
    </row>
    <row r="62" spans="1:49" ht="18" customHeight="1">
      <c r="A62" s="420" t="s">
        <v>264</v>
      </c>
      <c r="B62" s="502">
        <v>33</v>
      </c>
      <c r="C62" s="503">
        <v>30</v>
      </c>
      <c r="D62" s="504">
        <v>45</v>
      </c>
      <c r="E62" s="504">
        <v>47</v>
      </c>
      <c r="F62" s="505">
        <v>49</v>
      </c>
      <c r="G62" s="509">
        <v>40</v>
      </c>
      <c r="H62" s="509">
        <v>32</v>
      </c>
      <c r="I62" s="509">
        <v>32</v>
      </c>
      <c r="J62" s="509">
        <v>27</v>
      </c>
      <c r="K62" s="477">
        <v>28</v>
      </c>
      <c r="L62" s="477">
        <v>24</v>
      </c>
      <c r="M62" s="509">
        <v>37</v>
      </c>
      <c r="N62" s="509">
        <v>27</v>
      </c>
      <c r="O62" s="509">
        <v>41</v>
      </c>
      <c r="P62" s="509">
        <v>47</v>
      </c>
      <c r="Q62" s="477">
        <v>45</v>
      </c>
      <c r="R62" s="477">
        <v>42</v>
      </c>
      <c r="S62" s="477">
        <v>36</v>
      </c>
      <c r="T62" s="477">
        <v>50</v>
      </c>
      <c r="U62" s="510">
        <v>57</v>
      </c>
      <c r="V62" s="510">
        <v>49</v>
      </c>
      <c r="W62" s="510">
        <v>56</v>
      </c>
      <c r="X62" s="508">
        <v>49</v>
      </c>
      <c r="Y62" s="508">
        <v>45</v>
      </c>
      <c r="Z62" s="508">
        <v>16.328550222662049</v>
      </c>
      <c r="AA62" s="511">
        <v>15.649452269170579</v>
      </c>
      <c r="AB62" s="507">
        <v>24.657534246575342</v>
      </c>
      <c r="AC62" s="506">
        <v>28.381642512077295</v>
      </c>
      <c r="AD62" s="520">
        <v>32.819825853985265</v>
      </c>
      <c r="AE62" s="520">
        <v>30.188679245283019</v>
      </c>
      <c r="AF62" s="506">
        <v>26.913372582001681</v>
      </c>
      <c r="AG62" s="506">
        <v>30.188679245283019</v>
      </c>
      <c r="AH62" s="506">
        <v>27.777777777777779</v>
      </c>
      <c r="AI62" s="506">
        <v>32.407407407407405</v>
      </c>
      <c r="AJ62" s="506">
        <v>28.811524609843939</v>
      </c>
      <c r="AK62" s="506">
        <v>45.012165450121657</v>
      </c>
      <c r="AL62" s="506">
        <v>31.952662721893493</v>
      </c>
      <c r="AM62" s="508">
        <v>48.80952380952381</v>
      </c>
      <c r="AN62" s="508">
        <v>52.513966480446925</v>
      </c>
      <c r="AO62" s="508">
        <v>51.724137931034484</v>
      </c>
      <c r="AP62" s="508">
        <v>49.008168028004668</v>
      </c>
      <c r="AQ62" s="508">
        <v>44.171779141104295</v>
      </c>
      <c r="AR62" s="508">
        <v>62.189054726368163</v>
      </c>
      <c r="AS62" s="508">
        <v>69.34306569343066</v>
      </c>
      <c r="AT62" s="508">
        <v>58.263971462544589</v>
      </c>
      <c r="AU62" s="508">
        <v>65.116279069767444</v>
      </c>
      <c r="AV62" s="508">
        <v>56.064073226544622</v>
      </c>
      <c r="AW62" s="508">
        <v>50.732807215332585</v>
      </c>
    </row>
    <row r="63" spans="1:49" ht="12" customHeight="1">
      <c r="A63" s="420" t="s">
        <v>265</v>
      </c>
      <c r="B63" s="502">
        <v>37</v>
      </c>
      <c r="C63" s="503">
        <v>34</v>
      </c>
      <c r="D63" s="504">
        <v>43</v>
      </c>
      <c r="E63" s="504">
        <v>45</v>
      </c>
      <c r="F63" s="505">
        <v>43</v>
      </c>
      <c r="G63" s="509">
        <v>42</v>
      </c>
      <c r="H63" s="509">
        <v>42</v>
      </c>
      <c r="I63" s="509">
        <v>50</v>
      </c>
      <c r="J63" s="509">
        <v>37</v>
      </c>
      <c r="K63" s="477">
        <v>39</v>
      </c>
      <c r="L63" s="477">
        <v>34</v>
      </c>
      <c r="M63" s="509">
        <v>49</v>
      </c>
      <c r="N63" s="509">
        <v>38</v>
      </c>
      <c r="O63" s="509">
        <v>63</v>
      </c>
      <c r="P63" s="509">
        <v>71</v>
      </c>
      <c r="Q63" s="477">
        <v>58</v>
      </c>
      <c r="R63" s="477">
        <v>71</v>
      </c>
      <c r="S63" s="477">
        <v>54</v>
      </c>
      <c r="T63" s="477">
        <v>72</v>
      </c>
      <c r="U63" s="510">
        <v>75</v>
      </c>
      <c r="V63" s="510">
        <v>61</v>
      </c>
      <c r="W63" s="510">
        <v>67</v>
      </c>
      <c r="X63" s="508">
        <v>67</v>
      </c>
      <c r="Y63" s="508">
        <v>66</v>
      </c>
      <c r="Z63" s="508">
        <v>12.636612021857923</v>
      </c>
      <c r="AA63" s="511">
        <v>12.368133866860676</v>
      </c>
      <c r="AB63" s="507">
        <v>16.712009327633112</v>
      </c>
      <c r="AC63" s="506">
        <v>19.157088122605366</v>
      </c>
      <c r="AD63" s="520">
        <v>20.782986950217495</v>
      </c>
      <c r="AE63" s="520">
        <v>23.622047244094489</v>
      </c>
      <c r="AF63" s="506">
        <v>26.871401151631478</v>
      </c>
      <c r="AG63" s="506">
        <v>39.588281868566902</v>
      </c>
      <c r="AH63" s="506">
        <v>31.979256698357823</v>
      </c>
      <c r="AI63" s="506">
        <v>33.824804856895057</v>
      </c>
      <c r="AJ63" s="506">
        <v>29.386343993085568</v>
      </c>
      <c r="AK63" s="506">
        <v>42.68292682926829</v>
      </c>
      <c r="AL63" s="506">
        <v>33.837934105075689</v>
      </c>
      <c r="AM63" s="508">
        <v>52.719665271966527</v>
      </c>
      <c r="AN63" s="508">
        <v>59.764309764309765</v>
      </c>
      <c r="AO63" s="508">
        <v>50.259965337954938</v>
      </c>
      <c r="AP63" s="508">
        <v>61.206896551724135</v>
      </c>
      <c r="AQ63" s="508">
        <v>47.61904761904762</v>
      </c>
      <c r="AR63" s="508">
        <v>61.120543293718164</v>
      </c>
      <c r="AS63" s="508">
        <v>62.137531068765533</v>
      </c>
      <c r="AT63" s="508">
        <v>51.390058972198823</v>
      </c>
      <c r="AU63" s="508">
        <v>57.858376511226254</v>
      </c>
      <c r="AV63" s="508">
        <v>56.683587140439933</v>
      </c>
      <c r="AW63" s="508">
        <v>56.458511548331906</v>
      </c>
    </row>
    <row r="64" spans="1:49" ht="12" customHeight="1">
      <c r="A64" s="420" t="s">
        <v>266</v>
      </c>
      <c r="B64" s="502">
        <v>37</v>
      </c>
      <c r="C64" s="503">
        <v>35</v>
      </c>
      <c r="D64" s="504">
        <v>59</v>
      </c>
      <c r="E64" s="504">
        <v>60</v>
      </c>
      <c r="F64" s="505">
        <v>63</v>
      </c>
      <c r="G64" s="509">
        <v>68</v>
      </c>
      <c r="H64" s="509">
        <v>76</v>
      </c>
      <c r="I64" s="509">
        <v>75</v>
      </c>
      <c r="J64" s="509">
        <v>68</v>
      </c>
      <c r="K64" s="477">
        <v>70</v>
      </c>
      <c r="L64" s="477">
        <v>89</v>
      </c>
      <c r="M64" s="509">
        <v>58</v>
      </c>
      <c r="N64" s="509">
        <v>60</v>
      </c>
      <c r="O64" s="509">
        <v>58</v>
      </c>
      <c r="P64" s="509">
        <v>52</v>
      </c>
      <c r="Q64" s="477">
        <v>53</v>
      </c>
      <c r="R64" s="477">
        <v>56</v>
      </c>
      <c r="S64" s="477">
        <v>55</v>
      </c>
      <c r="T64" s="477">
        <v>52</v>
      </c>
      <c r="U64" s="510">
        <v>55</v>
      </c>
      <c r="V64" s="510">
        <v>50</v>
      </c>
      <c r="W64" s="510">
        <v>54</v>
      </c>
      <c r="X64" s="508">
        <v>43</v>
      </c>
      <c r="Y64" s="508">
        <v>55</v>
      </c>
      <c r="Z64" s="508">
        <v>20.892151326933934</v>
      </c>
      <c r="AA64" s="511">
        <v>17.404276479363499</v>
      </c>
      <c r="AB64" s="507">
        <v>28.893241919686581</v>
      </c>
      <c r="AC64" s="506">
        <v>30.257186081694403</v>
      </c>
      <c r="AD64" s="520">
        <v>32.175689479060267</v>
      </c>
      <c r="AE64" s="520">
        <v>36.363636363636367</v>
      </c>
      <c r="AF64" s="506">
        <v>41.804180418041803</v>
      </c>
      <c r="AG64" s="506">
        <v>45.045045045045043</v>
      </c>
      <c r="AH64" s="506">
        <v>43.229497774952321</v>
      </c>
      <c r="AI64" s="506">
        <v>45.484080571799872</v>
      </c>
      <c r="AJ64" s="506">
        <v>59.057730590577307</v>
      </c>
      <c r="AK64" s="506">
        <v>39.780521262002743</v>
      </c>
      <c r="AL64" s="506">
        <v>44.444444444444443</v>
      </c>
      <c r="AM64" s="508">
        <v>47.039740470397405</v>
      </c>
      <c r="AN64" s="508">
        <v>45.414847161572055</v>
      </c>
      <c r="AO64" s="508">
        <v>49.76525821596244</v>
      </c>
      <c r="AP64" s="508">
        <v>54.211035818005811</v>
      </c>
      <c r="AQ64" s="508">
        <v>54.835493519441677</v>
      </c>
      <c r="AR64" s="508">
        <v>53.061224489795919</v>
      </c>
      <c r="AS64" s="508">
        <v>57.17255717255717</v>
      </c>
      <c r="AT64" s="508">
        <v>51.59958720330237</v>
      </c>
      <c r="AU64" s="508">
        <v>55.900621118012424</v>
      </c>
      <c r="AV64" s="508">
        <v>46.536796536796537</v>
      </c>
      <c r="AW64" s="508">
        <v>58.51063829787234</v>
      </c>
    </row>
    <row r="65" spans="1:49" ht="12" customHeight="1">
      <c r="A65" s="420" t="s">
        <v>267</v>
      </c>
      <c r="B65" s="502">
        <v>21</v>
      </c>
      <c r="C65" s="503">
        <v>19</v>
      </c>
      <c r="D65" s="504">
        <v>16</v>
      </c>
      <c r="E65" s="504">
        <v>22</v>
      </c>
      <c r="F65" s="505">
        <v>21</v>
      </c>
      <c r="G65" s="509">
        <v>30</v>
      </c>
      <c r="H65" s="509">
        <v>34</v>
      </c>
      <c r="I65" s="509">
        <v>36</v>
      </c>
      <c r="J65" s="509">
        <v>46</v>
      </c>
      <c r="K65" s="477">
        <v>46</v>
      </c>
      <c r="L65" s="477">
        <v>45</v>
      </c>
      <c r="M65" s="509">
        <v>53</v>
      </c>
      <c r="N65" s="509">
        <v>51</v>
      </c>
      <c r="O65" s="509">
        <v>58</v>
      </c>
      <c r="P65" s="509">
        <v>65</v>
      </c>
      <c r="Q65" s="477">
        <v>52</v>
      </c>
      <c r="R65" s="477">
        <v>55</v>
      </c>
      <c r="S65" s="477">
        <v>48</v>
      </c>
      <c r="T65" s="477">
        <v>62</v>
      </c>
      <c r="U65" s="510">
        <v>67</v>
      </c>
      <c r="V65" s="510">
        <v>59</v>
      </c>
      <c r="W65" s="510">
        <v>56</v>
      </c>
      <c r="X65" s="508">
        <v>43</v>
      </c>
      <c r="Y65" s="508">
        <v>52</v>
      </c>
      <c r="Z65" s="508">
        <v>31.343283582089551</v>
      </c>
      <c r="AA65" s="511">
        <v>27.737226277372262</v>
      </c>
      <c r="AB65" s="507">
        <v>23.121387283236995</v>
      </c>
      <c r="AC65" s="506">
        <v>29.891304347826086</v>
      </c>
      <c r="AD65" s="520">
        <v>27.34375</v>
      </c>
      <c r="AE65" s="520">
        <v>32.786885245901637</v>
      </c>
      <c r="AF65" s="506">
        <v>34.205231388329977</v>
      </c>
      <c r="AG65" s="506">
        <v>32.05699020480855</v>
      </c>
      <c r="AH65" s="506">
        <v>38.851351351351354</v>
      </c>
      <c r="AI65" s="506">
        <v>37.704918032786885</v>
      </c>
      <c r="AJ65" s="506">
        <v>35.771065182829886</v>
      </c>
      <c r="AK65" s="506">
        <v>41.732283464566926</v>
      </c>
      <c r="AL65" s="506">
        <v>38.753799392097264</v>
      </c>
      <c r="AM65" s="508">
        <v>44.512663085188031</v>
      </c>
      <c r="AN65" s="508">
        <v>51.464766429136972</v>
      </c>
      <c r="AO65" s="508">
        <v>43.514644351464433</v>
      </c>
      <c r="AP65" s="508">
        <v>46.102263202011734</v>
      </c>
      <c r="AQ65" s="508">
        <v>41.522491349480966</v>
      </c>
      <c r="AR65" s="508">
        <v>52.991452991452988</v>
      </c>
      <c r="AS65" s="508">
        <v>58.771929824561404</v>
      </c>
      <c r="AT65" s="508">
        <v>53.249097472924191</v>
      </c>
      <c r="AU65" s="508">
        <v>51.094890510948908</v>
      </c>
      <c r="AV65" s="508">
        <v>40.681173131504259</v>
      </c>
      <c r="AW65" s="508">
        <v>48.780487804878049</v>
      </c>
    </row>
    <row r="66" spans="1:49" ht="12" customHeight="1">
      <c r="A66" s="420" t="s">
        <v>268</v>
      </c>
      <c r="B66" s="502">
        <v>90</v>
      </c>
      <c r="C66" s="503">
        <v>49</v>
      </c>
      <c r="D66" s="504">
        <v>73</v>
      </c>
      <c r="E66" s="504">
        <v>78</v>
      </c>
      <c r="F66" s="505">
        <v>99</v>
      </c>
      <c r="G66" s="509">
        <v>115</v>
      </c>
      <c r="H66" s="509">
        <v>97</v>
      </c>
      <c r="I66" s="509">
        <v>111</v>
      </c>
      <c r="J66" s="509">
        <v>83</v>
      </c>
      <c r="K66" s="477">
        <v>99</v>
      </c>
      <c r="L66" s="477">
        <v>92</v>
      </c>
      <c r="M66" s="509">
        <v>87</v>
      </c>
      <c r="N66" s="509">
        <v>97</v>
      </c>
      <c r="O66" s="509">
        <v>116</v>
      </c>
      <c r="P66" s="509">
        <v>110</v>
      </c>
      <c r="Q66" s="477">
        <v>119</v>
      </c>
      <c r="R66" s="477">
        <v>138</v>
      </c>
      <c r="S66" s="477">
        <v>114</v>
      </c>
      <c r="T66" s="477">
        <v>124</v>
      </c>
      <c r="U66" s="510">
        <v>131</v>
      </c>
      <c r="V66" s="510">
        <v>123</v>
      </c>
      <c r="W66" s="510">
        <v>131</v>
      </c>
      <c r="X66" s="508">
        <v>131</v>
      </c>
      <c r="Y66" s="508">
        <v>109</v>
      </c>
      <c r="Z66" s="508">
        <v>31.304347826086957</v>
      </c>
      <c r="AA66" s="511">
        <v>17.375886524822697</v>
      </c>
      <c r="AB66" s="507">
        <v>26.052819414703784</v>
      </c>
      <c r="AC66" s="506">
        <v>26.121902210314801</v>
      </c>
      <c r="AD66" s="520">
        <v>32.184655396618986</v>
      </c>
      <c r="AE66" s="520">
        <v>38.066865276398545</v>
      </c>
      <c r="AF66" s="506">
        <v>34.55646597791236</v>
      </c>
      <c r="AG66" s="506">
        <v>40.101156069364158</v>
      </c>
      <c r="AH66" s="506">
        <v>31.427489587277545</v>
      </c>
      <c r="AI66" s="506">
        <v>38.717246773562771</v>
      </c>
      <c r="AJ66" s="506">
        <v>36.903329322101882</v>
      </c>
      <c r="AK66" s="506">
        <v>34.730538922155688</v>
      </c>
      <c r="AL66" s="506">
        <v>39.527302363488182</v>
      </c>
      <c r="AM66" s="508">
        <v>48.132780082987551</v>
      </c>
      <c r="AN66" s="508">
        <v>45.435770342833543</v>
      </c>
      <c r="AO66" s="508">
        <v>50.552251486830926</v>
      </c>
      <c r="AP66" s="508">
        <v>59.45713054717794</v>
      </c>
      <c r="AQ66" s="508">
        <v>51.58371040723982</v>
      </c>
      <c r="AR66" s="508">
        <v>55.981941309255077</v>
      </c>
      <c r="AS66" s="508">
        <v>60.368663594470043</v>
      </c>
      <c r="AT66" s="508">
        <v>55.656108597285069</v>
      </c>
      <c r="AU66" s="508">
        <v>60.536044362292053</v>
      </c>
      <c r="AV66" s="508">
        <v>62.709430349449498</v>
      </c>
      <c r="AW66" s="508">
        <v>52.912621359223301</v>
      </c>
    </row>
    <row r="67" spans="1:49" ht="12" customHeight="1">
      <c r="A67" s="420" t="s">
        <v>269</v>
      </c>
      <c r="B67" s="502">
        <v>83</v>
      </c>
      <c r="C67" s="503">
        <v>58</v>
      </c>
      <c r="D67" s="504">
        <v>76</v>
      </c>
      <c r="E67" s="504">
        <v>84</v>
      </c>
      <c r="F67" s="505">
        <v>100</v>
      </c>
      <c r="G67" s="509">
        <v>113</v>
      </c>
      <c r="H67" s="509">
        <v>98</v>
      </c>
      <c r="I67" s="509">
        <v>89</v>
      </c>
      <c r="J67" s="509">
        <v>104</v>
      </c>
      <c r="K67" s="477">
        <v>88</v>
      </c>
      <c r="L67" s="477">
        <v>80</v>
      </c>
      <c r="M67" s="509">
        <v>103</v>
      </c>
      <c r="N67" s="509">
        <v>94</v>
      </c>
      <c r="O67" s="509">
        <v>98</v>
      </c>
      <c r="P67" s="509">
        <v>101</v>
      </c>
      <c r="Q67" s="477">
        <v>124</v>
      </c>
      <c r="R67" s="477">
        <v>127</v>
      </c>
      <c r="S67" s="477">
        <v>85</v>
      </c>
      <c r="T67" s="477">
        <v>126</v>
      </c>
      <c r="U67" s="510">
        <v>125</v>
      </c>
      <c r="V67" s="510">
        <v>104</v>
      </c>
      <c r="W67" s="510">
        <v>113</v>
      </c>
      <c r="X67" s="508">
        <v>119</v>
      </c>
      <c r="Y67" s="508">
        <v>113</v>
      </c>
      <c r="Z67" s="508">
        <v>26.509102523155541</v>
      </c>
      <c r="AA67" s="511">
        <v>18.929503916449086</v>
      </c>
      <c r="AB67" s="507">
        <v>24.627349319507452</v>
      </c>
      <c r="AC67" s="506">
        <v>27.677100494233937</v>
      </c>
      <c r="AD67" s="520">
        <v>33.545790003354576</v>
      </c>
      <c r="AE67" s="520">
        <v>39.718804920913882</v>
      </c>
      <c r="AF67" s="506">
        <v>37.023044956554592</v>
      </c>
      <c r="AG67" s="506">
        <v>35.543130990415335</v>
      </c>
      <c r="AH67" s="506">
        <v>43.261231281198</v>
      </c>
      <c r="AI67" s="506">
        <v>39.180765805877115</v>
      </c>
      <c r="AJ67" s="506">
        <v>37.002775208140612</v>
      </c>
      <c r="AK67" s="506">
        <v>48.153342683496959</v>
      </c>
      <c r="AL67" s="506">
        <v>42.591753511554145</v>
      </c>
      <c r="AM67" s="508">
        <v>44.144144144144143</v>
      </c>
      <c r="AN67" s="508">
        <v>45.393258426966291</v>
      </c>
      <c r="AO67" s="508">
        <v>56.108597285067873</v>
      </c>
      <c r="AP67" s="508">
        <v>59.990552668871047</v>
      </c>
      <c r="AQ67" s="508">
        <v>39.775386055217595</v>
      </c>
      <c r="AR67" s="508">
        <v>58.988764044943821</v>
      </c>
      <c r="AS67" s="508">
        <v>57.816836262719704</v>
      </c>
      <c r="AT67" s="508">
        <v>47.597254004576662</v>
      </c>
      <c r="AU67" s="508">
        <v>49.75781594011449</v>
      </c>
      <c r="AV67" s="508">
        <v>52.37676056338028</v>
      </c>
      <c r="AW67" s="508">
        <v>50.334075723830736</v>
      </c>
    </row>
    <row r="68" spans="1:49" ht="12" customHeight="1">
      <c r="A68" s="420" t="s">
        <v>270</v>
      </c>
      <c r="B68" s="502">
        <v>22</v>
      </c>
      <c r="C68" s="503">
        <v>29</v>
      </c>
      <c r="D68" s="504">
        <v>25</v>
      </c>
      <c r="E68" s="504">
        <v>27</v>
      </c>
      <c r="F68" s="505">
        <v>39</v>
      </c>
      <c r="G68" s="509">
        <v>30</v>
      </c>
      <c r="H68" s="509">
        <v>50</v>
      </c>
      <c r="I68" s="509">
        <v>43</v>
      </c>
      <c r="J68" s="509">
        <v>36</v>
      </c>
      <c r="K68" s="477">
        <v>44</v>
      </c>
      <c r="L68" s="477">
        <v>37</v>
      </c>
      <c r="M68" s="509">
        <v>41</v>
      </c>
      <c r="N68" s="509">
        <v>52</v>
      </c>
      <c r="O68" s="509">
        <v>43</v>
      </c>
      <c r="P68" s="509">
        <v>51</v>
      </c>
      <c r="Q68" s="477">
        <v>53</v>
      </c>
      <c r="R68" s="477">
        <v>55</v>
      </c>
      <c r="S68" s="477">
        <v>61</v>
      </c>
      <c r="T68" s="477">
        <v>46</v>
      </c>
      <c r="U68" s="510">
        <v>50</v>
      </c>
      <c r="V68" s="510">
        <v>58</v>
      </c>
      <c r="W68" s="510">
        <v>57</v>
      </c>
      <c r="X68" s="508">
        <v>38</v>
      </c>
      <c r="Y68" s="508">
        <v>52</v>
      </c>
      <c r="Z68" s="508">
        <v>19.23076923076923</v>
      </c>
      <c r="AA68" s="511">
        <v>25.34965034965035</v>
      </c>
      <c r="AB68" s="507">
        <v>20.542317173377157</v>
      </c>
      <c r="AC68" s="506">
        <v>22.094926350245498</v>
      </c>
      <c r="AD68" s="520">
        <v>33.419023136246786</v>
      </c>
      <c r="AE68" s="520">
        <v>28.985507246376812</v>
      </c>
      <c r="AF68" s="506">
        <v>46.64179104477612</v>
      </c>
      <c r="AG68" s="506">
        <v>43.434343434343432</v>
      </c>
      <c r="AH68" s="506">
        <v>39.911308203991133</v>
      </c>
      <c r="AI68" s="506">
        <v>52.318668252080855</v>
      </c>
      <c r="AJ68" s="506">
        <v>46.134663341645883</v>
      </c>
      <c r="AK68" s="506">
        <v>51.767676767676768</v>
      </c>
      <c r="AL68" s="506">
        <v>61.032863849765256</v>
      </c>
      <c r="AM68" s="508">
        <v>48.919226393629124</v>
      </c>
      <c r="AN68" s="508">
        <v>55.616139585605232</v>
      </c>
      <c r="AO68" s="508">
        <v>58.050383351588174</v>
      </c>
      <c r="AP68" s="508">
        <v>62.217194570135746</v>
      </c>
      <c r="AQ68" s="508">
        <v>67.702552719200881</v>
      </c>
      <c r="AR68" s="508">
        <v>51.224944320712694</v>
      </c>
      <c r="AS68" s="508">
        <v>57.077625570776256</v>
      </c>
      <c r="AT68" s="508">
        <v>65.834279228149825</v>
      </c>
      <c r="AU68" s="508">
        <v>63.545150501672239</v>
      </c>
      <c r="AV68" s="508">
        <v>45.508982035928142</v>
      </c>
      <c r="AW68" s="508">
        <v>61.684460260972713</v>
      </c>
    </row>
    <row r="69" spans="1:49" ht="18" customHeight="1">
      <c r="A69" s="420" t="s">
        <v>301</v>
      </c>
      <c r="B69" s="502">
        <v>238</v>
      </c>
      <c r="C69" s="503">
        <v>226</v>
      </c>
      <c r="D69" s="504">
        <v>237</v>
      </c>
      <c r="E69" s="504">
        <v>288</v>
      </c>
      <c r="F69" s="505">
        <v>316</v>
      </c>
      <c r="G69" s="505">
        <v>313</v>
      </c>
      <c r="H69" s="505">
        <v>301</v>
      </c>
      <c r="I69" s="505">
        <v>349</v>
      </c>
      <c r="J69" s="505">
        <v>355</v>
      </c>
      <c r="K69" s="504">
        <v>395</v>
      </c>
      <c r="L69" s="504">
        <v>400</v>
      </c>
      <c r="M69" s="505">
        <v>415</v>
      </c>
      <c r="N69" s="505">
        <v>423</v>
      </c>
      <c r="O69" s="505">
        <v>395</v>
      </c>
      <c r="P69" s="505">
        <v>480</v>
      </c>
      <c r="Q69" s="504">
        <v>515</v>
      </c>
      <c r="R69" s="504">
        <v>507</v>
      </c>
      <c r="S69" s="504">
        <v>555</v>
      </c>
      <c r="T69" s="504">
        <v>557</v>
      </c>
      <c r="U69" s="504">
        <v>535</v>
      </c>
      <c r="V69" s="504">
        <v>594</v>
      </c>
      <c r="W69" s="503">
        <v>539</v>
      </c>
      <c r="X69" s="508">
        <v>599</v>
      </c>
      <c r="Y69" s="508">
        <v>567</v>
      </c>
      <c r="Z69" s="508">
        <v>22.395784322950973</v>
      </c>
      <c r="AA69" s="511">
        <v>21.854752925249009</v>
      </c>
      <c r="AB69" s="507">
        <v>23.423601502273176</v>
      </c>
      <c r="AC69" s="506">
        <v>29.286150091519218</v>
      </c>
      <c r="AD69" s="520">
        <v>33.284179481777961</v>
      </c>
      <c r="AE69" s="520">
        <v>34.114441416893733</v>
      </c>
      <c r="AF69" s="506">
        <v>33.333333333333336</v>
      </c>
      <c r="AG69" s="506">
        <v>37.547068316299082</v>
      </c>
      <c r="AH69" s="506">
        <v>38.135138038457406</v>
      </c>
      <c r="AI69" s="506">
        <v>40.454731667349449</v>
      </c>
      <c r="AJ69" s="506">
        <v>40.916530278232408</v>
      </c>
      <c r="AK69" s="506">
        <v>42.481318456341491</v>
      </c>
      <c r="AL69" s="506">
        <v>41.320699423659278</v>
      </c>
      <c r="AM69" s="508">
        <v>37.896958649141325</v>
      </c>
      <c r="AN69" s="508">
        <v>46.224961479198768</v>
      </c>
      <c r="AO69" s="508">
        <v>50.594360939188526</v>
      </c>
      <c r="AP69" s="508">
        <v>49.400760011692491</v>
      </c>
      <c r="AQ69" s="508">
        <v>53.737412858249421</v>
      </c>
      <c r="AR69" s="508">
        <v>53.413885692366705</v>
      </c>
      <c r="AS69" s="508">
        <v>50.802392935143864</v>
      </c>
      <c r="AT69" s="508">
        <v>55.717099709220527</v>
      </c>
      <c r="AU69" s="508">
        <v>49.842796375069355</v>
      </c>
      <c r="AV69" s="508">
        <v>53.707522639648523</v>
      </c>
      <c r="AW69" s="508">
        <v>50.355239786856124</v>
      </c>
    </row>
    <row r="70" spans="1:49" ht="18" customHeight="1">
      <c r="A70" s="420" t="s">
        <v>271</v>
      </c>
      <c r="B70" s="502">
        <v>49</v>
      </c>
      <c r="C70" s="503">
        <v>54</v>
      </c>
      <c r="D70" s="504">
        <v>60</v>
      </c>
      <c r="E70" s="504">
        <v>74</v>
      </c>
      <c r="F70" s="505">
        <v>86</v>
      </c>
      <c r="G70" s="509">
        <v>71</v>
      </c>
      <c r="H70" s="509">
        <v>66</v>
      </c>
      <c r="I70" s="509">
        <v>57</v>
      </c>
      <c r="J70" s="509">
        <v>71</v>
      </c>
      <c r="K70" s="477">
        <v>75</v>
      </c>
      <c r="L70" s="477">
        <v>68</v>
      </c>
      <c r="M70" s="477">
        <v>83</v>
      </c>
      <c r="N70" s="477">
        <v>90</v>
      </c>
      <c r="O70" s="477">
        <v>91</v>
      </c>
      <c r="P70" s="477">
        <v>103</v>
      </c>
      <c r="Q70" s="477">
        <v>120</v>
      </c>
      <c r="R70" s="477">
        <v>119</v>
      </c>
      <c r="S70" s="477">
        <v>108</v>
      </c>
      <c r="T70" s="477">
        <v>132</v>
      </c>
      <c r="U70" s="510">
        <v>127</v>
      </c>
      <c r="V70" s="510">
        <v>149</v>
      </c>
      <c r="W70" s="510">
        <v>152</v>
      </c>
      <c r="X70" s="508">
        <v>170</v>
      </c>
      <c r="Y70" s="508">
        <v>176</v>
      </c>
      <c r="Z70" s="508">
        <v>22.528735632183906</v>
      </c>
      <c r="AA70" s="511">
        <v>25.531914893617021</v>
      </c>
      <c r="AB70" s="507">
        <v>29.732408325074331</v>
      </c>
      <c r="AC70" s="506">
        <v>38.065843621399175</v>
      </c>
      <c r="AD70" s="520">
        <v>45.574986751457338</v>
      </c>
      <c r="AE70" s="520">
        <v>39.183222958057392</v>
      </c>
      <c r="AF70" s="506">
        <v>38.596491228070178</v>
      </c>
      <c r="AG70" s="506">
        <v>31.986531986531986</v>
      </c>
      <c r="AH70" s="506">
        <v>37.685774946921441</v>
      </c>
      <c r="AI70" s="506">
        <v>35.460992907801419</v>
      </c>
      <c r="AJ70" s="506">
        <v>31.93987787693753</v>
      </c>
      <c r="AK70" s="506">
        <v>39.058823529411768</v>
      </c>
      <c r="AL70" s="506">
        <v>39.63011889035667</v>
      </c>
      <c r="AM70" s="508">
        <v>38.123167155425222</v>
      </c>
      <c r="AN70" s="508">
        <v>43.04220643543669</v>
      </c>
      <c r="AO70" s="508">
        <v>50.251256281407038</v>
      </c>
      <c r="AP70" s="508">
        <v>49.459684123025767</v>
      </c>
      <c r="AQ70" s="508">
        <v>43.831168831168831</v>
      </c>
      <c r="AR70" s="508">
        <v>52.842273819055244</v>
      </c>
      <c r="AS70" s="508">
        <v>50.497017892644138</v>
      </c>
      <c r="AT70" s="508">
        <v>57.131901840490798</v>
      </c>
      <c r="AU70" s="508">
        <v>55.032585083272991</v>
      </c>
      <c r="AV70" s="508">
        <v>57.316250842886042</v>
      </c>
      <c r="AW70" s="508">
        <v>57.553956834532372</v>
      </c>
    </row>
    <row r="71" spans="1:49" ht="12" customHeight="1">
      <c r="A71" s="420" t="s">
        <v>272</v>
      </c>
      <c r="B71" s="502">
        <v>31</v>
      </c>
      <c r="C71" s="503">
        <v>31</v>
      </c>
      <c r="D71" s="504">
        <v>34</v>
      </c>
      <c r="E71" s="504">
        <v>32</v>
      </c>
      <c r="F71" s="505">
        <v>33</v>
      </c>
      <c r="G71" s="509">
        <v>39</v>
      </c>
      <c r="H71" s="509">
        <v>40</v>
      </c>
      <c r="I71" s="509">
        <v>48</v>
      </c>
      <c r="J71" s="509">
        <v>46</v>
      </c>
      <c r="K71" s="477">
        <v>48</v>
      </c>
      <c r="L71" s="477">
        <v>43</v>
      </c>
      <c r="M71" s="477">
        <v>44</v>
      </c>
      <c r="N71" s="477">
        <v>49</v>
      </c>
      <c r="O71" s="477">
        <v>36</v>
      </c>
      <c r="P71" s="477">
        <v>61</v>
      </c>
      <c r="Q71" s="477">
        <v>53</v>
      </c>
      <c r="R71" s="477">
        <v>68</v>
      </c>
      <c r="S71" s="477">
        <v>54</v>
      </c>
      <c r="T71" s="477">
        <v>53</v>
      </c>
      <c r="U71" s="510">
        <v>48</v>
      </c>
      <c r="V71" s="510">
        <v>58</v>
      </c>
      <c r="W71" s="510">
        <v>54</v>
      </c>
      <c r="X71" s="508">
        <v>75</v>
      </c>
      <c r="Y71" s="508">
        <v>75</v>
      </c>
      <c r="Z71" s="508">
        <v>24.899598393574298</v>
      </c>
      <c r="AA71" s="511">
        <v>23.827824750192161</v>
      </c>
      <c r="AB71" s="507">
        <v>25.816249050873196</v>
      </c>
      <c r="AC71" s="506">
        <v>24.883359253499222</v>
      </c>
      <c r="AD71" s="520">
        <v>27.477102414654453</v>
      </c>
      <c r="AE71" s="520">
        <v>35.230352303523034</v>
      </c>
      <c r="AF71" s="506">
        <v>34.482758620689658</v>
      </c>
      <c r="AG71" s="506">
        <v>37.647058823529413</v>
      </c>
      <c r="AH71" s="506">
        <v>35.769828926905134</v>
      </c>
      <c r="AI71" s="506">
        <v>31.725049570389952</v>
      </c>
      <c r="AJ71" s="506">
        <v>27.180783817951959</v>
      </c>
      <c r="AK71" s="506">
        <v>27.795325331648769</v>
      </c>
      <c r="AL71" s="506">
        <v>28.504944735311227</v>
      </c>
      <c r="AM71" s="508">
        <v>20.066889632107024</v>
      </c>
      <c r="AN71" s="508">
        <v>33.296943231441048</v>
      </c>
      <c r="AO71" s="508">
        <v>30.635838150289018</v>
      </c>
      <c r="AP71" s="508">
        <v>36.55913978494624</v>
      </c>
      <c r="AQ71" s="508">
        <v>29.524330235101147</v>
      </c>
      <c r="AR71" s="508">
        <v>28.773072747014115</v>
      </c>
      <c r="AS71" s="508">
        <v>24.896265560165975</v>
      </c>
      <c r="AT71" s="508">
        <v>29.233870967741936</v>
      </c>
      <c r="AU71" s="508">
        <v>27</v>
      </c>
      <c r="AV71" s="508">
        <v>34.215328467153284</v>
      </c>
      <c r="AW71" s="508">
        <v>33.967391304347828</v>
      </c>
    </row>
    <row r="72" spans="1:49" ht="12" customHeight="1">
      <c r="A72" s="420" t="s">
        <v>273</v>
      </c>
      <c r="B72" s="502">
        <v>34</v>
      </c>
      <c r="C72" s="503">
        <v>28</v>
      </c>
      <c r="D72" s="504">
        <v>32</v>
      </c>
      <c r="E72" s="504">
        <v>42</v>
      </c>
      <c r="F72" s="505">
        <v>43</v>
      </c>
      <c r="G72" s="509">
        <v>45</v>
      </c>
      <c r="H72" s="509">
        <v>49</v>
      </c>
      <c r="I72" s="509">
        <v>51</v>
      </c>
      <c r="J72" s="509">
        <v>48</v>
      </c>
      <c r="K72" s="477">
        <v>59</v>
      </c>
      <c r="L72" s="477">
        <v>52</v>
      </c>
      <c r="M72" s="477">
        <v>65</v>
      </c>
      <c r="N72" s="477">
        <v>59</v>
      </c>
      <c r="O72" s="477">
        <v>63</v>
      </c>
      <c r="P72" s="477">
        <v>55</v>
      </c>
      <c r="Q72" s="477">
        <v>68</v>
      </c>
      <c r="R72" s="477">
        <v>64</v>
      </c>
      <c r="S72" s="477">
        <v>81</v>
      </c>
      <c r="T72" s="477">
        <v>89</v>
      </c>
      <c r="U72" s="510">
        <v>75</v>
      </c>
      <c r="V72" s="510">
        <v>87</v>
      </c>
      <c r="W72" s="510">
        <v>64</v>
      </c>
      <c r="X72" s="508">
        <v>79</v>
      </c>
      <c r="Y72" s="508">
        <v>73</v>
      </c>
      <c r="Z72" s="508">
        <v>13.754045307443366</v>
      </c>
      <c r="AA72" s="511">
        <v>12.100259291270527</v>
      </c>
      <c r="AB72" s="507">
        <v>14.394961763382817</v>
      </c>
      <c r="AC72" s="506">
        <v>20.338983050847457</v>
      </c>
      <c r="AD72" s="520">
        <v>21.916411824668707</v>
      </c>
      <c r="AE72" s="520">
        <v>24.84815019326339</v>
      </c>
      <c r="AF72" s="506">
        <v>28.488372093023255</v>
      </c>
      <c r="AG72" s="506">
        <v>31.578947368421051</v>
      </c>
      <c r="AH72" s="506">
        <v>32.214765100671144</v>
      </c>
      <c r="AI72" s="506">
        <v>41.755130927105448</v>
      </c>
      <c r="AJ72" s="506">
        <v>37.490987743330933</v>
      </c>
      <c r="AK72" s="506">
        <v>47.13560551124003</v>
      </c>
      <c r="AL72" s="506">
        <v>39.89181879648411</v>
      </c>
      <c r="AM72" s="508">
        <v>41.501976284584977</v>
      </c>
      <c r="AN72" s="508">
        <v>36.112934996717009</v>
      </c>
      <c r="AO72" s="508">
        <v>46.070460704607044</v>
      </c>
      <c r="AP72" s="508">
        <v>42.86671131949096</v>
      </c>
      <c r="AQ72" s="508">
        <v>54.072096128170898</v>
      </c>
      <c r="AR72" s="508">
        <v>57.308435286542178</v>
      </c>
      <c r="AS72" s="508">
        <v>48.387096774193552</v>
      </c>
      <c r="AT72" s="508">
        <v>56.383668178872327</v>
      </c>
      <c r="AU72" s="508">
        <v>40.404040404040401</v>
      </c>
      <c r="AV72" s="508">
        <v>50.126903553299492</v>
      </c>
      <c r="AW72" s="508">
        <v>47.650130548302869</v>
      </c>
    </row>
    <row r="73" spans="1:49" ht="12" customHeight="1">
      <c r="A73" s="420" t="s">
        <v>274</v>
      </c>
      <c r="B73" s="502">
        <v>35</v>
      </c>
      <c r="C73" s="503">
        <v>38</v>
      </c>
      <c r="D73" s="504">
        <v>25</v>
      </c>
      <c r="E73" s="504">
        <v>32</v>
      </c>
      <c r="F73" s="505">
        <v>45</v>
      </c>
      <c r="G73" s="509">
        <v>48</v>
      </c>
      <c r="H73" s="509">
        <v>35</v>
      </c>
      <c r="I73" s="509">
        <v>50</v>
      </c>
      <c r="J73" s="509">
        <v>33</v>
      </c>
      <c r="K73" s="477">
        <v>47</v>
      </c>
      <c r="L73" s="477">
        <v>53</v>
      </c>
      <c r="M73" s="477">
        <v>48</v>
      </c>
      <c r="N73" s="477">
        <v>44</v>
      </c>
      <c r="O73" s="477">
        <v>44</v>
      </c>
      <c r="P73" s="477">
        <v>46</v>
      </c>
      <c r="Q73" s="477">
        <v>60</v>
      </c>
      <c r="R73" s="477">
        <v>50</v>
      </c>
      <c r="S73" s="477">
        <v>65</v>
      </c>
      <c r="T73" s="477">
        <v>61</v>
      </c>
      <c r="U73" s="510">
        <v>58</v>
      </c>
      <c r="V73" s="510">
        <v>74</v>
      </c>
      <c r="W73" s="510">
        <v>56</v>
      </c>
      <c r="X73" s="508">
        <v>61</v>
      </c>
      <c r="Y73" s="508">
        <v>52</v>
      </c>
      <c r="Z73" s="508">
        <v>17.893660531697343</v>
      </c>
      <c r="AA73" s="511">
        <v>19.989479221462389</v>
      </c>
      <c r="AB73" s="507">
        <v>13.061650992685475</v>
      </c>
      <c r="AC73" s="506">
        <v>16.85097419694576</v>
      </c>
      <c r="AD73" s="520">
        <v>24.37703141928494</v>
      </c>
      <c r="AE73" s="520">
        <v>26.770775237032908</v>
      </c>
      <c r="AF73" s="506">
        <v>20.588235294117649</v>
      </c>
      <c r="AG73" s="506">
        <v>31.094527363184081</v>
      </c>
      <c r="AH73" s="506">
        <v>21.484375</v>
      </c>
      <c r="AI73" s="506">
        <v>33.098591549295776</v>
      </c>
      <c r="AJ73" s="506">
        <v>38.799414348462662</v>
      </c>
      <c r="AK73" s="506">
        <v>35.687732342007436</v>
      </c>
      <c r="AL73" s="506">
        <v>33.587786259541986</v>
      </c>
      <c r="AM73" s="508">
        <v>34.920634920634917</v>
      </c>
      <c r="AN73" s="508">
        <v>38.23773898586866</v>
      </c>
      <c r="AO73" s="508">
        <v>52.310374891020054</v>
      </c>
      <c r="AP73" s="508">
        <v>45.620437956204377</v>
      </c>
      <c r="AQ73" s="508">
        <v>59.742647058823529</v>
      </c>
      <c r="AR73" s="508">
        <v>56.956115779645188</v>
      </c>
      <c r="AS73" s="508">
        <v>54.256314312441532</v>
      </c>
      <c r="AT73" s="508">
        <v>69.614299153339601</v>
      </c>
      <c r="AU73" s="508">
        <v>53.949903660886321</v>
      </c>
      <c r="AV73" s="508">
        <v>60.276679841897234</v>
      </c>
      <c r="AW73" s="508">
        <v>50.290135396518373</v>
      </c>
    </row>
    <row r="74" spans="1:49" ht="12" customHeight="1">
      <c r="A74" s="420" t="s">
        <v>275</v>
      </c>
      <c r="B74" s="502">
        <v>25</v>
      </c>
      <c r="C74" s="503">
        <v>26</v>
      </c>
      <c r="D74" s="504">
        <v>32</v>
      </c>
      <c r="E74" s="504">
        <v>30</v>
      </c>
      <c r="F74" s="505">
        <v>34</v>
      </c>
      <c r="G74" s="509">
        <v>34</v>
      </c>
      <c r="H74" s="509">
        <v>38</v>
      </c>
      <c r="I74" s="509">
        <v>43</v>
      </c>
      <c r="J74" s="509">
        <v>45</v>
      </c>
      <c r="K74" s="477">
        <v>47</v>
      </c>
      <c r="L74" s="477">
        <v>52</v>
      </c>
      <c r="M74" s="477">
        <v>43</v>
      </c>
      <c r="N74" s="477">
        <v>45</v>
      </c>
      <c r="O74" s="477">
        <v>41</v>
      </c>
      <c r="P74" s="477">
        <v>71</v>
      </c>
      <c r="Q74" s="477">
        <v>49</v>
      </c>
      <c r="R74" s="477">
        <v>73</v>
      </c>
      <c r="S74" s="477">
        <v>68</v>
      </c>
      <c r="T74" s="477">
        <v>59</v>
      </c>
      <c r="U74" s="510">
        <v>62</v>
      </c>
      <c r="V74" s="510">
        <v>70</v>
      </c>
      <c r="W74" s="510">
        <v>51</v>
      </c>
      <c r="X74" s="508">
        <v>62</v>
      </c>
      <c r="Y74" s="508">
        <v>41</v>
      </c>
      <c r="Z74" s="508">
        <v>28.280542986425338</v>
      </c>
      <c r="AA74" s="511">
        <v>28.761061946902654</v>
      </c>
      <c r="AB74" s="507">
        <v>36.199095022624434</v>
      </c>
      <c r="AC74" s="506">
        <v>34.090909090909093</v>
      </c>
      <c r="AD74" s="520">
        <v>37.486218302094819</v>
      </c>
      <c r="AE74" s="520">
        <v>35.453597497393119</v>
      </c>
      <c r="AF74" s="506">
        <v>38.422649140546007</v>
      </c>
      <c r="AG74" s="506">
        <v>40.60434372049103</v>
      </c>
      <c r="AH74" s="506">
        <v>42.25352112676056</v>
      </c>
      <c r="AI74" s="506">
        <v>42.688465031789285</v>
      </c>
      <c r="AJ74" s="506">
        <v>48.192771084337352</v>
      </c>
      <c r="AK74" s="506">
        <v>40.299906279287725</v>
      </c>
      <c r="AL74" s="506">
        <v>41.551246537396125</v>
      </c>
      <c r="AM74" s="508">
        <v>37.962962962962962</v>
      </c>
      <c r="AN74" s="508">
        <v>66.169617893755827</v>
      </c>
      <c r="AO74" s="508">
        <v>45.454545454545453</v>
      </c>
      <c r="AP74" s="508">
        <v>69.523809523809518</v>
      </c>
      <c r="AQ74" s="508">
        <v>65.637065637065632</v>
      </c>
      <c r="AR74" s="508">
        <v>58.531746031746032</v>
      </c>
      <c r="AS74" s="508">
        <v>63.200815494393474</v>
      </c>
      <c r="AT74" s="508">
        <v>71.574642126789371</v>
      </c>
      <c r="AU74" s="508">
        <v>53.347280334728033</v>
      </c>
      <c r="AV74" s="508">
        <v>67.611777535441661</v>
      </c>
      <c r="AW74" s="508">
        <v>44.759825327510917</v>
      </c>
    </row>
    <row r="75" spans="1:49" ht="12" customHeight="1">
      <c r="A75" s="420" t="s">
        <v>276</v>
      </c>
      <c r="B75" s="502">
        <v>64</v>
      </c>
      <c r="C75" s="503">
        <v>49</v>
      </c>
      <c r="D75" s="504">
        <v>54</v>
      </c>
      <c r="E75" s="504">
        <v>78</v>
      </c>
      <c r="F75" s="505">
        <v>75</v>
      </c>
      <c r="G75" s="509">
        <v>76</v>
      </c>
      <c r="H75" s="509">
        <v>73</v>
      </c>
      <c r="I75" s="509">
        <v>100</v>
      </c>
      <c r="J75" s="509">
        <v>112</v>
      </c>
      <c r="K75" s="477">
        <v>119</v>
      </c>
      <c r="L75" s="477">
        <v>132</v>
      </c>
      <c r="M75" s="477">
        <v>132</v>
      </c>
      <c r="N75" s="477">
        <v>136</v>
      </c>
      <c r="O75" s="477">
        <v>120</v>
      </c>
      <c r="P75" s="477">
        <v>144</v>
      </c>
      <c r="Q75" s="477">
        <v>165</v>
      </c>
      <c r="R75" s="477">
        <v>133</v>
      </c>
      <c r="S75" s="477">
        <v>179</v>
      </c>
      <c r="T75" s="477">
        <v>163</v>
      </c>
      <c r="U75" s="510">
        <v>165</v>
      </c>
      <c r="V75" s="510">
        <v>156</v>
      </c>
      <c r="W75" s="510">
        <v>162</v>
      </c>
      <c r="X75" s="508">
        <v>152</v>
      </c>
      <c r="Y75" s="508">
        <v>150</v>
      </c>
      <c r="Z75" s="508">
        <v>33.773087071240106</v>
      </c>
      <c r="AA75" s="511">
        <v>27.131782945736433</v>
      </c>
      <c r="AB75" s="507">
        <v>30.64699205448354</v>
      </c>
      <c r="AC75" s="506">
        <v>44.31818181818182</v>
      </c>
      <c r="AD75" s="520">
        <v>44.352454169130695</v>
      </c>
      <c r="AE75" s="520">
        <v>44.890726520968691</v>
      </c>
      <c r="AF75" s="506">
        <v>41.69046259280411</v>
      </c>
      <c r="AG75" s="506">
        <v>51.124744376278116</v>
      </c>
      <c r="AH75" s="506">
        <v>54.6875</v>
      </c>
      <c r="AI75" s="506">
        <v>54.041780199818348</v>
      </c>
      <c r="AJ75" s="506">
        <v>59.11330049261084</v>
      </c>
      <c r="AK75" s="506">
        <v>58.14977973568282</v>
      </c>
      <c r="AL75" s="506">
        <v>57.263157894736842</v>
      </c>
      <c r="AM75" s="508">
        <v>50.335570469798661</v>
      </c>
      <c r="AN75" s="508">
        <v>61.016949152542374</v>
      </c>
      <c r="AO75" s="508">
        <v>69.915254237288138</v>
      </c>
      <c r="AP75" s="508">
        <v>56.403731976251059</v>
      </c>
      <c r="AQ75" s="508">
        <v>74.181516784086199</v>
      </c>
      <c r="AR75" s="508">
        <v>66.368078175895761</v>
      </c>
      <c r="AS75" s="508">
        <v>66.318327974276528</v>
      </c>
      <c r="AT75" s="508">
        <v>62.776659959758554</v>
      </c>
      <c r="AU75" s="508">
        <v>65.481002425222314</v>
      </c>
      <c r="AV75" s="508">
        <v>61.044176706827308</v>
      </c>
      <c r="AW75" s="508">
        <v>59.713375796178347</v>
      </c>
    </row>
    <row r="76" spans="1:49" ht="18" customHeight="1">
      <c r="A76" s="518" t="s">
        <v>321</v>
      </c>
      <c r="B76" s="502" t="e">
        <v>#REF!</v>
      </c>
      <c r="C76" s="503" t="e">
        <v>#REF!</v>
      </c>
      <c r="D76" s="504">
        <v>460</v>
      </c>
      <c r="E76" s="504" t="e">
        <v>#REF!</v>
      </c>
      <c r="F76" s="505" t="e">
        <v>#REF!</v>
      </c>
      <c r="G76" s="509" t="e">
        <v>#REF!</v>
      </c>
      <c r="H76" s="509" t="e">
        <v>#REF!</v>
      </c>
      <c r="I76" s="509">
        <v>682</v>
      </c>
      <c r="J76" s="509" t="e">
        <v>#REF!</v>
      </c>
      <c r="K76" s="477" t="e">
        <v>#REF!</v>
      </c>
      <c r="L76" s="477" t="e">
        <v>#REF!</v>
      </c>
      <c r="M76" s="477">
        <v>701</v>
      </c>
      <c r="N76" s="477" t="e">
        <v>#REF!</v>
      </c>
      <c r="O76" s="477" t="e">
        <v>#REF!</v>
      </c>
      <c r="P76" s="477">
        <v>862</v>
      </c>
      <c r="Q76" s="477">
        <v>841</v>
      </c>
      <c r="R76" s="477">
        <v>942</v>
      </c>
      <c r="S76" s="477">
        <v>934</v>
      </c>
      <c r="T76" s="477">
        <v>923</v>
      </c>
      <c r="U76" s="477">
        <v>1053</v>
      </c>
      <c r="V76" s="477">
        <v>1075</v>
      </c>
      <c r="W76" s="510">
        <v>995</v>
      </c>
      <c r="X76" s="508">
        <v>984</v>
      </c>
      <c r="Y76" s="508">
        <v>1014</v>
      </c>
      <c r="Z76" s="511"/>
      <c r="AA76" s="511"/>
      <c r="AB76" s="507">
        <v>26.84250452237848</v>
      </c>
      <c r="AC76" s="506"/>
      <c r="AD76" s="520"/>
      <c r="AE76" s="520"/>
      <c r="AF76" s="506"/>
      <c r="AG76" s="506">
        <v>39.646552726427153</v>
      </c>
      <c r="AH76" s="506"/>
      <c r="AI76" s="506"/>
      <c r="AJ76" s="506"/>
      <c r="AK76" s="506">
        <v>42.502880009701087</v>
      </c>
      <c r="AL76" s="506"/>
      <c r="AM76" s="508" t="e">
        <v>#REF!</v>
      </c>
      <c r="AN76" s="508">
        <v>51.43198090692124</v>
      </c>
      <c r="AO76" s="508">
        <v>50.794226007126895</v>
      </c>
      <c r="AP76" s="508">
        <v>57.174071376547708</v>
      </c>
      <c r="AQ76" s="508">
        <v>56.681636120888456</v>
      </c>
      <c r="AR76" s="508">
        <v>55.767023140595732</v>
      </c>
      <c r="AS76" s="508">
        <v>63.068998562529949</v>
      </c>
      <c r="AT76" s="508">
        <v>63.718807421018319</v>
      </c>
      <c r="AU76" s="508">
        <v>59.145217856505973</v>
      </c>
      <c r="AV76" s="508">
        <v>58.342226965492706</v>
      </c>
      <c r="AW76" s="508">
        <v>59.784210836625199</v>
      </c>
    </row>
    <row r="77" spans="1:49" ht="18" customHeight="1">
      <c r="A77" s="518" t="s">
        <v>277</v>
      </c>
      <c r="B77" s="537" t="s">
        <v>88</v>
      </c>
      <c r="C77" s="513" t="s">
        <v>88</v>
      </c>
      <c r="D77" s="538" t="s">
        <v>88</v>
      </c>
      <c r="E77" s="538" t="s">
        <v>88</v>
      </c>
      <c r="F77" s="505">
        <v>21</v>
      </c>
      <c r="G77" s="509">
        <v>41</v>
      </c>
      <c r="H77" s="509">
        <v>66</v>
      </c>
      <c r="I77" s="509">
        <v>69</v>
      </c>
      <c r="J77" s="509">
        <v>42</v>
      </c>
      <c r="K77" s="477">
        <v>49</v>
      </c>
      <c r="L77" s="477">
        <v>51</v>
      </c>
      <c r="M77" s="477">
        <v>49</v>
      </c>
      <c r="N77" s="477">
        <v>51</v>
      </c>
      <c r="O77" s="477">
        <v>62</v>
      </c>
      <c r="P77" s="477">
        <v>70</v>
      </c>
      <c r="Q77" s="477">
        <v>64</v>
      </c>
      <c r="R77" s="477">
        <v>85</v>
      </c>
      <c r="S77" s="477">
        <v>73</v>
      </c>
      <c r="T77" s="477">
        <v>76</v>
      </c>
      <c r="U77" s="510">
        <v>98</v>
      </c>
      <c r="V77" s="510">
        <v>86</v>
      </c>
      <c r="W77" s="510">
        <v>72</v>
      </c>
      <c r="X77" s="508">
        <v>70</v>
      </c>
      <c r="Y77" s="508">
        <v>89</v>
      </c>
      <c r="Z77" s="514" t="s">
        <v>88</v>
      </c>
      <c r="AA77" s="515" t="s">
        <v>88</v>
      </c>
      <c r="AB77" s="516" t="s">
        <v>88</v>
      </c>
      <c r="AC77" s="517" t="s">
        <v>88</v>
      </c>
      <c r="AD77" s="520">
        <v>19.28374655647383</v>
      </c>
      <c r="AE77" s="520">
        <v>35.964912280701753</v>
      </c>
      <c r="AF77" s="506">
        <v>44.384667114996638</v>
      </c>
      <c r="AG77" s="506">
        <v>46.030687124749832</v>
      </c>
      <c r="AH77" s="506">
        <v>27.759418374091208</v>
      </c>
      <c r="AI77" s="506">
        <v>33.769813921433496</v>
      </c>
      <c r="AJ77" s="506">
        <v>35.864978902953588</v>
      </c>
      <c r="AK77" s="506">
        <v>34.217877094972067</v>
      </c>
      <c r="AL77" s="506">
        <v>36.402569593147753</v>
      </c>
      <c r="AM77" s="508">
        <v>46.511627906976742</v>
      </c>
      <c r="AN77" s="508">
        <v>54.988216810683426</v>
      </c>
      <c r="AO77" s="508">
        <v>51.446945337620576</v>
      </c>
      <c r="AP77" s="508">
        <v>68.603712671509285</v>
      </c>
      <c r="AQ77" s="508">
        <v>58.918482647296209</v>
      </c>
      <c r="AR77" s="508">
        <v>60.995184590690208</v>
      </c>
      <c r="AS77" s="508">
        <v>80.06535947712419</v>
      </c>
      <c r="AT77" s="508">
        <v>70.491803278688522</v>
      </c>
      <c r="AU77" s="508">
        <v>59.356966199505358</v>
      </c>
      <c r="AV77" s="508">
        <v>59.523809523809526</v>
      </c>
      <c r="AW77" s="508">
        <v>75.042158516020237</v>
      </c>
    </row>
    <row r="78" spans="1:49" ht="12" customHeight="1">
      <c r="A78" s="420" t="s">
        <v>278</v>
      </c>
      <c r="B78" s="502">
        <v>63</v>
      </c>
      <c r="C78" s="503">
        <v>80</v>
      </c>
      <c r="D78" s="504">
        <v>78</v>
      </c>
      <c r="E78" s="504">
        <v>90</v>
      </c>
      <c r="F78" s="505">
        <v>81</v>
      </c>
      <c r="G78" s="509">
        <v>66</v>
      </c>
      <c r="H78" s="509">
        <v>93</v>
      </c>
      <c r="I78" s="509">
        <v>109</v>
      </c>
      <c r="J78" s="509">
        <v>97</v>
      </c>
      <c r="K78" s="477">
        <v>130</v>
      </c>
      <c r="L78" s="477">
        <v>116</v>
      </c>
      <c r="M78" s="477">
        <v>115</v>
      </c>
      <c r="N78" s="477">
        <v>111</v>
      </c>
      <c r="O78" s="477">
        <v>134</v>
      </c>
      <c r="P78" s="477">
        <v>135</v>
      </c>
      <c r="Q78" s="477">
        <v>117</v>
      </c>
      <c r="R78" s="477">
        <v>151</v>
      </c>
      <c r="S78" s="477">
        <v>154</v>
      </c>
      <c r="T78" s="477">
        <v>154</v>
      </c>
      <c r="U78" s="510">
        <v>153</v>
      </c>
      <c r="V78" s="510">
        <v>191</v>
      </c>
      <c r="W78" s="510">
        <v>169</v>
      </c>
      <c r="X78" s="508">
        <v>146</v>
      </c>
      <c r="Y78" s="508">
        <v>140</v>
      </c>
      <c r="Z78" s="508">
        <v>32.65940902021773</v>
      </c>
      <c r="AA78" s="511">
        <v>41.862899005756148</v>
      </c>
      <c r="AB78" s="507">
        <v>40.837696335078533</v>
      </c>
      <c r="AC78" s="506">
        <v>48.439181916038748</v>
      </c>
      <c r="AD78" s="520">
        <v>45.582442318514353</v>
      </c>
      <c r="AE78" s="520">
        <v>36.144578313253014</v>
      </c>
      <c r="AF78" s="506">
        <v>49.102428722280884</v>
      </c>
      <c r="AG78" s="506">
        <v>54.094292803970227</v>
      </c>
      <c r="AH78" s="506">
        <v>46.43370033508856</v>
      </c>
      <c r="AI78" s="506">
        <v>56.768558951965062</v>
      </c>
      <c r="AJ78" s="506">
        <v>49.403747870528107</v>
      </c>
      <c r="AK78" s="506">
        <v>48.543689320388353</v>
      </c>
      <c r="AL78" s="506">
        <v>46.192259675405744</v>
      </c>
      <c r="AM78" s="508">
        <v>55.532532117695816</v>
      </c>
      <c r="AN78" s="508">
        <v>56.179775280898873</v>
      </c>
      <c r="AO78" s="508">
        <v>48.790658882401999</v>
      </c>
      <c r="AP78" s="508">
        <v>61.482084690553748</v>
      </c>
      <c r="AQ78" s="508">
        <v>61.921994370727788</v>
      </c>
      <c r="AR78" s="508">
        <v>60.606060606060609</v>
      </c>
      <c r="AS78" s="508">
        <v>60.307449743791878</v>
      </c>
      <c r="AT78" s="508">
        <v>74.638530676045335</v>
      </c>
      <c r="AU78" s="508">
        <v>65.989847715736047</v>
      </c>
      <c r="AV78" s="508">
        <v>56.677018633540371</v>
      </c>
      <c r="AW78" s="508">
        <v>54.901960784313722</v>
      </c>
    </row>
    <row r="79" spans="1:49" ht="12" customHeight="1">
      <c r="A79" s="420" t="s">
        <v>279</v>
      </c>
      <c r="B79" s="502">
        <v>76</v>
      </c>
      <c r="C79" s="503">
        <v>68</v>
      </c>
      <c r="D79" s="504">
        <v>63</v>
      </c>
      <c r="E79" s="504">
        <v>65</v>
      </c>
      <c r="F79" s="505">
        <v>66</v>
      </c>
      <c r="G79" s="509">
        <v>55</v>
      </c>
      <c r="H79" s="509">
        <v>62</v>
      </c>
      <c r="I79" s="509">
        <v>94</v>
      </c>
      <c r="J79" s="509">
        <v>73</v>
      </c>
      <c r="K79" s="477">
        <v>92</v>
      </c>
      <c r="L79" s="477">
        <v>88</v>
      </c>
      <c r="M79" s="477">
        <v>110</v>
      </c>
      <c r="N79" s="477">
        <v>114</v>
      </c>
      <c r="O79" s="477">
        <v>110</v>
      </c>
      <c r="P79" s="477">
        <v>150</v>
      </c>
      <c r="Q79" s="477">
        <v>127</v>
      </c>
      <c r="R79" s="477">
        <v>137</v>
      </c>
      <c r="S79" s="477">
        <v>143</v>
      </c>
      <c r="T79" s="477">
        <v>133</v>
      </c>
      <c r="U79" s="510">
        <v>153</v>
      </c>
      <c r="V79" s="510">
        <v>162</v>
      </c>
      <c r="W79" s="510">
        <v>136</v>
      </c>
      <c r="X79" s="508">
        <v>165</v>
      </c>
      <c r="Y79" s="508">
        <v>162</v>
      </c>
      <c r="Z79" s="508">
        <v>41.416893732970024</v>
      </c>
      <c r="AA79" s="511">
        <v>37.362637362637365</v>
      </c>
      <c r="AB79" s="507">
        <v>37.14622641509434</v>
      </c>
      <c r="AC79" s="506">
        <v>40.222772277227726</v>
      </c>
      <c r="AD79" s="520">
        <v>45.392022008253093</v>
      </c>
      <c r="AE79" s="520">
        <v>38.841807909604519</v>
      </c>
      <c r="AF79" s="506">
        <v>41.499330655957159</v>
      </c>
      <c r="AG79" s="506">
        <v>61.679790026246721</v>
      </c>
      <c r="AH79" s="506">
        <v>45.710707576706326</v>
      </c>
      <c r="AI79" s="506">
        <v>53.056516724336795</v>
      </c>
      <c r="AJ79" s="506">
        <v>49.886621315192741</v>
      </c>
      <c r="AK79" s="506">
        <v>62.006764374295379</v>
      </c>
      <c r="AL79" s="506">
        <v>57.692307692307693</v>
      </c>
      <c r="AM79" s="508">
        <v>51.570557899671826</v>
      </c>
      <c r="AN79" s="508">
        <v>69.092584062643937</v>
      </c>
      <c r="AO79" s="508">
        <v>57.885141294439379</v>
      </c>
      <c r="AP79" s="508">
        <v>62.844036697247709</v>
      </c>
      <c r="AQ79" s="508">
        <v>63.725490196078432</v>
      </c>
      <c r="AR79" s="508">
        <v>56.886227544910177</v>
      </c>
      <c r="AS79" s="508">
        <v>64.258714825703493</v>
      </c>
      <c r="AT79" s="508">
        <v>67.247820672478213</v>
      </c>
      <c r="AU79" s="508">
        <v>54.509018036072142</v>
      </c>
      <c r="AV79" s="508">
        <v>62.476334721696325</v>
      </c>
      <c r="AW79" s="508">
        <v>60.492905153099329</v>
      </c>
    </row>
    <row r="80" spans="1:49" ht="12" customHeight="1">
      <c r="A80" s="420" t="s">
        <v>280</v>
      </c>
      <c r="B80" s="502">
        <v>75</v>
      </c>
      <c r="C80" s="503">
        <v>76</v>
      </c>
      <c r="D80" s="504">
        <v>68</v>
      </c>
      <c r="E80" s="504">
        <v>85</v>
      </c>
      <c r="F80" s="505">
        <v>81</v>
      </c>
      <c r="G80" s="509">
        <v>89</v>
      </c>
      <c r="H80" s="509">
        <v>96</v>
      </c>
      <c r="I80" s="509">
        <v>95</v>
      </c>
      <c r="J80" s="509">
        <v>109</v>
      </c>
      <c r="K80" s="477">
        <v>136</v>
      </c>
      <c r="L80" s="477">
        <v>124</v>
      </c>
      <c r="M80" s="477">
        <v>113</v>
      </c>
      <c r="N80" s="477">
        <v>140</v>
      </c>
      <c r="O80" s="477">
        <v>162</v>
      </c>
      <c r="P80" s="477">
        <v>158</v>
      </c>
      <c r="Q80" s="477">
        <v>171</v>
      </c>
      <c r="R80" s="477">
        <v>175</v>
      </c>
      <c r="S80" s="477">
        <v>186</v>
      </c>
      <c r="T80" s="477">
        <v>185</v>
      </c>
      <c r="U80" s="510">
        <v>192</v>
      </c>
      <c r="V80" s="510">
        <v>211</v>
      </c>
      <c r="W80" s="510">
        <v>186</v>
      </c>
      <c r="X80" s="508">
        <v>202</v>
      </c>
      <c r="Y80" s="508">
        <v>205</v>
      </c>
      <c r="Z80" s="508">
        <v>40.628385698808231</v>
      </c>
      <c r="AA80" s="511">
        <v>41.919470490899066</v>
      </c>
      <c r="AB80" s="507">
        <v>39.627039627039629</v>
      </c>
      <c r="AC80" s="506">
        <v>50.746268656716417</v>
      </c>
      <c r="AD80" s="520">
        <v>46.444954128440365</v>
      </c>
      <c r="AE80" s="520">
        <v>48.927982407916438</v>
      </c>
      <c r="AF80" s="506">
        <v>49.306625577812021</v>
      </c>
      <c r="AG80" s="506">
        <v>45.002368545712933</v>
      </c>
      <c r="AH80" s="506">
        <v>48.509123275478416</v>
      </c>
      <c r="AI80" s="506">
        <v>56.059356966199502</v>
      </c>
      <c r="AJ80" s="506">
        <v>51.796157059314957</v>
      </c>
      <c r="AK80" s="506">
        <v>47.044129891756867</v>
      </c>
      <c r="AL80" s="506">
        <v>53.455517373043143</v>
      </c>
      <c r="AM80" s="508">
        <v>58.022922636103154</v>
      </c>
      <c r="AN80" s="508">
        <v>55.477528089887642</v>
      </c>
      <c r="AO80" s="508">
        <v>59.416261292564279</v>
      </c>
      <c r="AP80" s="508">
        <v>59.101654846335698</v>
      </c>
      <c r="AQ80" s="508">
        <v>60.903732809430252</v>
      </c>
      <c r="AR80" s="508">
        <v>60.675631354542475</v>
      </c>
      <c r="AS80" s="508">
        <v>61.657032755298651</v>
      </c>
      <c r="AT80" s="508">
        <v>67.283163265306129</v>
      </c>
      <c r="AU80" s="508">
        <v>59.88409529942048</v>
      </c>
      <c r="AV80" s="508">
        <v>64.495530012771397</v>
      </c>
      <c r="AW80" s="508">
        <v>65.349059611093395</v>
      </c>
    </row>
    <row r="81" spans="1:50" ht="12" customHeight="1">
      <c r="A81" s="420" t="s">
        <v>281</v>
      </c>
      <c r="B81" s="502">
        <v>48</v>
      </c>
      <c r="C81" s="503">
        <v>38</v>
      </c>
      <c r="D81" s="504">
        <v>49</v>
      </c>
      <c r="E81" s="504">
        <v>51</v>
      </c>
      <c r="F81" s="505">
        <v>54</v>
      </c>
      <c r="G81" s="509">
        <v>73</v>
      </c>
      <c r="H81" s="509">
        <v>60</v>
      </c>
      <c r="I81" s="509">
        <v>65</v>
      </c>
      <c r="J81" s="509">
        <v>61</v>
      </c>
      <c r="K81" s="477">
        <v>74</v>
      </c>
      <c r="L81" s="477">
        <v>88</v>
      </c>
      <c r="M81" s="477">
        <v>79</v>
      </c>
      <c r="N81" s="477">
        <v>50</v>
      </c>
      <c r="O81" s="477">
        <v>72</v>
      </c>
      <c r="P81" s="477">
        <v>85</v>
      </c>
      <c r="Q81" s="477">
        <v>81</v>
      </c>
      <c r="R81" s="477">
        <v>81</v>
      </c>
      <c r="S81" s="477">
        <v>68</v>
      </c>
      <c r="T81" s="477">
        <v>82</v>
      </c>
      <c r="U81" s="510">
        <v>103</v>
      </c>
      <c r="V81" s="510">
        <v>95</v>
      </c>
      <c r="W81" s="510">
        <v>99</v>
      </c>
      <c r="X81" s="508">
        <v>98</v>
      </c>
      <c r="Y81" s="508">
        <v>96</v>
      </c>
      <c r="Z81" s="508">
        <v>33.637000700770848</v>
      </c>
      <c r="AA81" s="511">
        <v>27.240143369175627</v>
      </c>
      <c r="AB81" s="507">
        <v>34.751773049645394</v>
      </c>
      <c r="AC81" s="506">
        <v>35.639412997903563</v>
      </c>
      <c r="AD81" s="520">
        <v>31.486880466472304</v>
      </c>
      <c r="AE81" s="520">
        <v>41.06666666666667</v>
      </c>
      <c r="AF81" s="506">
        <v>35.992801439712061</v>
      </c>
      <c r="AG81" s="506">
        <v>38.235294117647058</v>
      </c>
      <c r="AH81" s="506">
        <v>35.819142689371695</v>
      </c>
      <c r="AI81" s="506">
        <v>41.713641488162345</v>
      </c>
      <c r="AJ81" s="506">
        <v>48.219178082191782</v>
      </c>
      <c r="AK81" s="506">
        <v>43.864519711271512</v>
      </c>
      <c r="AL81" s="506">
        <v>27.716186252771617</v>
      </c>
      <c r="AM81" s="508">
        <v>40.978941377347752</v>
      </c>
      <c r="AN81" s="508">
        <v>49.678550555230856</v>
      </c>
      <c r="AO81" s="508">
        <v>48.185603807257586</v>
      </c>
      <c r="AP81" s="508">
        <v>48.185603807257586</v>
      </c>
      <c r="AQ81" s="508">
        <v>42.606516290726816</v>
      </c>
      <c r="AR81" s="508">
        <v>52.564102564102562</v>
      </c>
      <c r="AS81" s="508">
        <v>66.753078418664941</v>
      </c>
      <c r="AT81" s="508">
        <v>60.317460317460316</v>
      </c>
      <c r="AU81" s="508">
        <v>63.788659793814432</v>
      </c>
      <c r="AV81" s="508">
        <v>58.752997601918466</v>
      </c>
      <c r="AW81" s="508">
        <v>58.679706601466989</v>
      </c>
    </row>
    <row r="82" spans="1:50" ht="12" customHeight="1">
      <c r="A82" s="420" t="s">
        <v>282</v>
      </c>
      <c r="B82" s="502">
        <v>33</v>
      </c>
      <c r="C82" s="503">
        <v>25</v>
      </c>
      <c r="D82" s="504">
        <v>40</v>
      </c>
      <c r="E82" s="504">
        <v>40</v>
      </c>
      <c r="F82" s="505">
        <v>55</v>
      </c>
      <c r="G82" s="509">
        <v>55</v>
      </c>
      <c r="H82" s="509">
        <v>35</v>
      </c>
      <c r="I82" s="509">
        <v>42</v>
      </c>
      <c r="J82" s="509">
        <v>35</v>
      </c>
      <c r="K82" s="477">
        <v>32</v>
      </c>
      <c r="L82" s="477">
        <v>38</v>
      </c>
      <c r="M82" s="477">
        <v>46</v>
      </c>
      <c r="N82" s="477">
        <v>57</v>
      </c>
      <c r="O82" s="477">
        <v>57</v>
      </c>
      <c r="P82" s="477">
        <v>68</v>
      </c>
      <c r="Q82" s="477">
        <v>76</v>
      </c>
      <c r="R82" s="477">
        <v>78</v>
      </c>
      <c r="S82" s="477">
        <v>67</v>
      </c>
      <c r="T82" s="477">
        <v>72</v>
      </c>
      <c r="U82" s="510">
        <v>84</v>
      </c>
      <c r="V82" s="510">
        <v>72</v>
      </c>
      <c r="W82" s="510">
        <v>78</v>
      </c>
      <c r="X82" s="508">
        <v>72</v>
      </c>
      <c r="Y82" s="508">
        <v>79</v>
      </c>
      <c r="Z82" s="508">
        <v>11.77310024973243</v>
      </c>
      <c r="AA82" s="511">
        <v>8.9670014347202294</v>
      </c>
      <c r="AB82" s="507">
        <v>14.357501794687725</v>
      </c>
      <c r="AC82" s="506">
        <v>14.792899408284024</v>
      </c>
      <c r="AD82" s="520">
        <v>21.517996870109545</v>
      </c>
      <c r="AE82" s="520">
        <v>23.944275141488898</v>
      </c>
      <c r="AF82" s="506">
        <v>17.156862745098039</v>
      </c>
      <c r="AG82" s="506">
        <v>22.641509433962263</v>
      </c>
      <c r="AH82" s="506">
        <v>21.739130434782609</v>
      </c>
      <c r="AI82" s="506">
        <v>22.408963585434172</v>
      </c>
      <c r="AJ82" s="506">
        <v>26.836158192090394</v>
      </c>
      <c r="AK82" s="506">
        <v>32.554847841472046</v>
      </c>
      <c r="AL82" s="506">
        <v>40.084388185654007</v>
      </c>
      <c r="AM82" s="508">
        <v>39.094650205761319</v>
      </c>
      <c r="AN82" s="508">
        <v>46.767537826685007</v>
      </c>
      <c r="AO82" s="508">
        <v>55.152394775036285</v>
      </c>
      <c r="AP82" s="508">
        <v>57.226705796038154</v>
      </c>
      <c r="AQ82" s="508">
        <v>50.074738415545589</v>
      </c>
      <c r="AR82" s="508">
        <v>53.175775480059087</v>
      </c>
      <c r="AS82" s="508">
        <v>61.583577712609973</v>
      </c>
      <c r="AT82" s="508">
        <v>52.67008046817849</v>
      </c>
      <c r="AU82" s="508">
        <v>57.184750733137832</v>
      </c>
      <c r="AV82" s="508">
        <v>54.836252856054834</v>
      </c>
      <c r="AW82" s="508">
        <v>60.629316960859555</v>
      </c>
    </row>
    <row r="83" spans="1:50" ht="12" customHeight="1">
      <c r="A83" s="420" t="s">
        <v>283</v>
      </c>
      <c r="B83" s="502">
        <v>29</v>
      </c>
      <c r="C83" s="503">
        <v>24</v>
      </c>
      <c r="D83" s="504">
        <v>36</v>
      </c>
      <c r="E83" s="504">
        <v>32</v>
      </c>
      <c r="F83" s="505">
        <v>29</v>
      </c>
      <c r="G83" s="509">
        <v>21</v>
      </c>
      <c r="H83" s="509">
        <v>19</v>
      </c>
      <c r="I83" s="509">
        <v>34</v>
      </c>
      <c r="J83" s="509">
        <v>12</v>
      </c>
      <c r="K83" s="477">
        <v>27</v>
      </c>
      <c r="L83" s="477">
        <v>28</v>
      </c>
      <c r="M83" s="477">
        <v>30</v>
      </c>
      <c r="N83" s="477">
        <v>35</v>
      </c>
      <c r="O83" s="477">
        <v>30</v>
      </c>
      <c r="P83" s="477">
        <v>37</v>
      </c>
      <c r="Q83" s="477">
        <v>40</v>
      </c>
      <c r="R83" s="477">
        <v>50</v>
      </c>
      <c r="S83" s="477">
        <v>54</v>
      </c>
      <c r="T83" s="477">
        <v>50</v>
      </c>
      <c r="U83" s="510">
        <v>57</v>
      </c>
      <c r="V83" s="510">
        <v>52</v>
      </c>
      <c r="W83" s="510">
        <v>49</v>
      </c>
      <c r="X83" s="508">
        <v>60</v>
      </c>
      <c r="Y83" s="508">
        <v>57</v>
      </c>
      <c r="Z83" s="508">
        <v>11.875511875511876</v>
      </c>
      <c r="AA83" s="511">
        <v>9.8846787479406917</v>
      </c>
      <c r="AB83" s="507">
        <v>15.325670498084291</v>
      </c>
      <c r="AC83" s="506">
        <v>14.552069122328332</v>
      </c>
      <c r="AD83" s="520">
        <v>14.631685166498487</v>
      </c>
      <c r="AE83" s="520">
        <v>12.750455373406194</v>
      </c>
      <c r="AF83" s="506">
        <v>12.872628726287262</v>
      </c>
      <c r="AG83" s="506">
        <v>27.463651050080774</v>
      </c>
      <c r="AH83" s="506">
        <v>10.54481546572935</v>
      </c>
      <c r="AI83" s="506">
        <v>27.081243731193581</v>
      </c>
      <c r="AJ83" s="506">
        <v>28.513238289205702</v>
      </c>
      <c r="AK83" s="506">
        <v>32.258064516129032</v>
      </c>
      <c r="AL83" s="506">
        <v>36.687631027253666</v>
      </c>
      <c r="AM83" s="508">
        <v>30.518819938962359</v>
      </c>
      <c r="AN83" s="508">
        <v>38.065843621399175</v>
      </c>
      <c r="AO83" s="508">
        <v>41.84100418410042</v>
      </c>
      <c r="AP83" s="508">
        <v>53.648068669527895</v>
      </c>
      <c r="AQ83" s="508">
        <v>55.158324821246168</v>
      </c>
      <c r="AR83" s="508">
        <v>52.798310454065472</v>
      </c>
      <c r="AS83" s="508">
        <v>59.006211180124225</v>
      </c>
      <c r="AT83" s="508">
        <v>51.130776794493606</v>
      </c>
      <c r="AU83" s="508">
        <v>48.756218905472636</v>
      </c>
      <c r="AV83" s="508">
        <v>60.422960725075527</v>
      </c>
      <c r="AW83" s="508">
        <v>54.913294797687861</v>
      </c>
    </row>
    <row r="84" spans="1:50" ht="12" customHeight="1">
      <c r="A84" s="420" t="s">
        <v>284</v>
      </c>
      <c r="B84" s="502">
        <v>55</v>
      </c>
      <c r="C84" s="503">
        <v>58</v>
      </c>
      <c r="D84" s="504">
        <v>75</v>
      </c>
      <c r="E84" s="504">
        <v>68</v>
      </c>
      <c r="F84" s="505">
        <v>65</v>
      </c>
      <c r="G84" s="509">
        <v>53</v>
      </c>
      <c r="H84" s="509">
        <v>54</v>
      </c>
      <c r="I84" s="509">
        <v>56</v>
      </c>
      <c r="J84" s="509">
        <v>44</v>
      </c>
      <c r="K84" s="477">
        <v>44</v>
      </c>
      <c r="L84" s="477">
        <v>47</v>
      </c>
      <c r="M84" s="477">
        <v>40</v>
      </c>
      <c r="N84" s="477">
        <v>53</v>
      </c>
      <c r="O84" s="477">
        <v>36</v>
      </c>
      <c r="P84" s="477">
        <v>36</v>
      </c>
      <c r="Q84" s="477">
        <v>52</v>
      </c>
      <c r="R84" s="477">
        <v>59</v>
      </c>
      <c r="S84" s="477">
        <v>39</v>
      </c>
      <c r="T84" s="477">
        <v>48</v>
      </c>
      <c r="U84" s="510">
        <v>55</v>
      </c>
      <c r="V84" s="510">
        <v>57</v>
      </c>
      <c r="W84" s="510">
        <v>46</v>
      </c>
      <c r="X84" s="508">
        <v>57</v>
      </c>
      <c r="Y84" s="508">
        <v>70</v>
      </c>
      <c r="Z84" s="508">
        <v>15.554298642533936</v>
      </c>
      <c r="AA84" s="511">
        <v>16.543069024529377</v>
      </c>
      <c r="AB84" s="507">
        <v>21.318931210915292</v>
      </c>
      <c r="AC84" s="506">
        <v>19.784695955775387</v>
      </c>
      <c r="AD84" s="520">
        <v>20.130071229482812</v>
      </c>
      <c r="AE84" s="520">
        <v>18.396390142311699</v>
      </c>
      <c r="AF84" s="506">
        <v>21.853500607041685</v>
      </c>
      <c r="AG84" s="506">
        <v>26.465028355387524</v>
      </c>
      <c r="AH84" s="506">
        <v>23.900054318305269</v>
      </c>
      <c r="AI84" s="506">
        <v>29.062087186261557</v>
      </c>
      <c r="AJ84" s="506">
        <v>32.752613240418121</v>
      </c>
      <c r="AK84" s="506">
        <v>28.449502133712659</v>
      </c>
      <c r="AL84" s="506">
        <v>39.939713639788998</v>
      </c>
      <c r="AM84" s="508">
        <v>28.846153846153847</v>
      </c>
      <c r="AN84" s="508">
        <v>30.848329048843187</v>
      </c>
      <c r="AO84" s="508">
        <v>47.531992687385738</v>
      </c>
      <c r="AP84" s="508">
        <v>57.337220602526727</v>
      </c>
      <c r="AQ84" s="508">
        <v>39.314516129032256</v>
      </c>
      <c r="AR84" s="508">
        <v>48</v>
      </c>
      <c r="AS84" s="508">
        <v>54.617676266137039</v>
      </c>
      <c r="AT84" s="508">
        <v>55.072463768115945</v>
      </c>
      <c r="AU84" s="508">
        <v>45.053868756121453</v>
      </c>
      <c r="AV84" s="508">
        <v>59.68586387434555</v>
      </c>
      <c r="AW84" s="508">
        <v>70.070070070070074</v>
      </c>
    </row>
    <row r="85" spans="1:50" ht="12" customHeight="1">
      <c r="A85" s="420" t="s">
        <v>285</v>
      </c>
      <c r="B85" s="502">
        <v>50</v>
      </c>
      <c r="C85" s="503">
        <v>44</v>
      </c>
      <c r="D85" s="504">
        <v>51</v>
      </c>
      <c r="E85" s="504">
        <v>67</v>
      </c>
      <c r="F85" s="505">
        <v>86</v>
      </c>
      <c r="G85" s="509">
        <v>65</v>
      </c>
      <c r="H85" s="509">
        <v>81</v>
      </c>
      <c r="I85" s="509">
        <v>83</v>
      </c>
      <c r="J85" s="509">
        <v>70</v>
      </c>
      <c r="K85" s="477">
        <v>77</v>
      </c>
      <c r="L85" s="477">
        <v>93</v>
      </c>
      <c r="M85" s="477">
        <v>85</v>
      </c>
      <c r="N85" s="477">
        <v>88</v>
      </c>
      <c r="O85" s="477">
        <v>98</v>
      </c>
      <c r="P85" s="477">
        <v>100</v>
      </c>
      <c r="Q85" s="477">
        <v>79</v>
      </c>
      <c r="R85" s="477">
        <v>100</v>
      </c>
      <c r="S85" s="477">
        <v>116</v>
      </c>
      <c r="T85" s="477">
        <v>97</v>
      </c>
      <c r="U85" s="510">
        <v>118</v>
      </c>
      <c r="V85" s="510">
        <v>118</v>
      </c>
      <c r="W85" s="510">
        <v>119</v>
      </c>
      <c r="X85" s="508">
        <v>93</v>
      </c>
      <c r="Y85" s="508">
        <v>101</v>
      </c>
      <c r="Z85" s="508">
        <v>29.976019184652277</v>
      </c>
      <c r="AA85" s="511">
        <v>26.410564225690276</v>
      </c>
      <c r="AB85" s="507">
        <v>29.109589041095891</v>
      </c>
      <c r="AC85" s="506">
        <v>36.873968079251512</v>
      </c>
      <c r="AD85" s="520">
        <v>44.768349817803227</v>
      </c>
      <c r="AE85" s="520">
        <v>32.614149523331662</v>
      </c>
      <c r="AF85" s="506">
        <v>38.20754716981132</v>
      </c>
      <c r="AG85" s="506">
        <v>39.280643634642686</v>
      </c>
      <c r="AH85" s="506">
        <v>32.987747408105562</v>
      </c>
      <c r="AI85" s="506">
        <v>37.288135593220339</v>
      </c>
      <c r="AJ85" s="506">
        <v>44.71153846153846</v>
      </c>
      <c r="AK85" s="506">
        <v>40.611562350692786</v>
      </c>
      <c r="AL85" s="506">
        <v>42.165788212745568</v>
      </c>
      <c r="AM85" s="508">
        <v>46.934865900383144</v>
      </c>
      <c r="AN85" s="508">
        <v>49.455984174085067</v>
      </c>
      <c r="AO85" s="508">
        <v>38.954635108481263</v>
      </c>
      <c r="AP85" s="508">
        <v>50.581689428426913</v>
      </c>
      <c r="AQ85" s="508">
        <v>60.259740259740262</v>
      </c>
      <c r="AR85" s="508">
        <v>50.972149238045191</v>
      </c>
      <c r="AS85" s="508">
        <v>60.762100926879505</v>
      </c>
      <c r="AT85" s="508">
        <v>61.71548117154812</v>
      </c>
      <c r="AU85" s="508">
        <v>63.163481953290869</v>
      </c>
      <c r="AV85" s="508">
        <v>50.930996714129243</v>
      </c>
      <c r="AW85" s="508">
        <v>54.068522483940043</v>
      </c>
    </row>
    <row r="86" spans="1:50" ht="12" customHeight="1">
      <c r="A86" s="518" t="s">
        <v>286</v>
      </c>
      <c r="B86" s="539" t="s">
        <v>88</v>
      </c>
      <c r="C86" s="540" t="s">
        <v>88</v>
      </c>
      <c r="D86" s="540" t="s">
        <v>88</v>
      </c>
      <c r="E86" s="540" t="s">
        <v>88</v>
      </c>
      <c r="F86" s="541">
        <v>0</v>
      </c>
      <c r="G86" s="367">
        <v>4</v>
      </c>
      <c r="H86" s="411">
        <v>20</v>
      </c>
      <c r="I86" s="509">
        <v>35</v>
      </c>
      <c r="J86" s="542">
        <v>24</v>
      </c>
      <c r="K86" s="477">
        <v>31</v>
      </c>
      <c r="L86" s="477">
        <v>34</v>
      </c>
      <c r="M86" s="477">
        <v>34</v>
      </c>
      <c r="N86" s="477">
        <v>22</v>
      </c>
      <c r="O86" s="477">
        <v>29</v>
      </c>
      <c r="P86" s="477">
        <v>23</v>
      </c>
      <c r="Q86" s="477">
        <v>34</v>
      </c>
      <c r="R86" s="477">
        <v>26</v>
      </c>
      <c r="S86" s="477">
        <v>34</v>
      </c>
      <c r="T86" s="477">
        <v>26</v>
      </c>
      <c r="U86" s="510">
        <v>40</v>
      </c>
      <c r="V86" s="510">
        <v>31</v>
      </c>
      <c r="W86" s="510">
        <v>41</v>
      </c>
      <c r="X86" s="508">
        <v>21</v>
      </c>
      <c r="Y86" s="508">
        <v>15</v>
      </c>
      <c r="Z86" s="514" t="s">
        <v>88</v>
      </c>
      <c r="AA86" s="515" t="s">
        <v>88</v>
      </c>
      <c r="AB86" s="516" t="s">
        <v>88</v>
      </c>
      <c r="AC86" s="517" t="s">
        <v>88</v>
      </c>
      <c r="AD86" s="517" t="s">
        <v>88</v>
      </c>
      <c r="AE86" s="543">
        <v>20.833333333333332</v>
      </c>
      <c r="AF86" s="543">
        <v>24.420024420024419</v>
      </c>
      <c r="AG86" s="543">
        <v>40</v>
      </c>
      <c r="AH86" s="543">
        <v>25.91792656587473</v>
      </c>
      <c r="AI86" s="543">
        <v>33.549783549783548</v>
      </c>
      <c r="AJ86" s="543">
        <v>38.159371492704828</v>
      </c>
      <c r="AK86" s="543">
        <v>38.94616265750286</v>
      </c>
      <c r="AL86" s="543">
        <v>27.027027027027028</v>
      </c>
      <c r="AM86" s="544">
        <v>37.760416666666664</v>
      </c>
      <c r="AN86" s="544">
        <v>31.123139377537214</v>
      </c>
      <c r="AO86" s="508">
        <v>48.158640226628897</v>
      </c>
      <c r="AP86" s="508">
        <v>39.513677811550153</v>
      </c>
      <c r="AQ86" s="508">
        <v>54.487179487179489</v>
      </c>
      <c r="AR86" s="508">
        <v>42.414355628058729</v>
      </c>
      <c r="AS86" s="508">
        <v>64.724919093851128</v>
      </c>
      <c r="AT86" s="508">
        <v>48.361934477379094</v>
      </c>
      <c r="AU86" s="508">
        <v>65.916398713826368</v>
      </c>
      <c r="AV86" s="508">
        <v>35.836177474402731</v>
      </c>
      <c r="AW86" s="508">
        <v>26.501766784452297</v>
      </c>
    </row>
    <row r="87" spans="1:50" ht="3" customHeight="1">
      <c r="A87" s="522"/>
      <c r="B87" s="545"/>
      <c r="C87" s="546"/>
      <c r="D87" s="546"/>
      <c r="E87" s="546"/>
      <c r="F87" s="546"/>
      <c r="G87" s="546"/>
      <c r="H87" s="547"/>
      <c r="I87" s="547"/>
      <c r="J87" s="547"/>
      <c r="K87" s="546"/>
      <c r="L87" s="546"/>
      <c r="M87" s="546"/>
      <c r="N87" s="546"/>
      <c r="O87" s="546"/>
      <c r="P87" s="546"/>
      <c r="Q87" s="546"/>
      <c r="R87" s="546"/>
      <c r="S87" s="546"/>
      <c r="T87" s="546"/>
      <c r="U87" s="548"/>
      <c r="V87" s="548"/>
      <c r="W87" s="548"/>
      <c r="X87" s="549"/>
      <c r="Y87" s="549"/>
      <c r="Z87" s="549"/>
      <c r="AA87" s="550"/>
      <c r="AB87" s="551"/>
      <c r="AC87" s="532"/>
      <c r="AD87" s="532"/>
      <c r="AE87" s="532"/>
      <c r="AF87" s="532"/>
      <c r="AG87" s="532"/>
      <c r="AH87" s="532"/>
      <c r="AI87" s="532"/>
      <c r="AJ87" s="532"/>
      <c r="AK87" s="532"/>
      <c r="AL87" s="532"/>
      <c r="AM87" s="532"/>
      <c r="AN87" s="532"/>
      <c r="AO87" s="532"/>
      <c r="AP87" s="532"/>
      <c r="AQ87" s="532"/>
      <c r="AR87" s="532"/>
      <c r="AS87" s="532"/>
      <c r="AT87" s="532"/>
      <c r="AU87" s="532"/>
      <c r="AV87" s="532"/>
      <c r="AW87" s="549"/>
    </row>
    <row r="88" spans="1:50" ht="12" customHeight="1">
      <c r="A88" s="4"/>
      <c r="B88" s="4"/>
      <c r="C88" s="4"/>
      <c r="D88" s="4"/>
      <c r="E88" s="4"/>
      <c r="F88" s="4"/>
      <c r="G88" s="4"/>
      <c r="H88" s="4"/>
      <c r="I88" s="4"/>
      <c r="J88" s="4"/>
      <c r="K88" s="4"/>
      <c r="L88" s="4"/>
      <c r="M88" s="4"/>
      <c r="N88" s="4"/>
      <c r="O88" s="4"/>
      <c r="P88" s="4"/>
      <c r="Q88" s="4"/>
      <c r="R88" s="4"/>
      <c r="S88" s="4"/>
      <c r="T88" s="4"/>
      <c r="U88" s="4"/>
      <c r="V88" s="4"/>
      <c r="W88" s="4"/>
      <c r="X88" s="483"/>
      <c r="Y88" s="483"/>
      <c r="Z88" s="483"/>
      <c r="AA88" s="483"/>
      <c r="AB88" s="483"/>
      <c r="AC88" s="483"/>
      <c r="AD88" s="483"/>
      <c r="AE88" s="483"/>
      <c r="AF88" s="483"/>
      <c r="AG88" s="483"/>
      <c r="AH88" s="483"/>
      <c r="AI88" s="483"/>
      <c r="AJ88" s="483"/>
      <c r="AK88" s="483"/>
      <c r="AL88" s="483"/>
      <c r="AM88" s="483"/>
      <c r="AN88" s="483"/>
      <c r="AO88" s="483"/>
      <c r="AP88" s="483"/>
      <c r="AQ88" s="483"/>
      <c r="AR88" s="483"/>
      <c r="AS88" s="483"/>
      <c r="AT88" s="483"/>
      <c r="AU88" s="483"/>
      <c r="AV88" s="483"/>
      <c r="AW88" s="485"/>
    </row>
    <row r="89" spans="1:50" s="3" customFormat="1" ht="12" customHeight="1">
      <c r="A89" s="3" t="s">
        <v>586</v>
      </c>
      <c r="X89" s="552"/>
      <c r="Y89" s="552"/>
      <c r="Z89" s="552"/>
      <c r="AA89" s="552"/>
      <c r="AB89" s="552"/>
      <c r="AC89" s="552"/>
      <c r="AD89" s="552"/>
      <c r="AE89" s="552"/>
      <c r="AF89" s="552"/>
      <c r="AG89" s="552"/>
      <c r="AH89" s="552"/>
      <c r="AI89" s="552"/>
      <c r="AJ89" s="552"/>
      <c r="AK89" s="552"/>
      <c r="AL89" s="552"/>
      <c r="AM89" s="552"/>
      <c r="AN89" s="552"/>
      <c r="AO89" s="552"/>
      <c r="AP89" s="552"/>
      <c r="AQ89" s="552"/>
      <c r="AR89" s="552"/>
      <c r="AS89" s="552"/>
      <c r="AT89" s="552"/>
      <c r="AU89" s="552"/>
      <c r="AV89" s="552"/>
      <c r="AW89" s="553"/>
      <c r="AX89" s="716" t="s">
        <v>410</v>
      </c>
    </row>
    <row r="90" spans="1:50" s="3" customFormat="1" ht="12" customHeight="1">
      <c r="A90" s="3" t="s">
        <v>435</v>
      </c>
      <c r="X90" s="552"/>
      <c r="Y90" s="552"/>
      <c r="Z90" s="552"/>
      <c r="AA90" s="552"/>
      <c r="AB90" s="552"/>
      <c r="AC90" s="552"/>
      <c r="AD90" s="552"/>
      <c r="AE90" s="552"/>
      <c r="AF90" s="552"/>
      <c r="AG90" s="552"/>
      <c r="AH90" s="552"/>
      <c r="AI90" s="552"/>
      <c r="AJ90" s="552"/>
      <c r="AK90" s="552"/>
      <c r="AL90" s="552"/>
      <c r="AM90" s="552"/>
      <c r="AN90" s="552"/>
      <c r="AO90" s="552"/>
      <c r="AP90" s="552"/>
      <c r="AQ90" s="552"/>
      <c r="AR90" s="552"/>
      <c r="AS90" s="552"/>
      <c r="AT90" s="552"/>
      <c r="AU90" s="552"/>
      <c r="AV90" s="552"/>
      <c r="AW90" s="553"/>
    </row>
    <row r="91" spans="1:50" s="2" customFormat="1" ht="12" customHeight="1">
      <c r="A91" s="3"/>
      <c r="X91" s="487"/>
      <c r="Y91" s="487"/>
      <c r="Z91" s="487"/>
      <c r="AA91" s="487"/>
      <c r="AB91" s="487"/>
      <c r="AC91" s="487"/>
      <c r="AD91" s="487"/>
      <c r="AE91" s="487"/>
      <c r="AF91" s="487"/>
      <c r="AG91" s="487"/>
      <c r="AH91" s="487"/>
      <c r="AI91" s="487"/>
      <c r="AJ91" s="487"/>
      <c r="AK91" s="487"/>
      <c r="AL91" s="487"/>
      <c r="AM91" s="487"/>
      <c r="AN91" s="487"/>
      <c r="AO91" s="487"/>
      <c r="AP91" s="487"/>
      <c r="AQ91" s="487"/>
      <c r="AR91" s="487"/>
      <c r="AS91" s="487"/>
      <c r="AT91" s="487"/>
      <c r="AU91" s="487"/>
      <c r="AV91" s="487"/>
      <c r="AW91" s="554"/>
    </row>
    <row r="92" spans="1:50" s="2" customFormat="1" ht="12" customHeight="1">
      <c r="A92" s="3" t="s">
        <v>325</v>
      </c>
      <c r="B92" s="3"/>
      <c r="X92" s="487"/>
      <c r="Y92" s="487"/>
      <c r="Z92" s="487"/>
      <c r="AA92" s="487"/>
      <c r="AB92" s="487"/>
      <c r="AC92" s="487"/>
      <c r="AD92" s="487"/>
      <c r="AE92" s="487"/>
      <c r="AF92" s="487"/>
      <c r="AG92" s="487"/>
      <c r="AH92" s="487"/>
      <c r="AI92" s="487"/>
      <c r="AJ92" s="487"/>
      <c r="AK92" s="487"/>
      <c r="AL92" s="487"/>
      <c r="AM92" s="487"/>
      <c r="AN92" s="487"/>
      <c r="AO92" s="487"/>
      <c r="AP92" s="487"/>
      <c r="AQ92" s="487"/>
      <c r="AR92" s="487"/>
      <c r="AS92" s="487"/>
      <c r="AT92" s="487"/>
      <c r="AU92" s="487"/>
      <c r="AV92" s="487"/>
      <c r="AW92" s="554"/>
    </row>
    <row r="93" spans="1:50" s="2" customFormat="1" ht="12" customHeight="1">
      <c r="A93" s="742" t="s">
        <v>436</v>
      </c>
      <c r="B93" s="3"/>
      <c r="X93" s="487"/>
      <c r="Y93" s="487"/>
      <c r="Z93" s="487"/>
      <c r="AA93" s="487"/>
      <c r="AB93" s="487"/>
      <c r="AC93" s="487"/>
      <c r="AD93" s="487"/>
      <c r="AE93" s="487"/>
      <c r="AF93" s="487"/>
      <c r="AG93" s="487"/>
      <c r="AH93" s="487"/>
      <c r="AI93" s="487"/>
      <c r="AJ93" s="487"/>
      <c r="AK93" s="487"/>
      <c r="AL93" s="487"/>
      <c r="AM93" s="487"/>
      <c r="AN93" s="487"/>
      <c r="AO93" s="487"/>
      <c r="AP93" s="487"/>
      <c r="AQ93" s="487"/>
      <c r="AR93" s="487"/>
      <c r="AS93" s="487"/>
      <c r="AT93" s="487"/>
      <c r="AU93" s="487"/>
      <c r="AV93" s="487"/>
      <c r="AW93" s="554"/>
    </row>
    <row r="94" spans="1:50" ht="12.75" customHeight="1"/>
    <row r="96" spans="1:50" ht="11.25" customHeight="1"/>
    <row r="97" ht="11.25" customHeight="1"/>
    <row r="98" ht="11.25" customHeight="1"/>
    <row r="99" ht="11.25" customHeight="1"/>
    <row r="100" ht="11.25" customHeight="1"/>
    <row r="101" ht="11.25" customHeight="1"/>
  </sheetData>
  <mergeCells count="30">
    <mergeCell ref="AG6:AG7"/>
    <mergeCell ref="AP6:AP7"/>
    <mergeCell ref="AV46:AV47"/>
    <mergeCell ref="AW46:AW47"/>
    <mergeCell ref="A5:A7"/>
    <mergeCell ref="A45:A47"/>
    <mergeCell ref="D45:Y45"/>
    <mergeCell ref="I46:I47"/>
    <mergeCell ref="R46:R47"/>
    <mergeCell ref="X46:X47"/>
    <mergeCell ref="Y46:Y47"/>
    <mergeCell ref="R6:R7"/>
    <mergeCell ref="X6:X7"/>
    <mergeCell ref="Y6:Y7"/>
    <mergeCell ref="AB5:AW5"/>
    <mergeCell ref="B6:B7"/>
    <mergeCell ref="C6:C7"/>
    <mergeCell ref="AB45:AW45"/>
    <mergeCell ref="B46:B47"/>
    <mergeCell ref="C46:C47"/>
    <mergeCell ref="I6:I7"/>
    <mergeCell ref="D5:Y5"/>
    <mergeCell ref="D6:D7"/>
    <mergeCell ref="AB6:AB7"/>
    <mergeCell ref="AB46:AB47"/>
    <mergeCell ref="D46:D47"/>
    <mergeCell ref="AV6:AV7"/>
    <mergeCell ref="AW6:AW7"/>
    <mergeCell ref="AG46:AG47"/>
    <mergeCell ref="AP46:AP47"/>
  </mergeCells>
  <hyperlinks>
    <hyperlink ref="AX3" location="Inhalt!C43" display="zurück"/>
    <hyperlink ref="AX89" location="Inhalt!C43" display="zurück"/>
  </hyperlinks>
  <pageMargins left="0.70866141732283472" right="0.70866141732283472" top="0.70866141732283472" bottom="0.70866141732283472" header="0.47244094488188981" footer="0.47244094488188981"/>
  <pageSetup paperSize="9" firstPageNumber="73" orientation="portrait" r:id="rId1"/>
  <headerFooter differentOddEven="1">
    <oddFooter>&amp;L&amp;"Calibri,Standard"&amp;9 40&amp;R&amp;"Calibri,Standard"&amp;7 Landeshauptstadt Dresden, Kommunale Statistikstelle - Bevölkerungsbewegung 2019</oddFooter>
    <evenFooter>&amp;L&amp;"Calibri,Standard"&amp;7Landeshauptstadt Dresden, Kommunale Statistikstelle - Bevölkerungsbewegung 2019&amp;R&amp;"Calibri,Standard"&amp;9 41</evenFooter>
  </headerFooter>
  <rowBreaks count="1" manualBreakCount="1">
    <brk id="42" max="16383"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X91"/>
  <sheetViews>
    <sheetView showGridLines="0" zoomScaleNormal="100" workbookViewId="0"/>
  </sheetViews>
  <sheetFormatPr baseColWidth="10" defaultColWidth="11.42578125" defaultRowHeight="12.75"/>
  <cols>
    <col min="1" max="1" width="29.7109375" style="1" customWidth="1"/>
    <col min="2" max="2" width="5.5703125" style="1" hidden="1" customWidth="1"/>
    <col min="3" max="3" width="6" style="1" hidden="1" customWidth="1"/>
    <col min="4" max="4" width="5.85546875" style="1" customWidth="1"/>
    <col min="5" max="5" width="5.5703125" style="1" hidden="1" customWidth="1"/>
    <col min="6" max="7" width="6" style="1" hidden="1" customWidth="1"/>
    <col min="8" max="8" width="5.5703125" style="1" hidden="1" customWidth="1"/>
    <col min="9" max="9" width="5.85546875" style="1" customWidth="1"/>
    <col min="10" max="12" width="5.5703125" style="1" hidden="1" customWidth="1"/>
    <col min="13" max="13" width="5.85546875" style="1" hidden="1" customWidth="1"/>
    <col min="14" max="16" width="5.5703125" style="1" hidden="1" customWidth="1"/>
    <col min="17" max="17" width="5.28515625" style="1" hidden="1" customWidth="1"/>
    <col min="18" max="18" width="5.85546875" style="1" customWidth="1"/>
    <col min="19" max="22" width="5.85546875" style="1" hidden="1" customWidth="1"/>
    <col min="23" max="23" width="5.28515625" style="1" hidden="1" customWidth="1"/>
    <col min="24" max="25" width="5.85546875" style="59" customWidth="1"/>
    <col min="26" max="26" width="5.5703125" style="1" hidden="1" customWidth="1"/>
    <col min="27" max="27" width="6" style="1" hidden="1" customWidth="1"/>
    <col min="28" max="28" width="5.85546875" style="1" customWidth="1"/>
    <col min="29" max="29" width="5.28515625" style="1" hidden="1" customWidth="1"/>
    <col min="30" max="31" width="6" style="1" hidden="1" customWidth="1"/>
    <col min="32" max="32" width="5.28515625" style="1" hidden="1" customWidth="1"/>
    <col min="33" max="33" width="5.85546875" style="1" customWidth="1"/>
    <col min="34" max="35" width="5.28515625" style="1" hidden="1" customWidth="1"/>
    <col min="36" max="36" width="5.7109375" style="1" hidden="1" customWidth="1"/>
    <col min="37" max="37" width="5.85546875" style="1" hidden="1" customWidth="1"/>
    <col min="38" max="40" width="5.7109375" style="1" hidden="1" customWidth="1"/>
    <col min="41" max="41" width="5.85546875" style="1" hidden="1" customWidth="1"/>
    <col min="42" max="42" width="5.85546875" style="1" customWidth="1"/>
    <col min="43" max="46" width="5.85546875" style="1" hidden="1" customWidth="1"/>
    <col min="47" max="47" width="5" style="1" hidden="1" customWidth="1"/>
    <col min="48" max="49" width="5.85546875" style="59" customWidth="1"/>
    <col min="50" max="16384" width="11.42578125" style="1"/>
  </cols>
  <sheetData>
    <row r="1" spans="1:50" ht="12.75" customHeight="1">
      <c r="A1" s="22" t="s">
        <v>494</v>
      </c>
      <c r="B1" s="23"/>
      <c r="AX1" s="716" t="s">
        <v>410</v>
      </c>
    </row>
    <row r="2" spans="1:50" ht="12.75" customHeight="1"/>
    <row r="3" spans="1:50" ht="12.75" customHeight="1">
      <c r="A3" s="1161" t="s">
        <v>574</v>
      </c>
      <c r="B3" s="488" t="s">
        <v>1</v>
      </c>
      <c r="C3" s="489"/>
      <c r="D3" s="1157" t="s">
        <v>1</v>
      </c>
      <c r="E3" s="1157"/>
      <c r="F3" s="1157"/>
      <c r="G3" s="1157"/>
      <c r="H3" s="1157"/>
      <c r="I3" s="1157"/>
      <c r="J3" s="1157"/>
      <c r="K3" s="1157"/>
      <c r="L3" s="1157"/>
      <c r="M3" s="1157"/>
      <c r="N3" s="1157"/>
      <c r="O3" s="1157"/>
      <c r="P3" s="1157"/>
      <c r="Q3" s="1157"/>
      <c r="R3" s="1157"/>
      <c r="S3" s="1157"/>
      <c r="T3" s="1157"/>
      <c r="U3" s="1157"/>
      <c r="V3" s="1157"/>
      <c r="W3" s="1157"/>
      <c r="X3" s="1157"/>
      <c r="Y3" s="1157"/>
      <c r="Z3" s="490" t="s">
        <v>287</v>
      </c>
      <c r="AA3" s="490"/>
      <c r="AB3" s="1131" t="s">
        <v>287</v>
      </c>
      <c r="AC3" s="1157"/>
      <c r="AD3" s="1157"/>
      <c r="AE3" s="1157"/>
      <c r="AF3" s="1157"/>
      <c r="AG3" s="1157"/>
      <c r="AH3" s="1157"/>
      <c r="AI3" s="1157"/>
      <c r="AJ3" s="1157"/>
      <c r="AK3" s="1157"/>
      <c r="AL3" s="1157"/>
      <c r="AM3" s="1157"/>
      <c r="AN3" s="1157"/>
      <c r="AO3" s="1157"/>
      <c r="AP3" s="1157"/>
      <c r="AQ3" s="1157"/>
      <c r="AR3" s="1157"/>
      <c r="AS3" s="1157"/>
      <c r="AT3" s="1157"/>
      <c r="AU3" s="1157"/>
      <c r="AV3" s="1157"/>
      <c r="AW3" s="1008"/>
    </row>
    <row r="4" spans="1:50" ht="12" customHeight="1">
      <c r="A4" s="1162"/>
      <c r="B4" s="1151">
        <v>1993</v>
      </c>
      <c r="C4" s="1152">
        <v>1994</v>
      </c>
      <c r="D4" s="1159" t="s">
        <v>575</v>
      </c>
      <c r="E4" s="493">
        <v>1996</v>
      </c>
      <c r="F4" s="493">
        <v>1997</v>
      </c>
      <c r="G4" s="493">
        <v>1998</v>
      </c>
      <c r="H4" s="493">
        <v>1999</v>
      </c>
      <c r="I4" s="1155">
        <v>2000</v>
      </c>
      <c r="J4" s="493">
        <v>2001</v>
      </c>
      <c r="K4" s="493">
        <v>2003</v>
      </c>
      <c r="L4" s="493">
        <v>2004</v>
      </c>
      <c r="M4" s="493">
        <v>2005</v>
      </c>
      <c r="N4" s="493">
        <v>2006</v>
      </c>
      <c r="O4" s="493">
        <v>2007</v>
      </c>
      <c r="P4" s="493">
        <v>2008</v>
      </c>
      <c r="Q4" s="493">
        <v>2009</v>
      </c>
      <c r="R4" s="1155">
        <v>2010</v>
      </c>
      <c r="S4" s="493">
        <v>2011</v>
      </c>
      <c r="T4" s="493">
        <v>2012</v>
      </c>
      <c r="U4" s="493">
        <v>2013</v>
      </c>
      <c r="V4" s="493">
        <v>2014</v>
      </c>
      <c r="W4" s="493">
        <v>2015</v>
      </c>
      <c r="X4" s="1155">
        <v>2018</v>
      </c>
      <c r="Y4" s="1165">
        <v>2019</v>
      </c>
      <c r="Z4" s="902">
        <v>1993</v>
      </c>
      <c r="AA4" s="902">
        <v>1994</v>
      </c>
      <c r="AB4" s="1159" t="s">
        <v>575</v>
      </c>
      <c r="AC4" s="493">
        <v>1996</v>
      </c>
      <c r="AD4" s="493">
        <v>1997</v>
      </c>
      <c r="AE4" s="493">
        <v>1998</v>
      </c>
      <c r="AF4" s="493">
        <v>1999</v>
      </c>
      <c r="AG4" s="1155">
        <v>2000</v>
      </c>
      <c r="AH4" s="493">
        <v>2001</v>
      </c>
      <c r="AI4" s="493">
        <v>2003</v>
      </c>
      <c r="AJ4" s="493">
        <v>2004</v>
      </c>
      <c r="AK4" s="493">
        <v>2005</v>
      </c>
      <c r="AL4" s="493">
        <v>2006</v>
      </c>
      <c r="AM4" s="493">
        <v>2007</v>
      </c>
      <c r="AN4" s="493">
        <v>2008</v>
      </c>
      <c r="AO4" s="493">
        <v>2009</v>
      </c>
      <c r="AP4" s="1155">
        <v>2010</v>
      </c>
      <c r="AQ4" s="493">
        <v>2011</v>
      </c>
      <c r="AR4" s="493">
        <v>2012</v>
      </c>
      <c r="AS4" s="493">
        <v>2013</v>
      </c>
      <c r="AT4" s="493">
        <v>2014</v>
      </c>
      <c r="AU4" s="493">
        <v>2015</v>
      </c>
      <c r="AV4" s="1155">
        <v>2018</v>
      </c>
      <c r="AW4" s="1155">
        <v>2019</v>
      </c>
    </row>
    <row r="5" spans="1:50" ht="12" customHeight="1">
      <c r="A5" s="1163"/>
      <c r="B5" s="1167"/>
      <c r="C5" s="1153"/>
      <c r="D5" s="1156"/>
      <c r="E5" s="28"/>
      <c r="F5" s="28"/>
      <c r="G5" s="28"/>
      <c r="H5" s="28"/>
      <c r="I5" s="1156"/>
      <c r="J5" s="28"/>
      <c r="K5" s="28"/>
      <c r="L5" s="28"/>
      <c r="M5" s="28"/>
      <c r="N5" s="28"/>
      <c r="O5" s="28"/>
      <c r="P5" s="28"/>
      <c r="Q5" s="28"/>
      <c r="R5" s="1156"/>
      <c r="S5" s="558"/>
      <c r="T5" s="558"/>
      <c r="U5" s="558"/>
      <c r="V5" s="558"/>
      <c r="W5" s="558"/>
      <c r="X5" s="1156"/>
      <c r="Y5" s="1166"/>
      <c r="Z5" s="903"/>
      <c r="AA5" s="904"/>
      <c r="AB5" s="1156"/>
      <c r="AC5" s="28"/>
      <c r="AD5" s="28"/>
      <c r="AE5" s="28"/>
      <c r="AF5" s="28"/>
      <c r="AG5" s="1156"/>
      <c r="AH5" s="28"/>
      <c r="AI5" s="28"/>
      <c r="AJ5" s="28"/>
      <c r="AK5" s="28"/>
      <c r="AL5" s="28"/>
      <c r="AM5" s="28"/>
      <c r="AN5" s="28"/>
      <c r="AO5" s="28"/>
      <c r="AP5" s="1156"/>
      <c r="AQ5" s="28"/>
      <c r="AR5" s="28"/>
      <c r="AS5" s="28"/>
      <c r="AT5" s="558"/>
      <c r="AU5" s="558"/>
      <c r="AV5" s="1156"/>
      <c r="AW5" s="1156"/>
    </row>
    <row r="6" spans="1:50" ht="18" customHeight="1">
      <c r="A6" s="498" t="s">
        <v>227</v>
      </c>
      <c r="B6" s="499" t="e">
        <v>#REF!</v>
      </c>
      <c r="C6" s="500" t="e">
        <v>#REF!</v>
      </c>
      <c r="D6" s="828">
        <v>5224</v>
      </c>
      <c r="E6" s="828" t="e">
        <v>#REF!</v>
      </c>
      <c r="F6" s="843" t="e">
        <v>#REF!</v>
      </c>
      <c r="G6" s="843" t="e">
        <v>#REF!</v>
      </c>
      <c r="H6" s="843" t="e">
        <v>#REF!</v>
      </c>
      <c r="I6" s="843">
        <v>4812</v>
      </c>
      <c r="J6" s="843" t="e">
        <v>#REF!</v>
      </c>
      <c r="K6" s="828" t="e">
        <v>#REF!</v>
      </c>
      <c r="L6" s="828" t="e">
        <v>#REF!</v>
      </c>
      <c r="M6" s="843">
        <v>4836</v>
      </c>
      <c r="N6" s="843" t="e">
        <v>#REF!</v>
      </c>
      <c r="O6" s="843">
        <v>4695</v>
      </c>
      <c r="P6" s="843">
        <v>4833</v>
      </c>
      <c r="Q6" s="828">
        <v>5093</v>
      </c>
      <c r="R6" s="843">
        <v>4877</v>
      </c>
      <c r="S6" s="843">
        <v>4780</v>
      </c>
      <c r="T6" s="843">
        <v>4928</v>
      </c>
      <c r="U6" s="843">
        <v>5334</v>
      </c>
      <c r="V6" s="843">
        <v>5007</v>
      </c>
      <c r="W6" s="843">
        <v>5457</v>
      </c>
      <c r="X6" s="844">
        <v>5545</v>
      </c>
      <c r="Y6" s="844">
        <v>5499</v>
      </c>
      <c r="Z6" s="845" t="e">
        <v>#REF!</v>
      </c>
      <c r="AA6" s="828" t="e">
        <v>#REF!</v>
      </c>
      <c r="AB6" s="846">
        <v>2585</v>
      </c>
      <c r="AC6" s="828" t="e">
        <v>#REF!</v>
      </c>
      <c r="AD6" s="828" t="e">
        <v>#REF!</v>
      </c>
      <c r="AE6" s="828" t="e">
        <v>#REF!</v>
      </c>
      <c r="AF6" s="828" t="e">
        <v>#REF!</v>
      </c>
      <c r="AG6" s="845">
        <v>568</v>
      </c>
      <c r="AH6" s="845" t="e">
        <v>#REF!</v>
      </c>
      <c r="AI6" s="845" t="e">
        <v>#REF!</v>
      </c>
      <c r="AJ6" s="845" t="e">
        <v>#REF!</v>
      </c>
      <c r="AK6" s="845">
        <v>96</v>
      </c>
      <c r="AL6" s="845" t="e">
        <v>#REF!</v>
      </c>
      <c r="AM6" s="845">
        <v>-565</v>
      </c>
      <c r="AN6" s="845">
        <v>-617</v>
      </c>
      <c r="AO6" s="845">
        <v>-426</v>
      </c>
      <c r="AP6" s="845">
        <v>-1065</v>
      </c>
      <c r="AQ6" s="845">
        <v>-1060</v>
      </c>
      <c r="AR6" s="845">
        <v>-1028</v>
      </c>
      <c r="AS6" s="845">
        <v>-732</v>
      </c>
      <c r="AT6" s="845">
        <v>-1284</v>
      </c>
      <c r="AU6" s="845">
        <v>-730</v>
      </c>
      <c r="AV6" s="847">
        <v>-504</v>
      </c>
      <c r="AW6" s="847">
        <v>-375</v>
      </c>
    </row>
    <row r="7" spans="1:50" ht="18" customHeight="1">
      <c r="A7" s="420" t="s">
        <v>294</v>
      </c>
      <c r="B7" s="502">
        <v>977</v>
      </c>
      <c r="C7" s="503">
        <v>953</v>
      </c>
      <c r="D7" s="504">
        <v>916</v>
      </c>
      <c r="E7" s="504">
        <v>868</v>
      </c>
      <c r="F7" s="504">
        <v>946</v>
      </c>
      <c r="G7" s="505">
        <v>910</v>
      </c>
      <c r="H7" s="505">
        <v>898</v>
      </c>
      <c r="I7" s="505">
        <v>885</v>
      </c>
      <c r="J7" s="505">
        <v>871</v>
      </c>
      <c r="K7" s="504">
        <v>1025</v>
      </c>
      <c r="L7" s="504">
        <v>1028</v>
      </c>
      <c r="M7" s="505">
        <v>993</v>
      </c>
      <c r="N7" s="505">
        <v>896</v>
      </c>
      <c r="O7" s="505">
        <v>911</v>
      </c>
      <c r="P7" s="505">
        <v>978</v>
      </c>
      <c r="Q7" s="504">
        <v>1032</v>
      </c>
      <c r="R7" s="505">
        <v>975</v>
      </c>
      <c r="S7" s="505">
        <v>895</v>
      </c>
      <c r="T7" s="505">
        <v>1033</v>
      </c>
      <c r="U7" s="505">
        <v>1127</v>
      </c>
      <c r="V7" s="505">
        <v>1037</v>
      </c>
      <c r="W7" s="505">
        <v>1074</v>
      </c>
      <c r="X7" s="505">
        <v>1133</v>
      </c>
      <c r="Y7" s="505">
        <v>1058</v>
      </c>
      <c r="Z7" s="510">
        <v>774</v>
      </c>
      <c r="AA7" s="536">
        <v>724</v>
      </c>
      <c r="AB7" s="559">
        <v>696</v>
      </c>
      <c r="AC7" s="477">
        <v>591</v>
      </c>
      <c r="AD7" s="477">
        <v>665</v>
      </c>
      <c r="AE7" s="477">
        <v>649</v>
      </c>
      <c r="AF7" s="477">
        <v>601</v>
      </c>
      <c r="AG7" s="510">
        <v>562</v>
      </c>
      <c r="AH7" s="510">
        <v>598</v>
      </c>
      <c r="AI7" s="510">
        <v>724</v>
      </c>
      <c r="AJ7" s="510">
        <v>693</v>
      </c>
      <c r="AK7" s="510">
        <v>667</v>
      </c>
      <c r="AL7" s="510">
        <v>553</v>
      </c>
      <c r="AM7" s="510">
        <v>538</v>
      </c>
      <c r="AN7" s="510">
        <v>588</v>
      </c>
      <c r="AO7" s="510">
        <v>604</v>
      </c>
      <c r="AP7" s="510">
        <v>569</v>
      </c>
      <c r="AQ7" s="510">
        <v>430</v>
      </c>
      <c r="AR7" s="510">
        <v>570</v>
      </c>
      <c r="AS7" s="510">
        <v>633</v>
      </c>
      <c r="AT7" s="510">
        <v>548</v>
      </c>
      <c r="AU7" s="510">
        <v>585</v>
      </c>
      <c r="AV7" s="503">
        <v>504</v>
      </c>
      <c r="AW7" s="503">
        <v>432</v>
      </c>
    </row>
    <row r="8" spans="1:50" ht="18" customHeight="1">
      <c r="A8" s="420" t="s">
        <v>228</v>
      </c>
      <c r="B8" s="502">
        <v>30</v>
      </c>
      <c r="C8" s="503">
        <v>30</v>
      </c>
      <c r="D8" s="504">
        <v>19</v>
      </c>
      <c r="E8" s="504">
        <v>24</v>
      </c>
      <c r="F8" s="512">
        <v>27</v>
      </c>
      <c r="G8" s="509">
        <v>28</v>
      </c>
      <c r="H8" s="509">
        <v>18</v>
      </c>
      <c r="I8" s="509">
        <v>22</v>
      </c>
      <c r="J8" s="509">
        <v>22</v>
      </c>
      <c r="K8" s="477">
        <v>28</v>
      </c>
      <c r="L8" s="477">
        <v>36</v>
      </c>
      <c r="M8" s="509">
        <v>31</v>
      </c>
      <c r="N8" s="477">
        <v>18</v>
      </c>
      <c r="O8" s="477">
        <v>33</v>
      </c>
      <c r="P8" s="477">
        <v>31</v>
      </c>
      <c r="Q8" s="477">
        <v>32</v>
      </c>
      <c r="R8" s="509">
        <v>23</v>
      </c>
      <c r="S8" s="509">
        <v>21</v>
      </c>
      <c r="T8" s="509">
        <v>27</v>
      </c>
      <c r="U8" s="509">
        <v>45</v>
      </c>
      <c r="V8" s="509">
        <v>37</v>
      </c>
      <c r="W8" s="509">
        <v>29</v>
      </c>
      <c r="X8" s="505">
        <v>32</v>
      </c>
      <c r="Y8" s="505">
        <v>32</v>
      </c>
      <c r="Z8" s="510">
        <v>24</v>
      </c>
      <c r="AA8" s="536">
        <v>22</v>
      </c>
      <c r="AB8" s="559">
        <v>7</v>
      </c>
      <c r="AC8" s="477">
        <v>18</v>
      </c>
      <c r="AD8" s="477">
        <v>16</v>
      </c>
      <c r="AE8" s="477">
        <v>20</v>
      </c>
      <c r="AF8" s="477">
        <v>8</v>
      </c>
      <c r="AG8" s="510">
        <v>12</v>
      </c>
      <c r="AH8" s="510">
        <v>20</v>
      </c>
      <c r="AI8" s="510">
        <v>22</v>
      </c>
      <c r="AJ8" s="510">
        <v>30</v>
      </c>
      <c r="AK8" s="510">
        <v>25</v>
      </c>
      <c r="AL8" s="510">
        <v>13</v>
      </c>
      <c r="AM8" s="510">
        <v>25</v>
      </c>
      <c r="AN8" s="510">
        <v>20</v>
      </c>
      <c r="AO8" s="510">
        <v>25</v>
      </c>
      <c r="AP8" s="510">
        <v>16</v>
      </c>
      <c r="AQ8" s="510">
        <v>15</v>
      </c>
      <c r="AR8" s="510">
        <v>18</v>
      </c>
      <c r="AS8" s="510">
        <v>32</v>
      </c>
      <c r="AT8" s="510">
        <v>23</v>
      </c>
      <c r="AU8" s="510">
        <v>17</v>
      </c>
      <c r="AV8" s="503">
        <v>19</v>
      </c>
      <c r="AW8" s="503">
        <v>22</v>
      </c>
    </row>
    <row r="9" spans="1:50" ht="12" customHeight="1">
      <c r="A9" s="420" t="s">
        <v>229</v>
      </c>
      <c r="B9" s="502">
        <v>105</v>
      </c>
      <c r="C9" s="503">
        <v>101</v>
      </c>
      <c r="D9" s="504">
        <v>102</v>
      </c>
      <c r="E9" s="504">
        <v>102</v>
      </c>
      <c r="F9" s="512">
        <v>110</v>
      </c>
      <c r="G9" s="509">
        <v>129</v>
      </c>
      <c r="H9" s="509">
        <v>132</v>
      </c>
      <c r="I9" s="509">
        <v>118</v>
      </c>
      <c r="J9" s="509">
        <v>139</v>
      </c>
      <c r="K9" s="477">
        <v>170</v>
      </c>
      <c r="L9" s="477">
        <v>144</v>
      </c>
      <c r="M9" s="509">
        <v>123</v>
      </c>
      <c r="N9" s="477">
        <v>124</v>
      </c>
      <c r="O9" s="477">
        <v>125</v>
      </c>
      <c r="P9" s="477">
        <v>121</v>
      </c>
      <c r="Q9" s="477">
        <v>135</v>
      </c>
      <c r="R9" s="509">
        <v>112</v>
      </c>
      <c r="S9" s="509">
        <v>108</v>
      </c>
      <c r="T9" s="509">
        <v>123</v>
      </c>
      <c r="U9" s="509">
        <v>133</v>
      </c>
      <c r="V9" s="509">
        <v>129</v>
      </c>
      <c r="W9" s="509">
        <v>128</v>
      </c>
      <c r="X9" s="505">
        <v>132</v>
      </c>
      <c r="Y9" s="505">
        <v>117</v>
      </c>
      <c r="Z9" s="510">
        <v>94</v>
      </c>
      <c r="AA9" s="536">
        <v>81</v>
      </c>
      <c r="AB9" s="559">
        <v>84</v>
      </c>
      <c r="AC9" s="477">
        <v>78</v>
      </c>
      <c r="AD9" s="477">
        <v>75</v>
      </c>
      <c r="AE9" s="477">
        <v>104</v>
      </c>
      <c r="AF9" s="477">
        <v>100</v>
      </c>
      <c r="AG9" s="510">
        <v>83</v>
      </c>
      <c r="AH9" s="510">
        <v>119</v>
      </c>
      <c r="AI9" s="510">
        <v>146</v>
      </c>
      <c r="AJ9" s="510">
        <v>116</v>
      </c>
      <c r="AK9" s="510">
        <v>97</v>
      </c>
      <c r="AL9" s="510">
        <v>99</v>
      </c>
      <c r="AM9" s="510">
        <v>101</v>
      </c>
      <c r="AN9" s="510">
        <v>90</v>
      </c>
      <c r="AO9" s="510">
        <v>102</v>
      </c>
      <c r="AP9" s="510">
        <v>75</v>
      </c>
      <c r="AQ9" s="510">
        <v>55</v>
      </c>
      <c r="AR9" s="510">
        <v>83</v>
      </c>
      <c r="AS9" s="510">
        <v>87</v>
      </c>
      <c r="AT9" s="510">
        <v>94</v>
      </c>
      <c r="AU9" s="510">
        <v>84</v>
      </c>
      <c r="AV9" s="503">
        <v>78</v>
      </c>
      <c r="AW9" s="503">
        <v>71</v>
      </c>
    </row>
    <row r="10" spans="1:50" ht="11.45" customHeight="1">
      <c r="A10" s="420" t="s">
        <v>230</v>
      </c>
      <c r="B10" s="502">
        <v>133</v>
      </c>
      <c r="C10" s="503">
        <v>120</v>
      </c>
      <c r="D10" s="504">
        <v>116</v>
      </c>
      <c r="E10" s="504">
        <v>98</v>
      </c>
      <c r="F10" s="512">
        <v>130</v>
      </c>
      <c r="G10" s="509">
        <v>109</v>
      </c>
      <c r="H10" s="509">
        <v>119</v>
      </c>
      <c r="I10" s="509">
        <v>96</v>
      </c>
      <c r="J10" s="509">
        <v>108</v>
      </c>
      <c r="K10" s="477">
        <v>93</v>
      </c>
      <c r="L10" s="477">
        <v>115</v>
      </c>
      <c r="M10" s="509">
        <v>118</v>
      </c>
      <c r="N10" s="477">
        <v>77</v>
      </c>
      <c r="O10" s="477">
        <v>79</v>
      </c>
      <c r="P10" s="477">
        <v>92</v>
      </c>
      <c r="Q10" s="477">
        <v>107</v>
      </c>
      <c r="R10" s="509">
        <v>125</v>
      </c>
      <c r="S10" s="509">
        <v>105</v>
      </c>
      <c r="T10" s="509">
        <v>103</v>
      </c>
      <c r="U10" s="509">
        <v>134</v>
      </c>
      <c r="V10" s="509">
        <v>136</v>
      </c>
      <c r="W10" s="509">
        <v>145</v>
      </c>
      <c r="X10" s="505">
        <v>121</v>
      </c>
      <c r="Y10" s="505">
        <v>131</v>
      </c>
      <c r="Z10" s="510">
        <v>105</v>
      </c>
      <c r="AA10" s="536">
        <v>94</v>
      </c>
      <c r="AB10" s="559">
        <v>97</v>
      </c>
      <c r="AC10" s="477">
        <v>72</v>
      </c>
      <c r="AD10" s="477">
        <v>106</v>
      </c>
      <c r="AE10" s="477">
        <v>84</v>
      </c>
      <c r="AF10" s="477">
        <v>96</v>
      </c>
      <c r="AG10" s="510">
        <v>63</v>
      </c>
      <c r="AH10" s="510">
        <v>80</v>
      </c>
      <c r="AI10" s="510">
        <v>57</v>
      </c>
      <c r="AJ10" s="510">
        <v>79</v>
      </c>
      <c r="AK10" s="510">
        <v>93</v>
      </c>
      <c r="AL10" s="510">
        <v>37</v>
      </c>
      <c r="AM10" s="510">
        <v>57</v>
      </c>
      <c r="AN10" s="510">
        <v>55</v>
      </c>
      <c r="AO10" s="510">
        <v>57</v>
      </c>
      <c r="AP10" s="510">
        <v>90</v>
      </c>
      <c r="AQ10" s="510">
        <v>68</v>
      </c>
      <c r="AR10" s="510">
        <v>59</v>
      </c>
      <c r="AS10" s="510">
        <v>88</v>
      </c>
      <c r="AT10" s="510">
        <v>90</v>
      </c>
      <c r="AU10" s="510">
        <v>87</v>
      </c>
      <c r="AV10" s="503">
        <v>64</v>
      </c>
      <c r="AW10" s="503">
        <v>63</v>
      </c>
    </row>
    <row r="11" spans="1:50" ht="12" customHeight="1">
      <c r="A11" s="420" t="s">
        <v>231</v>
      </c>
      <c r="B11" s="502">
        <v>233</v>
      </c>
      <c r="C11" s="503">
        <v>222</v>
      </c>
      <c r="D11" s="504">
        <v>245</v>
      </c>
      <c r="E11" s="504">
        <v>232</v>
      </c>
      <c r="F11" s="512">
        <v>216</v>
      </c>
      <c r="G11" s="509">
        <v>173</v>
      </c>
      <c r="H11" s="509">
        <v>187</v>
      </c>
      <c r="I11" s="509">
        <v>171</v>
      </c>
      <c r="J11" s="509">
        <v>154</v>
      </c>
      <c r="K11" s="477">
        <v>168</v>
      </c>
      <c r="L11" s="477">
        <v>176</v>
      </c>
      <c r="M11" s="509">
        <v>151</v>
      </c>
      <c r="N11" s="477">
        <v>144</v>
      </c>
      <c r="O11" s="477">
        <v>128</v>
      </c>
      <c r="P11" s="477">
        <v>149</v>
      </c>
      <c r="Q11" s="477">
        <v>160</v>
      </c>
      <c r="R11" s="509">
        <v>152</v>
      </c>
      <c r="S11" s="509">
        <v>134</v>
      </c>
      <c r="T11" s="509">
        <v>164</v>
      </c>
      <c r="U11" s="509">
        <v>146</v>
      </c>
      <c r="V11" s="509">
        <v>128</v>
      </c>
      <c r="W11" s="509">
        <v>151</v>
      </c>
      <c r="X11" s="505">
        <v>195</v>
      </c>
      <c r="Y11" s="505">
        <v>170</v>
      </c>
      <c r="Z11" s="510">
        <v>213</v>
      </c>
      <c r="AA11" s="536">
        <v>198</v>
      </c>
      <c r="AB11" s="559">
        <v>223</v>
      </c>
      <c r="AC11" s="477">
        <v>199</v>
      </c>
      <c r="AD11" s="477">
        <v>177</v>
      </c>
      <c r="AE11" s="477">
        <v>143</v>
      </c>
      <c r="AF11" s="477">
        <v>144</v>
      </c>
      <c r="AG11" s="510">
        <v>133</v>
      </c>
      <c r="AH11" s="510">
        <v>116</v>
      </c>
      <c r="AI11" s="510">
        <v>142</v>
      </c>
      <c r="AJ11" s="510">
        <v>139</v>
      </c>
      <c r="AK11" s="510">
        <v>113</v>
      </c>
      <c r="AL11" s="510">
        <v>109</v>
      </c>
      <c r="AM11" s="510">
        <v>85</v>
      </c>
      <c r="AN11" s="510">
        <v>105</v>
      </c>
      <c r="AO11" s="510">
        <v>113</v>
      </c>
      <c r="AP11" s="510">
        <v>114</v>
      </c>
      <c r="AQ11" s="510">
        <v>75</v>
      </c>
      <c r="AR11" s="510">
        <v>114</v>
      </c>
      <c r="AS11" s="510">
        <v>86</v>
      </c>
      <c r="AT11" s="510">
        <v>60</v>
      </c>
      <c r="AU11" s="510">
        <v>80</v>
      </c>
      <c r="AV11" s="503">
        <v>111</v>
      </c>
      <c r="AW11" s="503">
        <v>79</v>
      </c>
    </row>
    <row r="12" spans="1:50" ht="12" customHeight="1">
      <c r="A12" s="420" t="s">
        <v>232</v>
      </c>
      <c r="B12" s="502">
        <v>147</v>
      </c>
      <c r="C12" s="503">
        <v>130</v>
      </c>
      <c r="D12" s="504">
        <v>130</v>
      </c>
      <c r="E12" s="504">
        <v>94</v>
      </c>
      <c r="F12" s="512">
        <v>142</v>
      </c>
      <c r="G12" s="509">
        <v>118</v>
      </c>
      <c r="H12" s="509">
        <v>133</v>
      </c>
      <c r="I12" s="509">
        <v>140</v>
      </c>
      <c r="J12" s="509">
        <v>142</v>
      </c>
      <c r="K12" s="477">
        <v>155</v>
      </c>
      <c r="L12" s="477">
        <v>123</v>
      </c>
      <c r="M12" s="509">
        <v>151</v>
      </c>
      <c r="N12" s="477">
        <v>139</v>
      </c>
      <c r="O12" s="477">
        <v>116</v>
      </c>
      <c r="P12" s="477">
        <v>123</v>
      </c>
      <c r="Q12" s="477">
        <v>134</v>
      </c>
      <c r="R12" s="509">
        <v>138</v>
      </c>
      <c r="S12" s="509">
        <v>110</v>
      </c>
      <c r="T12" s="509">
        <v>148</v>
      </c>
      <c r="U12" s="509">
        <v>196</v>
      </c>
      <c r="V12" s="509">
        <v>146</v>
      </c>
      <c r="W12" s="509">
        <v>160</v>
      </c>
      <c r="X12" s="505">
        <v>182</v>
      </c>
      <c r="Y12" s="505">
        <v>158</v>
      </c>
      <c r="Z12" s="510">
        <v>109</v>
      </c>
      <c r="AA12" s="536">
        <v>103</v>
      </c>
      <c r="AB12" s="559">
        <v>95</v>
      </c>
      <c r="AC12" s="477">
        <v>35</v>
      </c>
      <c r="AD12" s="477">
        <v>87</v>
      </c>
      <c r="AE12" s="477">
        <v>74</v>
      </c>
      <c r="AF12" s="477">
        <v>77</v>
      </c>
      <c r="AG12" s="510">
        <v>78</v>
      </c>
      <c r="AH12" s="510">
        <v>80</v>
      </c>
      <c r="AI12" s="510">
        <v>94</v>
      </c>
      <c r="AJ12" s="510">
        <v>56</v>
      </c>
      <c r="AK12" s="510">
        <v>94</v>
      </c>
      <c r="AL12" s="510">
        <v>82</v>
      </c>
      <c r="AM12" s="510">
        <v>42</v>
      </c>
      <c r="AN12" s="510">
        <v>37</v>
      </c>
      <c r="AO12" s="510">
        <v>41</v>
      </c>
      <c r="AP12" s="510">
        <v>42</v>
      </c>
      <c r="AQ12" s="510">
        <v>21</v>
      </c>
      <c r="AR12" s="510">
        <v>45</v>
      </c>
      <c r="AS12" s="510">
        <v>82</v>
      </c>
      <c r="AT12" s="503">
        <v>51</v>
      </c>
      <c r="AU12" s="503">
        <v>65</v>
      </c>
      <c r="AV12" s="503">
        <v>22</v>
      </c>
      <c r="AW12" s="503">
        <v>-21</v>
      </c>
    </row>
    <row r="13" spans="1:50" ht="12" customHeight="1">
      <c r="A13" s="420" t="s">
        <v>233</v>
      </c>
      <c r="B13" s="502">
        <v>181</v>
      </c>
      <c r="C13" s="503">
        <v>197</v>
      </c>
      <c r="D13" s="504">
        <v>175</v>
      </c>
      <c r="E13" s="504">
        <v>188</v>
      </c>
      <c r="F13" s="512">
        <v>163</v>
      </c>
      <c r="G13" s="509">
        <v>214</v>
      </c>
      <c r="H13" s="509">
        <v>180</v>
      </c>
      <c r="I13" s="509">
        <v>192</v>
      </c>
      <c r="J13" s="509">
        <v>177</v>
      </c>
      <c r="K13" s="477">
        <v>261</v>
      </c>
      <c r="L13" s="477">
        <v>281</v>
      </c>
      <c r="M13" s="509">
        <v>255</v>
      </c>
      <c r="N13" s="477">
        <v>237</v>
      </c>
      <c r="O13" s="477">
        <v>271</v>
      </c>
      <c r="P13" s="477">
        <v>264</v>
      </c>
      <c r="Q13" s="477">
        <v>285</v>
      </c>
      <c r="R13" s="509">
        <v>257</v>
      </c>
      <c r="S13" s="509">
        <v>249</v>
      </c>
      <c r="T13" s="509">
        <v>295</v>
      </c>
      <c r="U13" s="509">
        <v>290</v>
      </c>
      <c r="V13" s="509">
        <v>262</v>
      </c>
      <c r="W13" s="509">
        <v>258</v>
      </c>
      <c r="X13" s="505">
        <v>284</v>
      </c>
      <c r="Y13" s="505">
        <v>264</v>
      </c>
      <c r="Z13" s="510">
        <v>120</v>
      </c>
      <c r="AA13" s="536">
        <v>124</v>
      </c>
      <c r="AB13" s="559">
        <v>113</v>
      </c>
      <c r="AC13" s="477">
        <v>129</v>
      </c>
      <c r="AD13" s="477">
        <v>107</v>
      </c>
      <c r="AE13" s="477">
        <v>139</v>
      </c>
      <c r="AF13" s="477">
        <v>108</v>
      </c>
      <c r="AG13" s="510">
        <v>116</v>
      </c>
      <c r="AH13" s="510">
        <v>112</v>
      </c>
      <c r="AI13" s="510">
        <v>167</v>
      </c>
      <c r="AJ13" s="510">
        <v>168</v>
      </c>
      <c r="AK13" s="510">
        <v>149</v>
      </c>
      <c r="AL13" s="510">
        <v>113</v>
      </c>
      <c r="AM13" s="510">
        <v>129</v>
      </c>
      <c r="AN13" s="510">
        <v>130</v>
      </c>
      <c r="AO13" s="510">
        <v>155</v>
      </c>
      <c r="AP13" s="510">
        <v>131</v>
      </c>
      <c r="AQ13" s="510">
        <v>118</v>
      </c>
      <c r="AR13" s="510">
        <v>139</v>
      </c>
      <c r="AS13" s="510">
        <v>147</v>
      </c>
      <c r="AT13" s="503">
        <v>89</v>
      </c>
      <c r="AU13" s="503">
        <v>119</v>
      </c>
      <c r="AV13" s="503">
        <v>111</v>
      </c>
      <c r="AW13" s="503">
        <v>107</v>
      </c>
    </row>
    <row r="14" spans="1:50" ht="12" customHeight="1">
      <c r="A14" s="420" t="s">
        <v>234</v>
      </c>
      <c r="B14" s="502">
        <v>148</v>
      </c>
      <c r="C14" s="503">
        <v>153</v>
      </c>
      <c r="D14" s="504">
        <v>129</v>
      </c>
      <c r="E14" s="504">
        <v>130</v>
      </c>
      <c r="F14" s="512">
        <v>158</v>
      </c>
      <c r="G14" s="509">
        <v>139</v>
      </c>
      <c r="H14" s="509">
        <v>129</v>
      </c>
      <c r="I14" s="509">
        <v>146</v>
      </c>
      <c r="J14" s="509">
        <v>129</v>
      </c>
      <c r="K14" s="477">
        <v>150</v>
      </c>
      <c r="L14" s="477">
        <v>153</v>
      </c>
      <c r="M14" s="509">
        <v>164</v>
      </c>
      <c r="N14" s="477">
        <v>157</v>
      </c>
      <c r="O14" s="477">
        <v>159</v>
      </c>
      <c r="P14" s="477">
        <v>198</v>
      </c>
      <c r="Q14" s="477">
        <v>179</v>
      </c>
      <c r="R14" s="509">
        <v>168</v>
      </c>
      <c r="S14" s="509">
        <v>168</v>
      </c>
      <c r="T14" s="509">
        <v>173</v>
      </c>
      <c r="U14" s="509">
        <v>183</v>
      </c>
      <c r="V14" s="509">
        <v>199</v>
      </c>
      <c r="W14" s="509">
        <v>203</v>
      </c>
      <c r="X14" s="505">
        <v>187</v>
      </c>
      <c r="Y14" s="505">
        <v>186</v>
      </c>
      <c r="Z14" s="510">
        <v>109</v>
      </c>
      <c r="AA14" s="536">
        <v>102</v>
      </c>
      <c r="AB14" s="559">
        <v>77</v>
      </c>
      <c r="AC14" s="477">
        <v>60</v>
      </c>
      <c r="AD14" s="477">
        <v>97</v>
      </c>
      <c r="AE14" s="477">
        <v>85</v>
      </c>
      <c r="AF14" s="477">
        <v>68</v>
      </c>
      <c r="AG14" s="510">
        <v>77</v>
      </c>
      <c r="AH14" s="510">
        <v>71</v>
      </c>
      <c r="AI14" s="510">
        <v>96</v>
      </c>
      <c r="AJ14" s="510">
        <v>105</v>
      </c>
      <c r="AK14" s="510">
        <v>96</v>
      </c>
      <c r="AL14" s="510">
        <v>100</v>
      </c>
      <c r="AM14" s="510">
        <v>99</v>
      </c>
      <c r="AN14" s="510">
        <v>151</v>
      </c>
      <c r="AO14" s="510">
        <v>111</v>
      </c>
      <c r="AP14" s="510">
        <v>101</v>
      </c>
      <c r="AQ14" s="510">
        <v>78</v>
      </c>
      <c r="AR14" s="510">
        <v>112</v>
      </c>
      <c r="AS14" s="510">
        <v>111</v>
      </c>
      <c r="AT14" s="503">
        <v>141</v>
      </c>
      <c r="AU14" s="503">
        <v>133</v>
      </c>
      <c r="AV14" s="503">
        <v>99</v>
      </c>
      <c r="AW14" s="503">
        <v>111</v>
      </c>
    </row>
    <row r="15" spans="1:50" ht="18" customHeight="1">
      <c r="A15" s="420" t="s">
        <v>295</v>
      </c>
      <c r="B15" s="502">
        <v>347</v>
      </c>
      <c r="C15" s="503">
        <v>359</v>
      </c>
      <c r="D15" s="504">
        <v>321</v>
      </c>
      <c r="E15" s="504">
        <v>292</v>
      </c>
      <c r="F15" s="505">
        <v>252</v>
      </c>
      <c r="G15" s="505">
        <v>239</v>
      </c>
      <c r="H15" s="505">
        <v>242</v>
      </c>
      <c r="I15" s="505">
        <v>272</v>
      </c>
      <c r="J15" s="505">
        <v>264</v>
      </c>
      <c r="K15" s="504">
        <v>282</v>
      </c>
      <c r="L15" s="504">
        <v>278</v>
      </c>
      <c r="M15" s="505">
        <v>265</v>
      </c>
      <c r="N15" s="505">
        <v>225</v>
      </c>
      <c r="O15" s="505">
        <v>251</v>
      </c>
      <c r="P15" s="505">
        <v>234</v>
      </c>
      <c r="Q15" s="504">
        <v>284</v>
      </c>
      <c r="R15" s="505">
        <v>272</v>
      </c>
      <c r="S15" s="505">
        <v>300</v>
      </c>
      <c r="T15" s="505">
        <v>252</v>
      </c>
      <c r="U15" s="505">
        <v>293</v>
      </c>
      <c r="V15" s="505">
        <v>269</v>
      </c>
      <c r="W15" s="505">
        <v>313</v>
      </c>
      <c r="X15" s="505">
        <v>278</v>
      </c>
      <c r="Y15" s="505">
        <v>264</v>
      </c>
      <c r="Z15" s="503">
        <v>30</v>
      </c>
      <c r="AA15" s="504">
        <v>99</v>
      </c>
      <c r="AB15" s="559">
        <v>41</v>
      </c>
      <c r="AC15" s="477">
        <v>-12</v>
      </c>
      <c r="AD15" s="477">
        <v>-60</v>
      </c>
      <c r="AE15" s="477">
        <v>-134</v>
      </c>
      <c r="AF15" s="477">
        <v>-150</v>
      </c>
      <c r="AG15" s="510">
        <v>-197</v>
      </c>
      <c r="AH15" s="510">
        <v>-185</v>
      </c>
      <c r="AI15" s="510">
        <v>-239</v>
      </c>
      <c r="AJ15" s="510">
        <v>-305</v>
      </c>
      <c r="AK15" s="510">
        <v>-319</v>
      </c>
      <c r="AL15" s="510">
        <v>-376</v>
      </c>
      <c r="AM15" s="510">
        <v>-444</v>
      </c>
      <c r="AN15" s="510">
        <v>-467</v>
      </c>
      <c r="AO15" s="510">
        <v>-418</v>
      </c>
      <c r="AP15" s="510">
        <v>-474</v>
      </c>
      <c r="AQ15" s="510">
        <v>-492</v>
      </c>
      <c r="AR15" s="510">
        <v>-525</v>
      </c>
      <c r="AS15" s="510">
        <v>-475</v>
      </c>
      <c r="AT15" s="503">
        <v>-561</v>
      </c>
      <c r="AU15" s="503">
        <v>-484</v>
      </c>
      <c r="AV15" s="503">
        <v>-530</v>
      </c>
      <c r="AW15" s="503">
        <v>-471</v>
      </c>
    </row>
    <row r="16" spans="1:50" ht="18" customHeight="1">
      <c r="A16" s="420" t="s">
        <v>288</v>
      </c>
      <c r="B16" s="502">
        <v>130</v>
      </c>
      <c r="C16" s="503">
        <v>147</v>
      </c>
      <c r="D16" s="504">
        <v>126</v>
      </c>
      <c r="E16" s="504">
        <v>102</v>
      </c>
      <c r="F16" s="505">
        <v>95</v>
      </c>
      <c r="G16" s="509">
        <v>81</v>
      </c>
      <c r="H16" s="509">
        <v>71</v>
      </c>
      <c r="I16" s="509">
        <v>101</v>
      </c>
      <c r="J16" s="509">
        <v>96</v>
      </c>
      <c r="K16" s="477">
        <v>121</v>
      </c>
      <c r="L16" s="477">
        <v>123</v>
      </c>
      <c r="M16" s="509">
        <v>110</v>
      </c>
      <c r="N16" s="477">
        <v>84</v>
      </c>
      <c r="O16" s="477">
        <v>96</v>
      </c>
      <c r="P16" s="477">
        <v>104</v>
      </c>
      <c r="Q16" s="477">
        <v>113</v>
      </c>
      <c r="R16" s="509">
        <v>98</v>
      </c>
      <c r="S16" s="509">
        <v>97</v>
      </c>
      <c r="T16" s="509">
        <v>74</v>
      </c>
      <c r="U16" s="509">
        <v>91</v>
      </c>
      <c r="V16" s="509">
        <v>72</v>
      </c>
      <c r="W16" s="509">
        <v>109</v>
      </c>
      <c r="X16" s="505">
        <v>81</v>
      </c>
      <c r="Y16" s="505">
        <v>93</v>
      </c>
      <c r="Z16" s="510">
        <v>-16</v>
      </c>
      <c r="AA16" s="536">
        <v>37</v>
      </c>
      <c r="AB16" s="559">
        <v>-1</v>
      </c>
      <c r="AC16" s="477">
        <v>-32</v>
      </c>
      <c r="AD16" s="477">
        <v>-46</v>
      </c>
      <c r="AE16" s="477">
        <v>-92</v>
      </c>
      <c r="AF16" s="477">
        <v>-118</v>
      </c>
      <c r="AG16" s="510">
        <v>-102</v>
      </c>
      <c r="AH16" s="510">
        <v>-87</v>
      </c>
      <c r="AI16" s="510">
        <v>-79</v>
      </c>
      <c r="AJ16" s="510">
        <v>-136</v>
      </c>
      <c r="AK16" s="510">
        <v>-98</v>
      </c>
      <c r="AL16" s="510">
        <v>-159</v>
      </c>
      <c r="AM16" s="510">
        <v>-191</v>
      </c>
      <c r="AN16" s="510">
        <v>-198</v>
      </c>
      <c r="AO16" s="510">
        <v>-167</v>
      </c>
      <c r="AP16" s="510">
        <v>-214</v>
      </c>
      <c r="AQ16" s="510">
        <v>-220</v>
      </c>
      <c r="AR16" s="510">
        <v>-212</v>
      </c>
      <c r="AS16" s="510">
        <v>-226</v>
      </c>
      <c r="AT16" s="503">
        <v>-247</v>
      </c>
      <c r="AU16" s="503">
        <v>-221</v>
      </c>
      <c r="AV16" s="503">
        <v>-268</v>
      </c>
      <c r="AW16" s="503">
        <v>-197</v>
      </c>
    </row>
    <row r="17" spans="1:49" ht="12" customHeight="1">
      <c r="A17" s="420" t="s">
        <v>236</v>
      </c>
      <c r="B17" s="502">
        <v>39</v>
      </c>
      <c r="C17" s="503">
        <v>44</v>
      </c>
      <c r="D17" s="504">
        <v>36</v>
      </c>
      <c r="E17" s="504">
        <v>36</v>
      </c>
      <c r="F17" s="505">
        <v>32</v>
      </c>
      <c r="G17" s="509">
        <v>55</v>
      </c>
      <c r="H17" s="509">
        <v>47</v>
      </c>
      <c r="I17" s="509">
        <v>42</v>
      </c>
      <c r="J17" s="509">
        <v>40</v>
      </c>
      <c r="K17" s="477">
        <v>51</v>
      </c>
      <c r="L17" s="477">
        <v>45</v>
      </c>
      <c r="M17" s="509">
        <v>47</v>
      </c>
      <c r="N17" s="477">
        <v>44</v>
      </c>
      <c r="O17" s="477">
        <v>37</v>
      </c>
      <c r="P17" s="477">
        <v>39</v>
      </c>
      <c r="Q17" s="477">
        <v>45</v>
      </c>
      <c r="R17" s="509">
        <v>32</v>
      </c>
      <c r="S17" s="509">
        <v>43</v>
      </c>
      <c r="T17" s="509">
        <v>41</v>
      </c>
      <c r="U17" s="509">
        <v>43</v>
      </c>
      <c r="V17" s="509">
        <v>46</v>
      </c>
      <c r="W17" s="509">
        <v>41</v>
      </c>
      <c r="X17" s="505">
        <v>65</v>
      </c>
      <c r="Y17" s="505">
        <v>39</v>
      </c>
      <c r="Z17" s="510">
        <v>-6</v>
      </c>
      <c r="AA17" s="536">
        <v>12</v>
      </c>
      <c r="AB17" s="559">
        <v>-4</v>
      </c>
      <c r="AC17" s="477">
        <v>-10</v>
      </c>
      <c r="AD17" s="477">
        <v>-20</v>
      </c>
      <c r="AE17" s="477">
        <v>-21</v>
      </c>
      <c r="AF17" s="477">
        <v>-23</v>
      </c>
      <c r="AG17" s="510">
        <v>-50</v>
      </c>
      <c r="AH17" s="510">
        <v>-56</v>
      </c>
      <c r="AI17" s="510">
        <v>-46</v>
      </c>
      <c r="AJ17" s="510">
        <v>-52</v>
      </c>
      <c r="AK17" s="510">
        <v>-68</v>
      </c>
      <c r="AL17" s="510">
        <v>-62</v>
      </c>
      <c r="AM17" s="510">
        <v>-80</v>
      </c>
      <c r="AN17" s="510">
        <v>-76</v>
      </c>
      <c r="AO17" s="510">
        <v>-88</v>
      </c>
      <c r="AP17" s="510">
        <v>-97</v>
      </c>
      <c r="AQ17" s="510">
        <v>-87</v>
      </c>
      <c r="AR17" s="510">
        <v>-84</v>
      </c>
      <c r="AS17" s="510">
        <v>-66</v>
      </c>
      <c r="AT17" s="503">
        <v>-115</v>
      </c>
      <c r="AU17" s="503">
        <v>-73</v>
      </c>
      <c r="AV17" s="503">
        <v>-50</v>
      </c>
      <c r="AW17" s="503">
        <v>-95</v>
      </c>
    </row>
    <row r="18" spans="1:49" ht="12" customHeight="1">
      <c r="A18" s="420" t="s">
        <v>237</v>
      </c>
      <c r="B18" s="502">
        <v>57</v>
      </c>
      <c r="C18" s="503">
        <v>65</v>
      </c>
      <c r="D18" s="504">
        <v>67</v>
      </c>
      <c r="E18" s="504">
        <v>47</v>
      </c>
      <c r="F18" s="505">
        <v>43</v>
      </c>
      <c r="G18" s="509">
        <v>33</v>
      </c>
      <c r="H18" s="509">
        <v>54</v>
      </c>
      <c r="I18" s="509">
        <v>52</v>
      </c>
      <c r="J18" s="509">
        <v>60</v>
      </c>
      <c r="K18" s="477">
        <v>42</v>
      </c>
      <c r="L18" s="477">
        <v>42</v>
      </c>
      <c r="M18" s="509">
        <v>50</v>
      </c>
      <c r="N18" s="477">
        <v>40</v>
      </c>
      <c r="O18" s="477">
        <v>63</v>
      </c>
      <c r="P18" s="477">
        <v>43</v>
      </c>
      <c r="Q18" s="477">
        <v>51</v>
      </c>
      <c r="R18" s="509">
        <v>54</v>
      </c>
      <c r="S18" s="509">
        <v>49</v>
      </c>
      <c r="T18" s="509">
        <v>38</v>
      </c>
      <c r="U18" s="509">
        <v>59</v>
      </c>
      <c r="V18" s="509">
        <v>56</v>
      </c>
      <c r="W18" s="509">
        <v>62</v>
      </c>
      <c r="X18" s="505">
        <v>52</v>
      </c>
      <c r="Y18" s="505">
        <v>52</v>
      </c>
      <c r="Z18" s="510">
        <v>23</v>
      </c>
      <c r="AA18" s="536">
        <v>32</v>
      </c>
      <c r="AB18" s="559">
        <v>30</v>
      </c>
      <c r="AC18" s="477">
        <v>6</v>
      </c>
      <c r="AD18" s="477">
        <v>-4</v>
      </c>
      <c r="AE18" s="477">
        <v>-8</v>
      </c>
      <c r="AF18" s="477">
        <v>17</v>
      </c>
      <c r="AG18" s="510">
        <v>-13</v>
      </c>
      <c r="AH18" s="510">
        <v>10</v>
      </c>
      <c r="AI18" s="510">
        <v>-25</v>
      </c>
      <c r="AJ18" s="510">
        <v>-16</v>
      </c>
      <c r="AK18" s="510">
        <v>-41</v>
      </c>
      <c r="AL18" s="510">
        <v>-39</v>
      </c>
      <c r="AM18" s="510">
        <v>-26</v>
      </c>
      <c r="AN18" s="510">
        <v>-40</v>
      </c>
      <c r="AO18" s="510">
        <v>-41</v>
      </c>
      <c r="AP18" s="510">
        <v>-25</v>
      </c>
      <c r="AQ18" s="510">
        <v>-53</v>
      </c>
      <c r="AR18" s="510">
        <v>-59</v>
      </c>
      <c r="AS18" s="510">
        <v>-42</v>
      </c>
      <c r="AT18" s="503">
        <v>-54</v>
      </c>
      <c r="AU18" s="503">
        <v>-42</v>
      </c>
      <c r="AV18" s="503">
        <v>-62</v>
      </c>
      <c r="AW18" s="503">
        <v>-36</v>
      </c>
    </row>
    <row r="19" spans="1:49" ht="12" customHeight="1">
      <c r="A19" s="420" t="s">
        <v>238</v>
      </c>
      <c r="B19" s="502">
        <v>121</v>
      </c>
      <c r="C19" s="503">
        <v>103</v>
      </c>
      <c r="D19" s="504">
        <v>92</v>
      </c>
      <c r="E19" s="504">
        <v>107</v>
      </c>
      <c r="F19" s="505">
        <v>82</v>
      </c>
      <c r="G19" s="509">
        <v>70</v>
      </c>
      <c r="H19" s="509">
        <v>57</v>
      </c>
      <c r="I19" s="509">
        <v>71</v>
      </c>
      <c r="J19" s="509">
        <v>61</v>
      </c>
      <c r="K19" s="477">
        <v>60</v>
      </c>
      <c r="L19" s="477">
        <v>53</v>
      </c>
      <c r="M19" s="509">
        <v>50</v>
      </c>
      <c r="N19" s="477">
        <v>45</v>
      </c>
      <c r="O19" s="477">
        <v>44</v>
      </c>
      <c r="P19" s="477">
        <v>41</v>
      </c>
      <c r="Q19" s="477">
        <v>55</v>
      </c>
      <c r="R19" s="509">
        <v>44</v>
      </c>
      <c r="S19" s="509">
        <v>60</v>
      </c>
      <c r="T19" s="509">
        <v>55</v>
      </c>
      <c r="U19" s="509">
        <v>41</v>
      </c>
      <c r="V19" s="509">
        <v>45</v>
      </c>
      <c r="W19" s="509">
        <v>40</v>
      </c>
      <c r="X19" s="505">
        <v>27</v>
      </c>
      <c r="Y19" s="505">
        <v>37</v>
      </c>
      <c r="Z19" s="510">
        <v>29</v>
      </c>
      <c r="AA19" s="536">
        <v>18</v>
      </c>
      <c r="AB19" s="559">
        <v>16</v>
      </c>
      <c r="AC19" s="477">
        <v>24</v>
      </c>
      <c r="AD19" s="477">
        <v>10</v>
      </c>
      <c r="AE19" s="477">
        <v>-13</v>
      </c>
      <c r="AF19" s="477">
        <v>-29</v>
      </c>
      <c r="AG19" s="510">
        <v>-21</v>
      </c>
      <c r="AH19" s="510">
        <v>-45</v>
      </c>
      <c r="AI19" s="510">
        <v>-77</v>
      </c>
      <c r="AJ19" s="510">
        <v>-92</v>
      </c>
      <c r="AK19" s="510">
        <v>-97</v>
      </c>
      <c r="AL19" s="510">
        <v>-113</v>
      </c>
      <c r="AM19" s="510">
        <v>-132</v>
      </c>
      <c r="AN19" s="510">
        <v>-135</v>
      </c>
      <c r="AO19" s="510">
        <v>-115</v>
      </c>
      <c r="AP19" s="510">
        <v>-152</v>
      </c>
      <c r="AQ19" s="510">
        <v>-144</v>
      </c>
      <c r="AR19" s="510">
        <v>-169</v>
      </c>
      <c r="AS19" s="510">
        <v>-163</v>
      </c>
      <c r="AT19" s="503">
        <v>-157</v>
      </c>
      <c r="AU19" s="503">
        <v>-172</v>
      </c>
      <c r="AV19" s="503">
        <v>-164</v>
      </c>
      <c r="AW19" s="503">
        <v>-145</v>
      </c>
    </row>
    <row r="20" spans="1:49" ht="12" customHeight="1">
      <c r="A20" s="420" t="s">
        <v>239</v>
      </c>
      <c r="B20" s="513" t="s">
        <v>88</v>
      </c>
      <c r="C20" s="513" t="s">
        <v>88</v>
      </c>
      <c r="D20" s="513" t="s">
        <v>88</v>
      </c>
      <c r="E20" s="513" t="s">
        <v>88</v>
      </c>
      <c r="F20" s="513" t="s">
        <v>88</v>
      </c>
      <c r="G20" s="513" t="s">
        <v>88</v>
      </c>
      <c r="H20" s="509">
        <v>13</v>
      </c>
      <c r="I20" s="509">
        <v>6</v>
      </c>
      <c r="J20" s="509">
        <v>7</v>
      </c>
      <c r="K20" s="477">
        <v>8</v>
      </c>
      <c r="L20" s="477">
        <v>15</v>
      </c>
      <c r="M20" s="509">
        <v>8</v>
      </c>
      <c r="N20" s="477">
        <v>12</v>
      </c>
      <c r="O20" s="477">
        <v>11</v>
      </c>
      <c r="P20" s="477">
        <v>7</v>
      </c>
      <c r="Q20" s="477">
        <v>20</v>
      </c>
      <c r="R20" s="509">
        <v>44</v>
      </c>
      <c r="S20" s="509">
        <v>51</v>
      </c>
      <c r="T20" s="509">
        <v>44</v>
      </c>
      <c r="U20" s="509">
        <v>59</v>
      </c>
      <c r="V20" s="509">
        <v>50</v>
      </c>
      <c r="W20" s="509">
        <v>61</v>
      </c>
      <c r="X20" s="505">
        <v>53</v>
      </c>
      <c r="Y20" s="505">
        <v>43</v>
      </c>
      <c r="Z20" s="513" t="s">
        <v>88</v>
      </c>
      <c r="AA20" s="560" t="s">
        <v>88</v>
      </c>
      <c r="AB20" s="537" t="s">
        <v>88</v>
      </c>
      <c r="AC20" s="513" t="s">
        <v>88</v>
      </c>
      <c r="AD20" s="538" t="s">
        <v>88</v>
      </c>
      <c r="AE20" s="538" t="s">
        <v>88</v>
      </c>
      <c r="AF20" s="477">
        <v>3</v>
      </c>
      <c r="AG20" s="510">
        <v>-11</v>
      </c>
      <c r="AH20" s="510">
        <v>-7</v>
      </c>
      <c r="AI20" s="510">
        <v>-12</v>
      </c>
      <c r="AJ20" s="510">
        <v>-9</v>
      </c>
      <c r="AK20" s="510">
        <v>-15</v>
      </c>
      <c r="AL20" s="510">
        <v>-3</v>
      </c>
      <c r="AM20" s="510">
        <v>-15</v>
      </c>
      <c r="AN20" s="510">
        <v>-18</v>
      </c>
      <c r="AO20" s="510">
        <v>-7</v>
      </c>
      <c r="AP20" s="510">
        <v>14</v>
      </c>
      <c r="AQ20" s="510">
        <v>12</v>
      </c>
      <c r="AR20" s="510">
        <v>-1</v>
      </c>
      <c r="AS20" s="510">
        <v>22</v>
      </c>
      <c r="AT20" s="503">
        <v>12</v>
      </c>
      <c r="AU20" s="503">
        <v>24</v>
      </c>
      <c r="AV20" s="503">
        <v>14</v>
      </c>
      <c r="AW20" s="503">
        <v>2</v>
      </c>
    </row>
    <row r="21" spans="1:49" ht="18" customHeight="1">
      <c r="A21" s="420" t="s">
        <v>297</v>
      </c>
      <c r="B21" s="502">
        <v>550</v>
      </c>
      <c r="C21" s="503">
        <v>516</v>
      </c>
      <c r="D21" s="504">
        <v>495</v>
      </c>
      <c r="E21" s="504">
        <v>457</v>
      </c>
      <c r="F21" s="505">
        <v>423</v>
      </c>
      <c r="G21" s="505">
        <v>347</v>
      </c>
      <c r="H21" s="505">
        <v>359</v>
      </c>
      <c r="I21" s="505">
        <v>383</v>
      </c>
      <c r="J21" s="505">
        <v>403</v>
      </c>
      <c r="K21" s="504">
        <v>407</v>
      </c>
      <c r="L21" s="504">
        <v>410</v>
      </c>
      <c r="M21" s="505">
        <v>411</v>
      </c>
      <c r="N21" s="504">
        <v>381</v>
      </c>
      <c r="O21" s="504">
        <v>354</v>
      </c>
      <c r="P21" s="504">
        <v>390</v>
      </c>
      <c r="Q21" s="504">
        <v>388</v>
      </c>
      <c r="R21" s="505">
        <v>363</v>
      </c>
      <c r="S21" s="505">
        <v>372</v>
      </c>
      <c r="T21" s="505">
        <v>398</v>
      </c>
      <c r="U21" s="505">
        <v>394</v>
      </c>
      <c r="V21" s="505">
        <v>360</v>
      </c>
      <c r="W21" s="505">
        <v>368</v>
      </c>
      <c r="X21" s="505">
        <v>345</v>
      </c>
      <c r="Y21" s="505">
        <v>385</v>
      </c>
      <c r="Z21" s="521">
        <v>262</v>
      </c>
      <c r="AA21" s="505">
        <v>245</v>
      </c>
      <c r="AB21" s="559">
        <v>205</v>
      </c>
      <c r="AC21" s="477">
        <v>173</v>
      </c>
      <c r="AD21" s="477">
        <v>75</v>
      </c>
      <c r="AE21" s="477">
        <v>-46</v>
      </c>
      <c r="AF21" s="477">
        <v>-4</v>
      </c>
      <c r="AG21" s="510">
        <v>-95</v>
      </c>
      <c r="AH21" s="510">
        <v>-121</v>
      </c>
      <c r="AI21" s="510">
        <v>-125</v>
      </c>
      <c r="AJ21" s="510">
        <v>-180</v>
      </c>
      <c r="AK21" s="510">
        <v>-212</v>
      </c>
      <c r="AL21" s="510">
        <v>-258</v>
      </c>
      <c r="AM21" s="510">
        <v>-357</v>
      </c>
      <c r="AN21" s="510">
        <v>-294</v>
      </c>
      <c r="AO21" s="510">
        <v>-343</v>
      </c>
      <c r="AP21" s="510">
        <v>-440</v>
      </c>
      <c r="AQ21" s="510">
        <v>-380</v>
      </c>
      <c r="AR21" s="510">
        <v>-368</v>
      </c>
      <c r="AS21" s="510">
        <v>-396</v>
      </c>
      <c r="AT21" s="503">
        <v>-449</v>
      </c>
      <c r="AU21" s="503">
        <v>-438</v>
      </c>
      <c r="AV21" s="503">
        <v>-319</v>
      </c>
      <c r="AW21" s="503">
        <v>-279</v>
      </c>
    </row>
    <row r="22" spans="1:49" ht="18" customHeight="1">
      <c r="A22" s="420" t="s">
        <v>240</v>
      </c>
      <c r="B22" s="502">
        <v>101</v>
      </c>
      <c r="C22" s="503">
        <v>102</v>
      </c>
      <c r="D22" s="504">
        <v>86</v>
      </c>
      <c r="E22" s="504">
        <v>67</v>
      </c>
      <c r="F22" s="505">
        <v>70</v>
      </c>
      <c r="G22" s="509">
        <v>63</v>
      </c>
      <c r="H22" s="509">
        <v>62</v>
      </c>
      <c r="I22" s="509">
        <v>67</v>
      </c>
      <c r="J22" s="509">
        <v>40</v>
      </c>
      <c r="K22" s="477">
        <v>84</v>
      </c>
      <c r="L22" s="477">
        <v>57</v>
      </c>
      <c r="M22" s="477">
        <v>80</v>
      </c>
      <c r="N22" s="477">
        <v>71</v>
      </c>
      <c r="O22" s="477">
        <v>56</v>
      </c>
      <c r="P22" s="477">
        <v>57</v>
      </c>
      <c r="Q22" s="477">
        <v>60</v>
      </c>
      <c r="R22" s="509">
        <v>52</v>
      </c>
      <c r="S22" s="509">
        <v>59</v>
      </c>
      <c r="T22" s="509">
        <v>82</v>
      </c>
      <c r="U22" s="509">
        <v>66</v>
      </c>
      <c r="V22" s="509">
        <v>61</v>
      </c>
      <c r="W22" s="509">
        <v>85</v>
      </c>
      <c r="X22" s="505">
        <v>65</v>
      </c>
      <c r="Y22" s="505">
        <v>55</v>
      </c>
      <c r="Z22" s="510">
        <v>41</v>
      </c>
      <c r="AA22" s="536">
        <v>39</v>
      </c>
      <c r="AB22" s="559">
        <v>26</v>
      </c>
      <c r="AC22" s="477">
        <v>15</v>
      </c>
      <c r="AD22" s="477">
        <v>-23</v>
      </c>
      <c r="AE22" s="477">
        <v>-29</v>
      </c>
      <c r="AF22" s="477">
        <v>-20</v>
      </c>
      <c r="AG22" s="510">
        <v>-43</v>
      </c>
      <c r="AH22" s="510">
        <v>-98</v>
      </c>
      <c r="AI22" s="510">
        <v>-47</v>
      </c>
      <c r="AJ22" s="510">
        <v>-98</v>
      </c>
      <c r="AK22" s="510">
        <v>-71</v>
      </c>
      <c r="AL22" s="510">
        <v>-94</v>
      </c>
      <c r="AM22" s="510">
        <v>-135</v>
      </c>
      <c r="AN22" s="510">
        <v>-115</v>
      </c>
      <c r="AO22" s="510">
        <v>-134</v>
      </c>
      <c r="AP22" s="510">
        <v>-167</v>
      </c>
      <c r="AQ22" s="510">
        <v>-159</v>
      </c>
      <c r="AR22" s="510">
        <v>-142</v>
      </c>
      <c r="AS22" s="510">
        <v>-171</v>
      </c>
      <c r="AT22" s="503">
        <v>-161</v>
      </c>
      <c r="AU22" s="503">
        <v>-146</v>
      </c>
      <c r="AV22" s="503">
        <v>-131</v>
      </c>
      <c r="AW22" s="503">
        <v>-141</v>
      </c>
    </row>
    <row r="23" spans="1:49" ht="12" customHeight="1">
      <c r="A23" s="420" t="s">
        <v>241</v>
      </c>
      <c r="B23" s="502">
        <v>109</v>
      </c>
      <c r="C23" s="503">
        <v>121</v>
      </c>
      <c r="D23" s="504">
        <v>102</v>
      </c>
      <c r="E23" s="504">
        <v>100</v>
      </c>
      <c r="F23" s="505">
        <v>103</v>
      </c>
      <c r="G23" s="509">
        <v>71</v>
      </c>
      <c r="H23" s="509">
        <v>87</v>
      </c>
      <c r="I23" s="509">
        <v>101</v>
      </c>
      <c r="J23" s="509">
        <v>92</v>
      </c>
      <c r="K23" s="477">
        <v>77</v>
      </c>
      <c r="L23" s="477">
        <v>91</v>
      </c>
      <c r="M23" s="477">
        <v>81</v>
      </c>
      <c r="N23" s="477">
        <v>57</v>
      </c>
      <c r="O23" s="477">
        <v>65</v>
      </c>
      <c r="P23" s="477">
        <v>58</v>
      </c>
      <c r="Q23" s="477">
        <v>82</v>
      </c>
      <c r="R23" s="509">
        <v>88</v>
      </c>
      <c r="S23" s="509">
        <v>80</v>
      </c>
      <c r="T23" s="509">
        <v>67</v>
      </c>
      <c r="U23" s="509">
        <v>78</v>
      </c>
      <c r="V23" s="509">
        <v>77</v>
      </c>
      <c r="W23" s="509">
        <v>79</v>
      </c>
      <c r="X23" s="505">
        <v>64</v>
      </c>
      <c r="Y23" s="505">
        <v>75</v>
      </c>
      <c r="Z23" s="510">
        <v>47</v>
      </c>
      <c r="AA23" s="536">
        <v>60</v>
      </c>
      <c r="AB23" s="559">
        <v>38</v>
      </c>
      <c r="AC23" s="477">
        <v>45</v>
      </c>
      <c r="AD23" s="477">
        <v>32</v>
      </c>
      <c r="AE23" s="477">
        <v>-14</v>
      </c>
      <c r="AF23" s="477">
        <v>0</v>
      </c>
      <c r="AG23" s="510">
        <v>-17</v>
      </c>
      <c r="AH23" s="510">
        <v>-11</v>
      </c>
      <c r="AI23" s="510">
        <v>-37</v>
      </c>
      <c r="AJ23" s="510">
        <v>-21</v>
      </c>
      <c r="AK23" s="510">
        <v>-61</v>
      </c>
      <c r="AL23" s="510">
        <v>-86</v>
      </c>
      <c r="AM23" s="510">
        <v>-117</v>
      </c>
      <c r="AN23" s="510">
        <v>-111</v>
      </c>
      <c r="AO23" s="510">
        <v>-76</v>
      </c>
      <c r="AP23" s="510">
        <v>-101</v>
      </c>
      <c r="AQ23" s="510">
        <v>-58</v>
      </c>
      <c r="AR23" s="510">
        <v>-102</v>
      </c>
      <c r="AS23" s="510">
        <v>-93</v>
      </c>
      <c r="AT23" s="503">
        <v>-97</v>
      </c>
      <c r="AU23" s="503">
        <v>-102</v>
      </c>
      <c r="AV23" s="503">
        <v>-87</v>
      </c>
      <c r="AW23" s="503">
        <v>-88</v>
      </c>
    </row>
    <row r="24" spans="1:49" ht="12" customHeight="1">
      <c r="A24" s="420" t="s">
        <v>242</v>
      </c>
      <c r="B24" s="502">
        <v>80</v>
      </c>
      <c r="C24" s="503">
        <v>68</v>
      </c>
      <c r="D24" s="504">
        <v>69</v>
      </c>
      <c r="E24" s="504">
        <v>49</v>
      </c>
      <c r="F24" s="505">
        <v>69</v>
      </c>
      <c r="G24" s="509">
        <v>50</v>
      </c>
      <c r="H24" s="509">
        <v>39</v>
      </c>
      <c r="I24" s="509">
        <v>50</v>
      </c>
      <c r="J24" s="509">
        <v>52</v>
      </c>
      <c r="K24" s="477">
        <v>30</v>
      </c>
      <c r="L24" s="477">
        <v>37</v>
      </c>
      <c r="M24" s="477">
        <v>49</v>
      </c>
      <c r="N24" s="477">
        <v>50</v>
      </c>
      <c r="O24" s="477">
        <v>37</v>
      </c>
      <c r="P24" s="477">
        <v>52</v>
      </c>
      <c r="Q24" s="477">
        <v>43</v>
      </c>
      <c r="R24" s="509">
        <v>31</v>
      </c>
      <c r="S24" s="509">
        <v>29</v>
      </c>
      <c r="T24" s="509">
        <v>42</v>
      </c>
      <c r="U24" s="509">
        <v>44</v>
      </c>
      <c r="V24" s="509">
        <v>30</v>
      </c>
      <c r="W24" s="509">
        <v>31</v>
      </c>
      <c r="X24" s="505">
        <v>38</v>
      </c>
      <c r="Y24" s="505">
        <v>34</v>
      </c>
      <c r="Z24" s="510">
        <v>44</v>
      </c>
      <c r="AA24" s="536">
        <v>41</v>
      </c>
      <c r="AB24" s="559">
        <v>31</v>
      </c>
      <c r="AC24" s="477">
        <v>16</v>
      </c>
      <c r="AD24" s="477">
        <v>39</v>
      </c>
      <c r="AE24" s="477">
        <v>11</v>
      </c>
      <c r="AF24" s="477">
        <v>8</v>
      </c>
      <c r="AG24" s="561">
        <v>0</v>
      </c>
      <c r="AH24" s="510">
        <v>11</v>
      </c>
      <c r="AI24" s="510">
        <v>-16</v>
      </c>
      <c r="AJ24" s="510">
        <v>-19</v>
      </c>
      <c r="AK24" s="510">
        <v>-9</v>
      </c>
      <c r="AL24" s="510">
        <v>-34</v>
      </c>
      <c r="AM24" s="510">
        <v>-30</v>
      </c>
      <c r="AN24" s="510">
        <v>-22</v>
      </c>
      <c r="AO24" s="510">
        <v>-28</v>
      </c>
      <c r="AP24" s="510">
        <v>-34</v>
      </c>
      <c r="AQ24" s="510">
        <v>-38</v>
      </c>
      <c r="AR24" s="510">
        <v>-19</v>
      </c>
      <c r="AS24" s="510">
        <v>-17</v>
      </c>
      <c r="AT24" s="503">
        <v>-55</v>
      </c>
      <c r="AU24" s="503">
        <v>-30</v>
      </c>
      <c r="AV24" s="503">
        <v>-19</v>
      </c>
      <c r="AW24" s="503">
        <v>-23</v>
      </c>
    </row>
    <row r="25" spans="1:49" ht="12" customHeight="1">
      <c r="A25" s="420" t="s">
        <v>243</v>
      </c>
      <c r="B25" s="502">
        <v>134</v>
      </c>
      <c r="C25" s="503">
        <v>120</v>
      </c>
      <c r="D25" s="504">
        <v>138</v>
      </c>
      <c r="E25" s="504">
        <v>125</v>
      </c>
      <c r="F25" s="505">
        <v>100</v>
      </c>
      <c r="G25" s="509">
        <v>91</v>
      </c>
      <c r="H25" s="509">
        <v>96</v>
      </c>
      <c r="I25" s="509">
        <v>73</v>
      </c>
      <c r="J25" s="509">
        <v>101</v>
      </c>
      <c r="K25" s="477">
        <v>84</v>
      </c>
      <c r="L25" s="477">
        <v>88</v>
      </c>
      <c r="M25" s="477">
        <v>72</v>
      </c>
      <c r="N25" s="477">
        <v>81</v>
      </c>
      <c r="O25" s="477">
        <v>81</v>
      </c>
      <c r="P25" s="477">
        <v>89</v>
      </c>
      <c r="Q25" s="477">
        <v>78</v>
      </c>
      <c r="R25" s="509">
        <v>56</v>
      </c>
      <c r="S25" s="509">
        <v>78</v>
      </c>
      <c r="T25" s="509">
        <v>81</v>
      </c>
      <c r="U25" s="509">
        <v>74</v>
      </c>
      <c r="V25" s="509">
        <v>76</v>
      </c>
      <c r="W25" s="509">
        <v>56</v>
      </c>
      <c r="X25" s="505">
        <v>85</v>
      </c>
      <c r="Y25" s="505">
        <v>90</v>
      </c>
      <c r="Z25" s="510">
        <v>75</v>
      </c>
      <c r="AA25" s="536">
        <v>73</v>
      </c>
      <c r="AB25" s="559">
        <v>75</v>
      </c>
      <c r="AC25" s="477">
        <v>53</v>
      </c>
      <c r="AD25" s="477">
        <v>40</v>
      </c>
      <c r="AE25" s="477">
        <v>8</v>
      </c>
      <c r="AF25" s="477">
        <v>20</v>
      </c>
      <c r="AG25" s="510">
        <v>-21</v>
      </c>
      <c r="AH25" s="510">
        <v>-1</v>
      </c>
      <c r="AI25" s="510">
        <v>-26</v>
      </c>
      <c r="AJ25" s="510">
        <v>-40</v>
      </c>
      <c r="AK25" s="510">
        <v>-48</v>
      </c>
      <c r="AL25" s="510">
        <v>-25</v>
      </c>
      <c r="AM25" s="510">
        <v>-42</v>
      </c>
      <c r="AN25" s="510">
        <v>-15</v>
      </c>
      <c r="AO25" s="510">
        <v>-47</v>
      </c>
      <c r="AP25" s="510">
        <v>-97</v>
      </c>
      <c r="AQ25" s="510">
        <v>-62</v>
      </c>
      <c r="AR25" s="510">
        <v>-39</v>
      </c>
      <c r="AS25" s="510">
        <v>-46</v>
      </c>
      <c r="AT25" s="503">
        <v>-44</v>
      </c>
      <c r="AU25" s="503">
        <v>-67</v>
      </c>
      <c r="AV25" s="503">
        <v>-10</v>
      </c>
      <c r="AW25" s="503">
        <v>-2</v>
      </c>
    </row>
    <row r="26" spans="1:49" ht="12" customHeight="1">
      <c r="A26" s="420" t="s">
        <v>244</v>
      </c>
      <c r="B26" s="502">
        <v>126</v>
      </c>
      <c r="C26" s="503">
        <v>105</v>
      </c>
      <c r="D26" s="504">
        <v>100</v>
      </c>
      <c r="E26" s="504">
        <v>116</v>
      </c>
      <c r="F26" s="505">
        <v>81</v>
      </c>
      <c r="G26" s="509">
        <v>72</v>
      </c>
      <c r="H26" s="509">
        <v>75</v>
      </c>
      <c r="I26" s="509">
        <v>92</v>
      </c>
      <c r="J26" s="509">
        <v>118</v>
      </c>
      <c r="K26" s="477">
        <v>132</v>
      </c>
      <c r="L26" s="477">
        <v>137</v>
      </c>
      <c r="M26" s="477">
        <v>129</v>
      </c>
      <c r="N26" s="477">
        <v>122</v>
      </c>
      <c r="O26" s="477">
        <v>115</v>
      </c>
      <c r="P26" s="477">
        <v>134</v>
      </c>
      <c r="Q26" s="477">
        <v>125</v>
      </c>
      <c r="R26" s="509">
        <v>136</v>
      </c>
      <c r="S26" s="509">
        <v>126</v>
      </c>
      <c r="T26" s="509">
        <v>126</v>
      </c>
      <c r="U26" s="509">
        <v>132</v>
      </c>
      <c r="V26" s="509">
        <v>116</v>
      </c>
      <c r="W26" s="509">
        <v>117</v>
      </c>
      <c r="X26" s="505">
        <v>93</v>
      </c>
      <c r="Y26" s="505">
        <v>131</v>
      </c>
      <c r="Z26" s="510">
        <v>55</v>
      </c>
      <c r="AA26" s="536">
        <v>32</v>
      </c>
      <c r="AB26" s="559">
        <v>35</v>
      </c>
      <c r="AC26" s="477">
        <v>44</v>
      </c>
      <c r="AD26" s="477">
        <v>-13</v>
      </c>
      <c r="AE26" s="477">
        <v>-22</v>
      </c>
      <c r="AF26" s="477">
        <v>-12</v>
      </c>
      <c r="AG26" s="510">
        <v>-14</v>
      </c>
      <c r="AH26" s="510">
        <v>-22</v>
      </c>
      <c r="AI26" s="510">
        <v>1</v>
      </c>
      <c r="AJ26" s="510">
        <v>-2</v>
      </c>
      <c r="AK26" s="510">
        <v>-23</v>
      </c>
      <c r="AL26" s="510">
        <v>-19</v>
      </c>
      <c r="AM26" s="510">
        <v>-33</v>
      </c>
      <c r="AN26" s="510">
        <v>-31</v>
      </c>
      <c r="AO26" s="510">
        <v>-58</v>
      </c>
      <c r="AP26" s="510">
        <v>-41</v>
      </c>
      <c r="AQ26" s="510">
        <v>-63</v>
      </c>
      <c r="AR26" s="510">
        <v>-66</v>
      </c>
      <c r="AS26" s="510">
        <v>-69</v>
      </c>
      <c r="AT26" s="503">
        <v>-92</v>
      </c>
      <c r="AU26" s="503">
        <v>-93</v>
      </c>
      <c r="AV26" s="503">
        <v>-72</v>
      </c>
      <c r="AW26" s="503">
        <v>-25</v>
      </c>
    </row>
    <row r="27" spans="1:49" ht="18" customHeight="1">
      <c r="A27" s="518" t="s">
        <v>319</v>
      </c>
      <c r="B27" s="502"/>
      <c r="C27" s="503"/>
      <c r="D27" s="504">
        <v>196</v>
      </c>
      <c r="E27" s="504"/>
      <c r="F27" s="505"/>
      <c r="G27" s="509"/>
      <c r="H27" s="509"/>
      <c r="I27" s="509">
        <v>264</v>
      </c>
      <c r="J27" s="509" t="e">
        <v>#REF!</v>
      </c>
      <c r="K27" s="509" t="e">
        <v>#REF!</v>
      </c>
      <c r="L27" s="509" t="e">
        <v>#REF!</v>
      </c>
      <c r="M27" s="509">
        <v>269</v>
      </c>
      <c r="N27" s="509" t="e">
        <v>#REF!</v>
      </c>
      <c r="O27" s="509" t="e">
        <v>#REF!</v>
      </c>
      <c r="P27" s="509">
        <v>264</v>
      </c>
      <c r="Q27" s="509">
        <v>300</v>
      </c>
      <c r="R27" s="509">
        <v>246</v>
      </c>
      <c r="S27" s="509">
        <v>246</v>
      </c>
      <c r="T27" s="509">
        <v>265</v>
      </c>
      <c r="U27" s="509">
        <v>289</v>
      </c>
      <c r="V27" s="509">
        <v>282</v>
      </c>
      <c r="W27" s="509">
        <v>329</v>
      </c>
      <c r="X27" s="505">
        <v>325</v>
      </c>
      <c r="Y27" s="505">
        <v>360</v>
      </c>
      <c r="Z27" s="510"/>
      <c r="AA27" s="536"/>
      <c r="AB27" s="559">
        <v>128</v>
      </c>
      <c r="AC27" s="477" t="e">
        <v>#REF!</v>
      </c>
      <c r="AD27" s="477" t="e">
        <v>#REF!</v>
      </c>
      <c r="AE27" s="477" t="e">
        <v>#REF!</v>
      </c>
      <c r="AF27" s="477" t="e">
        <v>#REF!</v>
      </c>
      <c r="AG27" s="510">
        <v>44</v>
      </c>
      <c r="AH27" s="510" t="e">
        <v>#REF!</v>
      </c>
      <c r="AI27" s="510" t="e">
        <v>#REF!</v>
      </c>
      <c r="AJ27" s="510" t="e">
        <v>#REF!</v>
      </c>
      <c r="AK27" s="510">
        <v>4</v>
      </c>
      <c r="AL27" s="510" t="e">
        <v>#REF!</v>
      </c>
      <c r="AM27" s="510">
        <v>-8</v>
      </c>
      <c r="AN27" s="510">
        <v>8</v>
      </c>
      <c r="AO27" s="510">
        <v>67</v>
      </c>
      <c r="AP27" s="510">
        <v>-25</v>
      </c>
      <c r="AQ27" s="510">
        <v>-27</v>
      </c>
      <c r="AR27" s="510">
        <v>-7</v>
      </c>
      <c r="AS27" s="510">
        <v>30</v>
      </c>
      <c r="AT27" s="503">
        <v>-5</v>
      </c>
      <c r="AU27" s="503">
        <v>42</v>
      </c>
      <c r="AV27" s="503">
        <v>68</v>
      </c>
      <c r="AW27" s="503">
        <v>128</v>
      </c>
    </row>
    <row r="28" spans="1:49" ht="18" customHeight="1">
      <c r="A28" s="420" t="s">
        <v>433</v>
      </c>
      <c r="B28" s="502">
        <v>105</v>
      </c>
      <c r="C28" s="503">
        <v>114</v>
      </c>
      <c r="D28" s="504">
        <v>120</v>
      </c>
      <c r="E28" s="504">
        <v>120</v>
      </c>
      <c r="F28" s="505">
        <v>125</v>
      </c>
      <c r="G28" s="509">
        <v>105</v>
      </c>
      <c r="H28" s="509">
        <v>92</v>
      </c>
      <c r="I28" s="509">
        <v>129</v>
      </c>
      <c r="J28" s="509">
        <v>115</v>
      </c>
      <c r="K28" s="477">
        <v>129</v>
      </c>
      <c r="L28" s="477">
        <v>112</v>
      </c>
      <c r="M28" s="509">
        <v>129</v>
      </c>
      <c r="N28" s="477">
        <v>134</v>
      </c>
      <c r="O28" s="477">
        <v>133</v>
      </c>
      <c r="P28" s="477">
        <v>141</v>
      </c>
      <c r="Q28" s="477">
        <v>161</v>
      </c>
      <c r="R28" s="509">
        <v>102</v>
      </c>
      <c r="S28" s="509">
        <v>129</v>
      </c>
      <c r="T28" s="509">
        <v>137</v>
      </c>
      <c r="U28" s="509">
        <v>156</v>
      </c>
      <c r="V28" s="509">
        <v>148</v>
      </c>
      <c r="W28" s="509">
        <v>173</v>
      </c>
      <c r="X28" s="505">
        <v>178</v>
      </c>
      <c r="Y28" s="505">
        <v>197</v>
      </c>
      <c r="Z28" s="510">
        <v>59</v>
      </c>
      <c r="AA28" s="536">
        <v>66</v>
      </c>
      <c r="AB28" s="559">
        <v>71</v>
      </c>
      <c r="AC28" s="477">
        <v>62</v>
      </c>
      <c r="AD28" s="477">
        <v>43</v>
      </c>
      <c r="AE28" s="477">
        <v>17</v>
      </c>
      <c r="AF28" s="477">
        <v>8</v>
      </c>
      <c r="AG28" s="510">
        <v>27</v>
      </c>
      <c r="AH28" s="510">
        <v>25</v>
      </c>
      <c r="AI28" s="510">
        <v>-7</v>
      </c>
      <c r="AJ28" s="510">
        <v>-14</v>
      </c>
      <c r="AK28" s="510">
        <v>-5</v>
      </c>
      <c r="AL28" s="510">
        <v>-4</v>
      </c>
      <c r="AM28" s="510">
        <v>-19</v>
      </c>
      <c r="AN28" s="510">
        <v>11</v>
      </c>
      <c r="AO28" s="510">
        <v>42</v>
      </c>
      <c r="AP28" s="510">
        <v>-26</v>
      </c>
      <c r="AQ28" s="510">
        <v>-17</v>
      </c>
      <c r="AR28" s="510">
        <v>7</v>
      </c>
      <c r="AS28" s="510">
        <v>22</v>
      </c>
      <c r="AT28" s="503">
        <v>15</v>
      </c>
      <c r="AU28" s="503">
        <v>42</v>
      </c>
      <c r="AV28" s="503">
        <v>35</v>
      </c>
      <c r="AW28" s="503">
        <v>75</v>
      </c>
    </row>
    <row r="29" spans="1:49" ht="12" customHeight="1">
      <c r="A29" s="420" t="s">
        <v>245</v>
      </c>
      <c r="B29" s="502">
        <v>59</v>
      </c>
      <c r="C29" s="503">
        <v>84</v>
      </c>
      <c r="D29" s="504">
        <v>76</v>
      </c>
      <c r="E29" s="504">
        <v>62</v>
      </c>
      <c r="F29" s="505">
        <v>52</v>
      </c>
      <c r="G29" s="509">
        <v>52</v>
      </c>
      <c r="H29" s="509">
        <v>55</v>
      </c>
      <c r="I29" s="509">
        <v>44</v>
      </c>
      <c r="J29" s="509">
        <v>51</v>
      </c>
      <c r="K29" s="477">
        <v>49</v>
      </c>
      <c r="L29" s="477">
        <v>48</v>
      </c>
      <c r="M29" s="509">
        <v>44</v>
      </c>
      <c r="N29" s="477">
        <v>37</v>
      </c>
      <c r="O29" s="477">
        <v>56</v>
      </c>
      <c r="P29" s="477">
        <v>46</v>
      </c>
      <c r="Q29" s="477">
        <v>59</v>
      </c>
      <c r="R29" s="509">
        <v>43</v>
      </c>
      <c r="S29" s="509">
        <v>34</v>
      </c>
      <c r="T29" s="509">
        <v>44</v>
      </c>
      <c r="U29" s="509">
        <v>38</v>
      </c>
      <c r="V29" s="509">
        <v>52</v>
      </c>
      <c r="W29" s="509">
        <v>57</v>
      </c>
      <c r="X29" s="505">
        <v>44</v>
      </c>
      <c r="Y29" s="505">
        <v>56</v>
      </c>
      <c r="Z29" s="510">
        <v>37</v>
      </c>
      <c r="AA29" s="536">
        <v>55</v>
      </c>
      <c r="AB29" s="559">
        <v>57</v>
      </c>
      <c r="AC29" s="477">
        <v>39</v>
      </c>
      <c r="AD29" s="477">
        <v>20</v>
      </c>
      <c r="AE29" s="477">
        <v>23</v>
      </c>
      <c r="AF29" s="477">
        <v>19</v>
      </c>
      <c r="AG29" s="510">
        <v>6</v>
      </c>
      <c r="AH29" s="510">
        <v>6</v>
      </c>
      <c r="AI29" s="510">
        <v>-2</v>
      </c>
      <c r="AJ29" s="510">
        <v>3</v>
      </c>
      <c r="AK29" s="510">
        <v>-3</v>
      </c>
      <c r="AL29" s="510">
        <v>-11</v>
      </c>
      <c r="AM29" s="510">
        <v>12</v>
      </c>
      <c r="AN29" s="510">
        <v>-1</v>
      </c>
      <c r="AO29" s="510">
        <v>13</v>
      </c>
      <c r="AP29" s="510">
        <v>-13</v>
      </c>
      <c r="AQ29" s="510">
        <v>-5</v>
      </c>
      <c r="AR29" s="510">
        <v>-13</v>
      </c>
      <c r="AS29" s="510">
        <v>-9</v>
      </c>
      <c r="AT29" s="503">
        <v>0</v>
      </c>
      <c r="AU29" s="503">
        <v>-4</v>
      </c>
      <c r="AV29" s="503">
        <v>8</v>
      </c>
      <c r="AW29" s="503">
        <v>20</v>
      </c>
    </row>
    <row r="30" spans="1:49" ht="12" customHeight="1">
      <c r="A30" s="420" t="s">
        <v>246</v>
      </c>
      <c r="B30" s="513" t="s">
        <v>88</v>
      </c>
      <c r="C30" s="513" t="s">
        <v>88</v>
      </c>
      <c r="D30" s="513" t="s">
        <v>88</v>
      </c>
      <c r="E30" s="513" t="s">
        <v>88</v>
      </c>
      <c r="F30" s="513" t="s">
        <v>88</v>
      </c>
      <c r="G30" s="513" t="s">
        <v>88</v>
      </c>
      <c r="H30" s="505">
        <v>43</v>
      </c>
      <c r="I30" s="505">
        <v>39</v>
      </c>
      <c r="J30" s="505">
        <v>39</v>
      </c>
      <c r="K30" s="504">
        <v>45</v>
      </c>
      <c r="L30" s="504">
        <v>34</v>
      </c>
      <c r="M30" s="505">
        <v>36</v>
      </c>
      <c r="N30" s="504">
        <v>41</v>
      </c>
      <c r="O30" s="504">
        <v>32</v>
      </c>
      <c r="P30" s="504">
        <v>37</v>
      </c>
      <c r="Q30" s="504">
        <v>39</v>
      </c>
      <c r="R30" s="505">
        <v>42</v>
      </c>
      <c r="S30" s="505">
        <v>41</v>
      </c>
      <c r="T30" s="505">
        <v>41</v>
      </c>
      <c r="U30" s="505">
        <v>42</v>
      </c>
      <c r="V30" s="505">
        <v>36</v>
      </c>
      <c r="W30" s="505">
        <v>38</v>
      </c>
      <c r="X30" s="505">
        <v>49</v>
      </c>
      <c r="Y30" s="505">
        <v>48</v>
      </c>
      <c r="Z30" s="513" t="s">
        <v>88</v>
      </c>
      <c r="AA30" s="560" t="s">
        <v>88</v>
      </c>
      <c r="AB30" s="537" t="s">
        <v>88</v>
      </c>
      <c r="AC30" s="513" t="s">
        <v>88</v>
      </c>
      <c r="AD30" s="538" t="s">
        <v>88</v>
      </c>
      <c r="AE30" s="538" t="s">
        <v>88</v>
      </c>
      <c r="AF30" s="477">
        <v>11</v>
      </c>
      <c r="AG30" s="510">
        <v>-5</v>
      </c>
      <c r="AH30" s="510">
        <v>-8</v>
      </c>
      <c r="AI30" s="510">
        <v>6</v>
      </c>
      <c r="AJ30" s="510">
        <v>-11</v>
      </c>
      <c r="AK30" s="510">
        <v>-7</v>
      </c>
      <c r="AL30" s="510">
        <v>-10</v>
      </c>
      <c r="AM30" s="510">
        <v>-2</v>
      </c>
      <c r="AN30" s="510">
        <v>-6</v>
      </c>
      <c r="AO30" s="510">
        <v>-2</v>
      </c>
      <c r="AP30" s="510">
        <v>-4</v>
      </c>
      <c r="AQ30" s="510">
        <v>-11</v>
      </c>
      <c r="AR30" s="510">
        <v>-1</v>
      </c>
      <c r="AS30" s="510">
        <v>-6</v>
      </c>
      <c r="AT30" s="503">
        <v>-19</v>
      </c>
      <c r="AU30" s="503">
        <v>-17</v>
      </c>
      <c r="AV30" s="503">
        <v>8</v>
      </c>
      <c r="AW30" s="503">
        <v>9</v>
      </c>
    </row>
    <row r="31" spans="1:49" ht="12" customHeight="1">
      <c r="A31" s="420" t="s">
        <v>247</v>
      </c>
      <c r="B31" s="513" t="s">
        <v>88</v>
      </c>
      <c r="C31" s="513" t="s">
        <v>88</v>
      </c>
      <c r="D31" s="513" t="s">
        <v>88</v>
      </c>
      <c r="E31" s="513" t="s">
        <v>88</v>
      </c>
      <c r="F31" s="513" t="s">
        <v>88</v>
      </c>
      <c r="G31" s="513" t="s">
        <v>88</v>
      </c>
      <c r="H31" s="505">
        <v>35</v>
      </c>
      <c r="I31" s="505">
        <v>52</v>
      </c>
      <c r="J31" s="505">
        <v>41</v>
      </c>
      <c r="K31" s="504">
        <v>56</v>
      </c>
      <c r="L31" s="504">
        <v>50</v>
      </c>
      <c r="M31" s="505">
        <v>60</v>
      </c>
      <c r="N31" s="504">
        <v>54</v>
      </c>
      <c r="O31" s="504">
        <v>55</v>
      </c>
      <c r="P31" s="504">
        <v>40</v>
      </c>
      <c r="Q31" s="504">
        <v>41</v>
      </c>
      <c r="R31" s="505">
        <v>59</v>
      </c>
      <c r="S31" s="505">
        <v>42</v>
      </c>
      <c r="T31" s="505">
        <v>43</v>
      </c>
      <c r="U31" s="505">
        <v>53</v>
      </c>
      <c r="V31" s="505">
        <v>46</v>
      </c>
      <c r="W31" s="505">
        <v>61</v>
      </c>
      <c r="X31" s="505">
        <v>54</v>
      </c>
      <c r="Y31" s="505">
        <v>59</v>
      </c>
      <c r="Z31" s="513" t="s">
        <v>88</v>
      </c>
      <c r="AA31" s="560" t="s">
        <v>88</v>
      </c>
      <c r="AB31" s="537" t="s">
        <v>88</v>
      </c>
      <c r="AC31" s="513" t="s">
        <v>88</v>
      </c>
      <c r="AD31" s="538" t="s">
        <v>88</v>
      </c>
      <c r="AE31" s="538" t="s">
        <v>88</v>
      </c>
      <c r="AF31" s="477">
        <v>1</v>
      </c>
      <c r="AG31" s="510">
        <v>16</v>
      </c>
      <c r="AH31" s="477">
        <v>11</v>
      </c>
      <c r="AI31" s="477">
        <v>15</v>
      </c>
      <c r="AJ31" s="477">
        <v>18</v>
      </c>
      <c r="AK31" s="477">
        <v>19</v>
      </c>
      <c r="AL31" s="477">
        <v>16</v>
      </c>
      <c r="AM31" s="477">
        <v>18</v>
      </c>
      <c r="AN31" s="510">
        <v>4</v>
      </c>
      <c r="AO31" s="477">
        <v>14</v>
      </c>
      <c r="AP31" s="510">
        <v>18</v>
      </c>
      <c r="AQ31" s="510">
        <v>6</v>
      </c>
      <c r="AR31" s="510">
        <v>0</v>
      </c>
      <c r="AS31" s="510">
        <v>23</v>
      </c>
      <c r="AT31" s="503">
        <v>-1</v>
      </c>
      <c r="AU31" s="503">
        <v>21</v>
      </c>
      <c r="AV31" s="503">
        <v>17</v>
      </c>
      <c r="AW31" s="503">
        <v>24</v>
      </c>
    </row>
    <row r="32" spans="1:49" ht="18" customHeight="1">
      <c r="A32" s="518" t="s">
        <v>320</v>
      </c>
      <c r="B32" s="513"/>
      <c r="C32" s="513"/>
      <c r="D32" s="504">
        <v>225</v>
      </c>
      <c r="E32" s="504"/>
      <c r="F32" s="505"/>
      <c r="G32" s="505"/>
      <c r="H32" s="505"/>
      <c r="I32" s="505">
        <v>286</v>
      </c>
      <c r="J32" s="505" t="e">
        <v>#REF!</v>
      </c>
      <c r="K32" s="505" t="e">
        <v>#REF!</v>
      </c>
      <c r="L32" s="505" t="e">
        <v>#REF!</v>
      </c>
      <c r="M32" s="505">
        <v>298</v>
      </c>
      <c r="N32" s="505" t="e">
        <v>#REF!</v>
      </c>
      <c r="O32" s="505" t="e">
        <v>#REF!</v>
      </c>
      <c r="P32" s="505">
        <v>276</v>
      </c>
      <c r="Q32" s="505">
        <v>299</v>
      </c>
      <c r="R32" s="505">
        <v>270</v>
      </c>
      <c r="S32" s="505">
        <v>278</v>
      </c>
      <c r="T32" s="505">
        <v>327</v>
      </c>
      <c r="U32" s="505">
        <v>310</v>
      </c>
      <c r="V32" s="505">
        <v>290</v>
      </c>
      <c r="W32" s="505">
        <v>309</v>
      </c>
      <c r="X32" s="505">
        <v>336</v>
      </c>
      <c r="Y32" s="505">
        <v>333</v>
      </c>
      <c r="Z32" s="510"/>
      <c r="AA32" s="536"/>
      <c r="AB32" s="559">
        <v>145</v>
      </c>
      <c r="AC32" s="477" t="e">
        <v>#REF!</v>
      </c>
      <c r="AD32" s="509" t="e">
        <v>#REF!</v>
      </c>
      <c r="AE32" s="509" t="e">
        <v>#REF!</v>
      </c>
      <c r="AF32" s="477" t="e">
        <v>#REF!</v>
      </c>
      <c r="AG32" s="477">
        <v>27</v>
      </c>
      <c r="AH32" s="477" t="e">
        <v>#REF!</v>
      </c>
      <c r="AI32" s="477" t="e">
        <v>#REF!</v>
      </c>
      <c r="AJ32" s="477" t="e">
        <v>#REF!</v>
      </c>
      <c r="AK32" s="477">
        <v>16</v>
      </c>
      <c r="AL32" s="477" t="e">
        <v>#REF!</v>
      </c>
      <c r="AM32" s="477">
        <v>-24</v>
      </c>
      <c r="AN32" s="510">
        <v>-16</v>
      </c>
      <c r="AO32" s="477">
        <v>26</v>
      </c>
      <c r="AP32" s="510">
        <v>-38</v>
      </c>
      <c r="AQ32" s="510">
        <v>-24</v>
      </c>
      <c r="AR32" s="510">
        <v>21</v>
      </c>
      <c r="AS32" s="510">
        <v>12</v>
      </c>
      <c r="AT32" s="503">
        <v>-32</v>
      </c>
      <c r="AU32" s="503">
        <v>25</v>
      </c>
      <c r="AV32" s="503">
        <v>72</v>
      </c>
      <c r="AW32" s="503">
        <v>97</v>
      </c>
    </row>
    <row r="33" spans="1:49" ht="18" customHeight="1">
      <c r="A33" s="420" t="s">
        <v>248</v>
      </c>
      <c r="B33" s="502">
        <v>62</v>
      </c>
      <c r="C33" s="503">
        <v>48</v>
      </c>
      <c r="D33" s="504">
        <v>50</v>
      </c>
      <c r="E33" s="504">
        <v>39</v>
      </c>
      <c r="F33" s="505">
        <v>34</v>
      </c>
      <c r="G33" s="509">
        <v>27</v>
      </c>
      <c r="H33" s="509">
        <v>23</v>
      </c>
      <c r="I33" s="509">
        <v>45</v>
      </c>
      <c r="J33" s="509">
        <v>28</v>
      </c>
      <c r="K33" s="477">
        <v>37</v>
      </c>
      <c r="L33" s="477">
        <v>39</v>
      </c>
      <c r="M33" s="509">
        <v>37</v>
      </c>
      <c r="N33" s="509">
        <v>22</v>
      </c>
      <c r="O33" s="509">
        <v>25</v>
      </c>
      <c r="P33" s="509">
        <v>40</v>
      </c>
      <c r="Q33" s="477">
        <v>45</v>
      </c>
      <c r="R33" s="509">
        <v>31</v>
      </c>
      <c r="S33" s="509">
        <v>26</v>
      </c>
      <c r="T33" s="509">
        <v>30</v>
      </c>
      <c r="U33" s="509">
        <v>35</v>
      </c>
      <c r="V33" s="509">
        <v>33</v>
      </c>
      <c r="W33" s="509">
        <v>40</v>
      </c>
      <c r="X33" s="505">
        <v>33</v>
      </c>
      <c r="Y33" s="505">
        <v>41</v>
      </c>
      <c r="Z33" s="510">
        <v>32</v>
      </c>
      <c r="AA33" s="536">
        <v>33</v>
      </c>
      <c r="AB33" s="559">
        <v>25</v>
      </c>
      <c r="AC33" s="477">
        <v>15</v>
      </c>
      <c r="AD33" s="509">
        <v>-1</v>
      </c>
      <c r="AE33" s="509">
        <v>-7</v>
      </c>
      <c r="AF33" s="477">
        <v>-12</v>
      </c>
      <c r="AG33" s="477">
        <v>-8</v>
      </c>
      <c r="AH33" s="477">
        <v>-31</v>
      </c>
      <c r="AI33" s="477">
        <v>-25</v>
      </c>
      <c r="AJ33" s="477">
        <v>-27</v>
      </c>
      <c r="AK33" s="477">
        <v>-22</v>
      </c>
      <c r="AL33" s="477">
        <v>-31</v>
      </c>
      <c r="AM33" s="477">
        <v>-48</v>
      </c>
      <c r="AN33" s="510">
        <v>-17</v>
      </c>
      <c r="AO33" s="477">
        <v>-7</v>
      </c>
      <c r="AP33" s="510">
        <v>-34</v>
      </c>
      <c r="AQ33" s="510">
        <v>-37</v>
      </c>
      <c r="AR33" s="510">
        <v>-38</v>
      </c>
      <c r="AS33" s="510">
        <v>-18</v>
      </c>
      <c r="AT33" s="503">
        <v>-13</v>
      </c>
      <c r="AU33" s="503">
        <v>-24</v>
      </c>
      <c r="AV33" s="503">
        <v>-14</v>
      </c>
      <c r="AW33" s="503">
        <v>-8</v>
      </c>
    </row>
    <row r="34" spans="1:49" ht="12" customHeight="1">
      <c r="A34" s="420" t="s">
        <v>434</v>
      </c>
      <c r="B34" s="502">
        <v>127</v>
      </c>
      <c r="C34" s="503">
        <v>111</v>
      </c>
      <c r="D34" s="504">
        <v>128</v>
      </c>
      <c r="E34" s="504">
        <v>131</v>
      </c>
      <c r="F34" s="505">
        <v>131</v>
      </c>
      <c r="G34" s="509">
        <v>108</v>
      </c>
      <c r="H34" s="509">
        <v>109</v>
      </c>
      <c r="I34" s="509">
        <v>133</v>
      </c>
      <c r="J34" s="509">
        <v>120</v>
      </c>
      <c r="K34" s="477">
        <v>118</v>
      </c>
      <c r="L34" s="477">
        <v>116</v>
      </c>
      <c r="M34" s="509">
        <v>116</v>
      </c>
      <c r="N34" s="509">
        <v>116</v>
      </c>
      <c r="O34" s="509">
        <v>116</v>
      </c>
      <c r="P34" s="509">
        <v>104</v>
      </c>
      <c r="Q34" s="477">
        <v>108</v>
      </c>
      <c r="R34" s="509">
        <v>103</v>
      </c>
      <c r="S34" s="509">
        <v>135</v>
      </c>
      <c r="T34" s="509">
        <v>146</v>
      </c>
      <c r="U34" s="509">
        <v>119</v>
      </c>
      <c r="V34" s="509">
        <v>118</v>
      </c>
      <c r="W34" s="509">
        <v>108</v>
      </c>
      <c r="X34" s="505">
        <v>135</v>
      </c>
      <c r="Y34" s="505">
        <v>130</v>
      </c>
      <c r="Z34" s="510">
        <v>76</v>
      </c>
      <c r="AA34" s="536">
        <v>69</v>
      </c>
      <c r="AB34" s="559">
        <v>87</v>
      </c>
      <c r="AC34" s="477">
        <v>74</v>
      </c>
      <c r="AD34" s="509">
        <v>64</v>
      </c>
      <c r="AE34" s="509">
        <v>41</v>
      </c>
      <c r="AF34" s="477">
        <v>31</v>
      </c>
      <c r="AG34" s="477">
        <v>59</v>
      </c>
      <c r="AH34" s="477">
        <v>2</v>
      </c>
      <c r="AI34" s="477">
        <v>-2</v>
      </c>
      <c r="AJ34" s="477">
        <v>2</v>
      </c>
      <c r="AK34" s="477">
        <v>7</v>
      </c>
      <c r="AL34" s="477">
        <v>-4</v>
      </c>
      <c r="AM34" s="477">
        <v>1</v>
      </c>
      <c r="AN34" s="510">
        <v>-12</v>
      </c>
      <c r="AO34" s="477">
        <v>5</v>
      </c>
      <c r="AP34" s="510">
        <v>-21</v>
      </c>
      <c r="AQ34" s="510">
        <v>26</v>
      </c>
      <c r="AR34" s="510">
        <v>46</v>
      </c>
      <c r="AS34" s="510">
        <v>10</v>
      </c>
      <c r="AT34" s="503">
        <v>-4</v>
      </c>
      <c r="AU34" s="503">
        <v>-5</v>
      </c>
      <c r="AV34" s="503">
        <v>34</v>
      </c>
      <c r="AW34" s="503">
        <v>37</v>
      </c>
    </row>
    <row r="35" spans="1:49" ht="12" customHeight="1">
      <c r="A35" s="420" t="s">
        <v>249</v>
      </c>
      <c r="B35" s="502">
        <v>38</v>
      </c>
      <c r="C35" s="503">
        <v>44</v>
      </c>
      <c r="D35" s="504">
        <v>47</v>
      </c>
      <c r="E35" s="504">
        <v>39</v>
      </c>
      <c r="F35" s="505">
        <v>39</v>
      </c>
      <c r="G35" s="509">
        <v>36</v>
      </c>
      <c r="H35" s="509">
        <v>28</v>
      </c>
      <c r="I35" s="509">
        <v>29</v>
      </c>
      <c r="J35" s="509">
        <v>51</v>
      </c>
      <c r="K35" s="477">
        <v>46</v>
      </c>
      <c r="L35" s="477">
        <v>42</v>
      </c>
      <c r="M35" s="509">
        <v>37</v>
      </c>
      <c r="N35" s="509">
        <v>33</v>
      </c>
      <c r="O35" s="509">
        <v>44</v>
      </c>
      <c r="P35" s="509">
        <v>47</v>
      </c>
      <c r="Q35" s="477">
        <v>52</v>
      </c>
      <c r="R35" s="509">
        <v>40</v>
      </c>
      <c r="S35" s="509">
        <v>39</v>
      </c>
      <c r="T35" s="509">
        <v>46</v>
      </c>
      <c r="U35" s="509">
        <v>48</v>
      </c>
      <c r="V35" s="509">
        <v>40</v>
      </c>
      <c r="W35" s="509">
        <v>45</v>
      </c>
      <c r="X35" s="505">
        <v>45</v>
      </c>
      <c r="Y35" s="505">
        <v>46</v>
      </c>
      <c r="Z35" s="510">
        <v>24</v>
      </c>
      <c r="AA35" s="536">
        <v>30</v>
      </c>
      <c r="AB35" s="559">
        <v>33</v>
      </c>
      <c r="AC35" s="477">
        <v>28</v>
      </c>
      <c r="AD35" s="509">
        <v>18</v>
      </c>
      <c r="AE35" s="509">
        <v>16</v>
      </c>
      <c r="AF35" s="477">
        <v>8</v>
      </c>
      <c r="AG35" s="477">
        <v>10</v>
      </c>
      <c r="AH35" s="477">
        <v>22</v>
      </c>
      <c r="AI35" s="510">
        <v>20</v>
      </c>
      <c r="AJ35" s="510">
        <v>26</v>
      </c>
      <c r="AK35" s="477">
        <v>12</v>
      </c>
      <c r="AL35" s="477">
        <v>9</v>
      </c>
      <c r="AM35" s="477">
        <v>24</v>
      </c>
      <c r="AN35" s="510">
        <v>18</v>
      </c>
      <c r="AO35" s="477">
        <v>29</v>
      </c>
      <c r="AP35" s="510">
        <v>9</v>
      </c>
      <c r="AQ35" s="510">
        <v>12</v>
      </c>
      <c r="AR35" s="510">
        <v>17</v>
      </c>
      <c r="AS35" s="510">
        <v>30</v>
      </c>
      <c r="AT35" s="503">
        <v>13</v>
      </c>
      <c r="AU35" s="503">
        <v>25</v>
      </c>
      <c r="AV35" s="503">
        <v>30</v>
      </c>
      <c r="AW35" s="503">
        <v>23</v>
      </c>
    </row>
    <row r="36" spans="1:49" ht="12" customHeight="1">
      <c r="A36" s="420" t="s">
        <v>250</v>
      </c>
      <c r="B36" s="513" t="s">
        <v>88</v>
      </c>
      <c r="C36" s="513" t="s">
        <v>88</v>
      </c>
      <c r="D36" s="513" t="s">
        <v>88</v>
      </c>
      <c r="E36" s="513" t="s">
        <v>88</v>
      </c>
      <c r="F36" s="513" t="s">
        <v>88</v>
      </c>
      <c r="G36" s="513" t="s">
        <v>88</v>
      </c>
      <c r="H36" s="505">
        <v>51</v>
      </c>
      <c r="I36" s="505">
        <v>47</v>
      </c>
      <c r="J36" s="505">
        <v>57</v>
      </c>
      <c r="K36" s="504">
        <v>49</v>
      </c>
      <c r="L36" s="504">
        <v>70</v>
      </c>
      <c r="M36" s="505">
        <v>62</v>
      </c>
      <c r="N36" s="505">
        <v>51</v>
      </c>
      <c r="O36" s="505">
        <v>45</v>
      </c>
      <c r="P36" s="505">
        <v>50</v>
      </c>
      <c r="Q36" s="504">
        <v>56</v>
      </c>
      <c r="R36" s="505">
        <v>55</v>
      </c>
      <c r="S36" s="505">
        <v>42</v>
      </c>
      <c r="T36" s="505">
        <v>58</v>
      </c>
      <c r="U36" s="505">
        <v>61</v>
      </c>
      <c r="V36" s="505">
        <v>57</v>
      </c>
      <c r="W36" s="505">
        <v>63</v>
      </c>
      <c r="X36" s="505">
        <v>69</v>
      </c>
      <c r="Y36" s="505">
        <v>67</v>
      </c>
      <c r="Z36" s="513" t="s">
        <v>88</v>
      </c>
      <c r="AA36" s="560" t="s">
        <v>88</v>
      </c>
      <c r="AB36" s="537" t="s">
        <v>88</v>
      </c>
      <c r="AC36" s="513" t="s">
        <v>88</v>
      </c>
      <c r="AD36" s="513" t="s">
        <v>88</v>
      </c>
      <c r="AE36" s="513" t="s">
        <v>88</v>
      </c>
      <c r="AF36" s="510">
        <v>-1</v>
      </c>
      <c r="AG36" s="510">
        <v>-9</v>
      </c>
      <c r="AH36" s="510">
        <v>16</v>
      </c>
      <c r="AI36" s="510">
        <v>5</v>
      </c>
      <c r="AJ36" s="510">
        <v>27</v>
      </c>
      <c r="AK36" s="510">
        <v>31</v>
      </c>
      <c r="AL36" s="510">
        <v>6</v>
      </c>
      <c r="AM36" s="510">
        <v>-5</v>
      </c>
      <c r="AN36" s="510">
        <v>6</v>
      </c>
      <c r="AO36" s="510">
        <v>15</v>
      </c>
      <c r="AP36" s="510">
        <v>14</v>
      </c>
      <c r="AQ36" s="510">
        <v>-5</v>
      </c>
      <c r="AR36" s="510">
        <v>20</v>
      </c>
      <c r="AS36" s="510">
        <v>6</v>
      </c>
      <c r="AT36" s="503">
        <v>2</v>
      </c>
      <c r="AU36" s="503">
        <v>28</v>
      </c>
      <c r="AV36" s="503">
        <v>29</v>
      </c>
      <c r="AW36" s="503">
        <v>40</v>
      </c>
    </row>
    <row r="37" spans="1:49" ht="12" customHeight="1">
      <c r="A37" s="420" t="s">
        <v>251</v>
      </c>
      <c r="B37" s="513" t="s">
        <v>88</v>
      </c>
      <c r="C37" s="513" t="s">
        <v>88</v>
      </c>
      <c r="D37" s="513" t="s">
        <v>88</v>
      </c>
      <c r="E37" s="513" t="s">
        <v>88</v>
      </c>
      <c r="F37" s="513" t="s">
        <v>88</v>
      </c>
      <c r="G37" s="513" t="s">
        <v>88</v>
      </c>
      <c r="H37" s="505">
        <v>26</v>
      </c>
      <c r="I37" s="505">
        <v>14</v>
      </c>
      <c r="J37" s="505">
        <v>13</v>
      </c>
      <c r="K37" s="504">
        <v>20</v>
      </c>
      <c r="L37" s="504">
        <v>24</v>
      </c>
      <c r="M37" s="505">
        <v>18</v>
      </c>
      <c r="N37" s="505">
        <v>13</v>
      </c>
      <c r="O37" s="505">
        <v>16</v>
      </c>
      <c r="P37" s="505">
        <v>19</v>
      </c>
      <c r="Q37" s="504">
        <v>13</v>
      </c>
      <c r="R37" s="505">
        <v>17</v>
      </c>
      <c r="S37" s="505">
        <v>18</v>
      </c>
      <c r="T37" s="505">
        <v>16</v>
      </c>
      <c r="U37" s="505">
        <v>21</v>
      </c>
      <c r="V37" s="505">
        <v>27</v>
      </c>
      <c r="W37" s="505">
        <v>26</v>
      </c>
      <c r="X37" s="505">
        <v>31</v>
      </c>
      <c r="Y37" s="505">
        <v>23</v>
      </c>
      <c r="Z37" s="513" t="s">
        <v>88</v>
      </c>
      <c r="AA37" s="560" t="s">
        <v>88</v>
      </c>
      <c r="AB37" s="537" t="s">
        <v>88</v>
      </c>
      <c r="AC37" s="513" t="s">
        <v>88</v>
      </c>
      <c r="AD37" s="513" t="s">
        <v>88</v>
      </c>
      <c r="AE37" s="513" t="s">
        <v>88</v>
      </c>
      <c r="AF37" s="510">
        <v>3</v>
      </c>
      <c r="AG37" s="510">
        <v>-15</v>
      </c>
      <c r="AH37" s="510">
        <v>-8</v>
      </c>
      <c r="AI37" s="510">
        <v>-4</v>
      </c>
      <c r="AJ37" s="510">
        <v>-6</v>
      </c>
      <c r="AK37" s="510">
        <v>-9</v>
      </c>
      <c r="AL37" s="510">
        <v>-9</v>
      </c>
      <c r="AM37" s="510">
        <v>-20</v>
      </c>
      <c r="AN37" s="510">
        <v>-4</v>
      </c>
      <c r="AO37" s="510">
        <v>-14</v>
      </c>
      <c r="AP37" s="510">
        <v>-7</v>
      </c>
      <c r="AQ37" s="510">
        <v>-9</v>
      </c>
      <c r="AR37" s="510">
        <v>-23</v>
      </c>
      <c r="AS37" s="510">
        <v>-8</v>
      </c>
      <c r="AT37" s="503">
        <v>-12</v>
      </c>
      <c r="AU37" s="503">
        <v>-5</v>
      </c>
      <c r="AV37" s="503">
        <v>7</v>
      </c>
      <c r="AW37" s="503">
        <v>2</v>
      </c>
    </row>
    <row r="38" spans="1:49" ht="12" customHeight="1">
      <c r="A38" s="420" t="s">
        <v>252</v>
      </c>
      <c r="B38" s="513" t="s">
        <v>88</v>
      </c>
      <c r="C38" s="513" t="s">
        <v>88</v>
      </c>
      <c r="D38" s="513" t="s">
        <v>88</v>
      </c>
      <c r="E38" s="513" t="s">
        <v>88</v>
      </c>
      <c r="F38" s="513" t="s">
        <v>88</v>
      </c>
      <c r="G38" s="513" t="s">
        <v>88</v>
      </c>
      <c r="H38" s="505">
        <v>34</v>
      </c>
      <c r="I38" s="505">
        <v>18</v>
      </c>
      <c r="J38" s="505">
        <v>22</v>
      </c>
      <c r="K38" s="504">
        <v>26</v>
      </c>
      <c r="L38" s="504">
        <v>30</v>
      </c>
      <c r="M38" s="505">
        <v>28</v>
      </c>
      <c r="N38" s="505">
        <v>24</v>
      </c>
      <c r="O38" s="505">
        <v>21</v>
      </c>
      <c r="P38" s="505">
        <v>16</v>
      </c>
      <c r="Q38" s="504">
        <v>25</v>
      </c>
      <c r="R38" s="505">
        <v>24</v>
      </c>
      <c r="S38" s="505">
        <v>18</v>
      </c>
      <c r="T38" s="505">
        <v>31</v>
      </c>
      <c r="U38" s="505">
        <v>26</v>
      </c>
      <c r="V38" s="505">
        <v>15</v>
      </c>
      <c r="W38" s="505">
        <v>27</v>
      </c>
      <c r="X38" s="505">
        <v>23</v>
      </c>
      <c r="Y38" s="505">
        <v>26</v>
      </c>
      <c r="Z38" s="513" t="s">
        <v>88</v>
      </c>
      <c r="AA38" s="560" t="s">
        <v>88</v>
      </c>
      <c r="AB38" s="537" t="s">
        <v>88</v>
      </c>
      <c r="AC38" s="513" t="s">
        <v>88</v>
      </c>
      <c r="AD38" s="513" t="s">
        <v>88</v>
      </c>
      <c r="AE38" s="513" t="s">
        <v>88</v>
      </c>
      <c r="AF38" s="510">
        <v>15</v>
      </c>
      <c r="AG38" s="510">
        <v>-10</v>
      </c>
      <c r="AH38" s="510">
        <v>-12</v>
      </c>
      <c r="AI38" s="510">
        <v>-5</v>
      </c>
      <c r="AJ38" s="510">
        <v>-4</v>
      </c>
      <c r="AK38" s="510">
        <v>-3</v>
      </c>
      <c r="AL38" s="510">
        <v>-2</v>
      </c>
      <c r="AM38" s="510">
        <v>-8</v>
      </c>
      <c r="AN38" s="510">
        <v>-7</v>
      </c>
      <c r="AO38" s="510">
        <v>-2</v>
      </c>
      <c r="AP38" s="510">
        <v>1</v>
      </c>
      <c r="AQ38" s="510">
        <v>-11</v>
      </c>
      <c r="AR38" s="510">
        <v>-1</v>
      </c>
      <c r="AS38" s="510">
        <v>-8</v>
      </c>
      <c r="AT38" s="503">
        <v>-18</v>
      </c>
      <c r="AU38" s="503">
        <v>6</v>
      </c>
      <c r="AV38" s="503">
        <v>-14</v>
      </c>
      <c r="AW38" s="503">
        <v>3</v>
      </c>
    </row>
    <row r="39" spans="1:49" ht="3" customHeight="1">
      <c r="A39" s="522"/>
      <c r="B39" s="562"/>
      <c r="C39" s="563"/>
      <c r="D39" s="563"/>
      <c r="E39" s="563"/>
      <c r="F39" s="563"/>
      <c r="G39" s="563"/>
      <c r="H39" s="564"/>
      <c r="I39" s="563"/>
      <c r="J39" s="563"/>
      <c r="K39" s="563"/>
      <c r="L39" s="563"/>
      <c r="M39" s="563"/>
      <c r="N39" s="524"/>
      <c r="O39" s="524"/>
      <c r="P39" s="524"/>
      <c r="Q39" s="524"/>
      <c r="R39" s="525"/>
      <c r="S39" s="525"/>
      <c r="T39" s="525"/>
      <c r="U39" s="565"/>
      <c r="V39" s="525"/>
      <c r="W39" s="525"/>
      <c r="X39" s="525"/>
      <c r="Y39" s="524"/>
      <c r="Z39" s="566"/>
      <c r="AA39" s="567"/>
      <c r="AB39" s="568"/>
      <c r="AC39" s="569"/>
      <c r="AD39" s="569"/>
      <c r="AE39" s="569"/>
      <c r="AF39" s="569"/>
      <c r="AG39" s="569"/>
      <c r="AH39" s="569"/>
      <c r="AI39" s="546"/>
      <c r="AJ39" s="546"/>
      <c r="AK39" s="546"/>
      <c r="AL39" s="546"/>
      <c r="AM39" s="546"/>
      <c r="AN39" s="546"/>
      <c r="AO39" s="546"/>
      <c r="AP39" s="546"/>
      <c r="AQ39" s="546"/>
      <c r="AR39" s="546"/>
      <c r="AS39" s="546"/>
      <c r="AT39" s="546"/>
      <c r="AU39" s="546"/>
      <c r="AV39" s="570"/>
      <c r="AW39" s="570"/>
    </row>
    <row r="40" spans="1:49" ht="12.75" customHeight="1">
      <c r="A40" s="652"/>
      <c r="B40" s="933"/>
      <c r="C40" s="933"/>
      <c r="D40" s="933"/>
      <c r="E40" s="933"/>
      <c r="F40" s="933"/>
      <c r="G40" s="933"/>
      <c r="H40" s="933"/>
      <c r="I40" s="933"/>
      <c r="J40" s="933"/>
      <c r="K40" s="933"/>
      <c r="L40" s="933"/>
      <c r="M40" s="933"/>
      <c r="N40" s="521"/>
      <c r="O40" s="521"/>
      <c r="P40" s="521"/>
      <c r="Q40" s="521"/>
      <c r="R40" s="521"/>
      <c r="S40" s="521"/>
      <c r="T40" s="521"/>
      <c r="U40" s="521"/>
      <c r="V40" s="521"/>
      <c r="W40" s="521"/>
      <c r="X40" s="521"/>
      <c r="Y40" s="521"/>
      <c r="Z40" s="536"/>
      <c r="AA40" s="536"/>
      <c r="AB40" s="536"/>
      <c r="AC40" s="536"/>
      <c r="AD40" s="536"/>
      <c r="AE40" s="536"/>
      <c r="AF40" s="536"/>
      <c r="AG40" s="536"/>
      <c r="AH40" s="536"/>
      <c r="AI40" s="411"/>
      <c r="AJ40" s="411"/>
      <c r="AK40" s="411"/>
      <c r="AL40" s="411"/>
      <c r="AM40" s="411"/>
      <c r="AN40" s="411"/>
      <c r="AO40" s="411"/>
      <c r="AP40" s="411"/>
      <c r="AQ40" s="411"/>
      <c r="AR40" s="411"/>
      <c r="AS40" s="411"/>
      <c r="AT40" s="411"/>
      <c r="AU40" s="411"/>
      <c r="AV40" s="637"/>
      <c r="AW40" s="637"/>
    </row>
    <row r="41" spans="1:49" ht="12.75" customHeight="1">
      <c r="A41" s="4" t="s">
        <v>495</v>
      </c>
      <c r="B41" s="24"/>
    </row>
    <row r="42" spans="1:49" ht="12.75" customHeight="1"/>
    <row r="43" spans="1:49" ht="12.75" customHeight="1">
      <c r="A43" s="1161" t="s">
        <v>574</v>
      </c>
      <c r="B43" s="488" t="s">
        <v>1</v>
      </c>
      <c r="C43" s="489"/>
      <c r="D43" s="1157" t="s">
        <v>1</v>
      </c>
      <c r="E43" s="1157"/>
      <c r="F43" s="1157"/>
      <c r="G43" s="1157"/>
      <c r="H43" s="1157"/>
      <c r="I43" s="1157"/>
      <c r="J43" s="1157"/>
      <c r="K43" s="1157"/>
      <c r="L43" s="1157"/>
      <c r="M43" s="1157"/>
      <c r="N43" s="1157"/>
      <c r="O43" s="1157"/>
      <c r="P43" s="1157"/>
      <c r="Q43" s="1157"/>
      <c r="R43" s="1157"/>
      <c r="S43" s="1157"/>
      <c r="T43" s="1157"/>
      <c r="U43" s="1157"/>
      <c r="V43" s="1157"/>
      <c r="W43" s="1157"/>
      <c r="X43" s="1157"/>
      <c r="Y43" s="1157"/>
      <c r="Z43" s="490" t="s">
        <v>287</v>
      </c>
      <c r="AA43" s="490"/>
      <c r="AB43" s="1131" t="s">
        <v>287</v>
      </c>
      <c r="AC43" s="1157"/>
      <c r="AD43" s="1157"/>
      <c r="AE43" s="1157"/>
      <c r="AF43" s="1157"/>
      <c r="AG43" s="1157"/>
      <c r="AH43" s="1157"/>
      <c r="AI43" s="1157"/>
      <c r="AJ43" s="1157"/>
      <c r="AK43" s="1157"/>
      <c r="AL43" s="1157"/>
      <c r="AM43" s="1157"/>
      <c r="AN43" s="1157"/>
      <c r="AO43" s="1157"/>
      <c r="AP43" s="1157"/>
      <c r="AQ43" s="1157"/>
      <c r="AR43" s="1157"/>
      <c r="AS43" s="1157"/>
      <c r="AT43" s="1157"/>
      <c r="AU43" s="1157"/>
      <c r="AV43" s="1157"/>
      <c r="AW43" s="1008"/>
    </row>
    <row r="44" spans="1:49" ht="12" customHeight="1">
      <c r="A44" s="1162"/>
      <c r="B44" s="1151">
        <v>1993</v>
      </c>
      <c r="C44" s="1152">
        <v>1994</v>
      </c>
      <c r="D44" s="1159" t="s">
        <v>575</v>
      </c>
      <c r="E44" s="921">
        <v>1996</v>
      </c>
      <c r="F44" s="921">
        <v>1997</v>
      </c>
      <c r="G44" s="921">
        <v>1998</v>
      </c>
      <c r="H44" s="921">
        <v>1999</v>
      </c>
      <c r="I44" s="1155">
        <v>2000</v>
      </c>
      <c r="J44" s="921">
        <v>2001</v>
      </c>
      <c r="K44" s="921">
        <v>2003</v>
      </c>
      <c r="L44" s="921">
        <v>2004</v>
      </c>
      <c r="M44" s="921">
        <v>2005</v>
      </c>
      <c r="N44" s="921">
        <v>2006</v>
      </c>
      <c r="O44" s="921">
        <v>2007</v>
      </c>
      <c r="P44" s="921">
        <v>2008</v>
      </c>
      <c r="Q44" s="921">
        <v>2009</v>
      </c>
      <c r="R44" s="1155">
        <v>2010</v>
      </c>
      <c r="S44" s="921">
        <v>2011</v>
      </c>
      <c r="T44" s="921">
        <v>2012</v>
      </c>
      <c r="U44" s="921">
        <v>2013</v>
      </c>
      <c r="V44" s="921">
        <v>2014</v>
      </c>
      <c r="W44" s="921">
        <v>2015</v>
      </c>
      <c r="X44" s="1155">
        <v>2018</v>
      </c>
      <c r="Y44" s="1165">
        <v>2019</v>
      </c>
      <c r="Z44" s="902">
        <v>1993</v>
      </c>
      <c r="AA44" s="902">
        <v>1994</v>
      </c>
      <c r="AB44" s="1159" t="s">
        <v>575</v>
      </c>
      <c r="AC44" s="921">
        <v>1996</v>
      </c>
      <c r="AD44" s="921">
        <v>1997</v>
      </c>
      <c r="AE44" s="921">
        <v>1998</v>
      </c>
      <c r="AF44" s="921">
        <v>1999</v>
      </c>
      <c r="AG44" s="1155">
        <v>2000</v>
      </c>
      <c r="AH44" s="921">
        <v>2001</v>
      </c>
      <c r="AI44" s="921">
        <v>2003</v>
      </c>
      <c r="AJ44" s="921">
        <v>2004</v>
      </c>
      <c r="AK44" s="921">
        <v>2005</v>
      </c>
      <c r="AL44" s="921">
        <v>2006</v>
      </c>
      <c r="AM44" s="921">
        <v>2007</v>
      </c>
      <c r="AN44" s="921">
        <v>2008</v>
      </c>
      <c r="AO44" s="921">
        <v>2009</v>
      </c>
      <c r="AP44" s="1155">
        <v>2010</v>
      </c>
      <c r="AQ44" s="921">
        <v>2011</v>
      </c>
      <c r="AR44" s="921">
        <v>2012</v>
      </c>
      <c r="AS44" s="921">
        <v>2013</v>
      </c>
      <c r="AT44" s="921">
        <v>2014</v>
      </c>
      <c r="AU44" s="921">
        <v>2015</v>
      </c>
      <c r="AV44" s="1155">
        <v>2018</v>
      </c>
      <c r="AW44" s="1155">
        <v>2019</v>
      </c>
    </row>
    <row r="45" spans="1:49" ht="12" customHeight="1">
      <c r="A45" s="1163"/>
      <c r="B45" s="1167"/>
      <c r="C45" s="1153"/>
      <c r="D45" s="1156"/>
      <c r="E45" s="923"/>
      <c r="F45" s="923"/>
      <c r="G45" s="923"/>
      <c r="H45" s="923"/>
      <c r="I45" s="1156"/>
      <c r="J45" s="923"/>
      <c r="K45" s="923"/>
      <c r="L45" s="923"/>
      <c r="M45" s="923"/>
      <c r="N45" s="923"/>
      <c r="O45" s="923"/>
      <c r="P45" s="923"/>
      <c r="Q45" s="923"/>
      <c r="R45" s="1156"/>
      <c r="S45" s="922"/>
      <c r="T45" s="922"/>
      <c r="U45" s="922"/>
      <c r="V45" s="922"/>
      <c r="W45" s="922"/>
      <c r="X45" s="1156"/>
      <c r="Y45" s="1166"/>
      <c r="Z45" s="903"/>
      <c r="AA45" s="904"/>
      <c r="AB45" s="1156"/>
      <c r="AC45" s="923"/>
      <c r="AD45" s="923"/>
      <c r="AE45" s="923"/>
      <c r="AF45" s="923"/>
      <c r="AG45" s="1156"/>
      <c r="AH45" s="923"/>
      <c r="AI45" s="923"/>
      <c r="AJ45" s="923"/>
      <c r="AK45" s="923"/>
      <c r="AL45" s="923"/>
      <c r="AM45" s="923"/>
      <c r="AN45" s="923"/>
      <c r="AO45" s="923"/>
      <c r="AP45" s="1156"/>
      <c r="AQ45" s="923"/>
      <c r="AR45" s="923"/>
      <c r="AS45" s="923"/>
      <c r="AT45" s="922"/>
      <c r="AU45" s="922"/>
      <c r="AV45" s="1156"/>
      <c r="AW45" s="1156"/>
    </row>
    <row r="46" spans="1:49" ht="18" customHeight="1">
      <c r="A46" s="420" t="s">
        <v>298</v>
      </c>
      <c r="B46" s="502">
        <v>729</v>
      </c>
      <c r="C46" s="503">
        <v>713</v>
      </c>
      <c r="D46" s="504">
        <v>692</v>
      </c>
      <c r="E46" s="504">
        <v>677</v>
      </c>
      <c r="F46" s="504">
        <v>599</v>
      </c>
      <c r="G46" s="505">
        <v>569</v>
      </c>
      <c r="H46" s="505">
        <v>558</v>
      </c>
      <c r="I46" s="505">
        <v>586</v>
      </c>
      <c r="J46" s="505">
        <v>621</v>
      </c>
      <c r="K46" s="504">
        <v>626</v>
      </c>
      <c r="L46" s="504">
        <v>564</v>
      </c>
      <c r="M46" s="509">
        <v>564</v>
      </c>
      <c r="N46" s="505">
        <v>661</v>
      </c>
      <c r="O46" s="505">
        <v>620</v>
      </c>
      <c r="P46" s="505">
        <v>644</v>
      </c>
      <c r="Q46" s="504">
        <v>690</v>
      </c>
      <c r="R46" s="504">
        <v>670</v>
      </c>
      <c r="S46" s="504">
        <v>649</v>
      </c>
      <c r="T46" s="504">
        <v>648</v>
      </c>
      <c r="U46" s="504">
        <v>724</v>
      </c>
      <c r="V46" s="504">
        <v>689</v>
      </c>
      <c r="W46" s="504">
        <v>733</v>
      </c>
      <c r="X46" s="504">
        <v>753</v>
      </c>
      <c r="Y46" s="504">
        <v>839</v>
      </c>
      <c r="Z46" s="521">
        <v>309</v>
      </c>
      <c r="AA46" s="505">
        <v>314</v>
      </c>
      <c r="AB46" s="559">
        <v>218</v>
      </c>
      <c r="AC46" s="477">
        <v>201</v>
      </c>
      <c r="AD46" s="509">
        <v>73</v>
      </c>
      <c r="AE46" s="509">
        <v>-10</v>
      </c>
      <c r="AF46" s="477">
        <v>-37</v>
      </c>
      <c r="AG46" s="477">
        <v>-147</v>
      </c>
      <c r="AH46" s="477">
        <v>-139</v>
      </c>
      <c r="AI46" s="477">
        <v>-138</v>
      </c>
      <c r="AJ46" s="477">
        <v>-280</v>
      </c>
      <c r="AK46" s="477">
        <v>-250</v>
      </c>
      <c r="AL46" s="477">
        <v>-178</v>
      </c>
      <c r="AM46" s="477">
        <v>-271</v>
      </c>
      <c r="AN46" s="477">
        <v>-311</v>
      </c>
      <c r="AO46" s="477">
        <v>-252</v>
      </c>
      <c r="AP46" s="477">
        <v>-315</v>
      </c>
      <c r="AQ46" s="477">
        <v>-337</v>
      </c>
      <c r="AR46" s="477">
        <v>-378</v>
      </c>
      <c r="AS46" s="477">
        <v>-254</v>
      </c>
      <c r="AT46" s="504">
        <v>-357</v>
      </c>
      <c r="AU46" s="503">
        <v>-323</v>
      </c>
      <c r="AV46" s="504">
        <v>-266</v>
      </c>
      <c r="AW46" s="504">
        <v>-148</v>
      </c>
    </row>
    <row r="47" spans="1:49" ht="18" customHeight="1">
      <c r="A47" s="420" t="s">
        <v>253</v>
      </c>
      <c r="B47" s="502">
        <v>56</v>
      </c>
      <c r="C47" s="503">
        <v>66</v>
      </c>
      <c r="D47" s="504">
        <v>56</v>
      </c>
      <c r="E47" s="504">
        <v>47</v>
      </c>
      <c r="F47" s="504">
        <v>39</v>
      </c>
      <c r="G47" s="536">
        <v>40</v>
      </c>
      <c r="H47" s="509">
        <v>45</v>
      </c>
      <c r="I47" s="509">
        <v>44</v>
      </c>
      <c r="J47" s="509">
        <v>55</v>
      </c>
      <c r="K47" s="477">
        <v>101</v>
      </c>
      <c r="L47" s="477">
        <v>69</v>
      </c>
      <c r="M47" s="509">
        <v>107</v>
      </c>
      <c r="N47" s="509">
        <v>120</v>
      </c>
      <c r="O47" s="509">
        <v>112</v>
      </c>
      <c r="P47" s="509">
        <v>125</v>
      </c>
      <c r="Q47" s="477">
        <v>127</v>
      </c>
      <c r="R47" s="477">
        <v>116</v>
      </c>
      <c r="S47" s="477">
        <v>111</v>
      </c>
      <c r="T47" s="477">
        <v>109</v>
      </c>
      <c r="U47" s="477">
        <v>143</v>
      </c>
      <c r="V47" s="477">
        <v>103</v>
      </c>
      <c r="W47" s="477">
        <v>135</v>
      </c>
      <c r="X47" s="504">
        <v>130</v>
      </c>
      <c r="Y47" s="504">
        <v>136</v>
      </c>
      <c r="Z47" s="510">
        <v>15</v>
      </c>
      <c r="AA47" s="536">
        <v>17</v>
      </c>
      <c r="AB47" s="559">
        <v>11</v>
      </c>
      <c r="AC47" s="477">
        <v>-6</v>
      </c>
      <c r="AD47" s="509">
        <v>-33</v>
      </c>
      <c r="AE47" s="509">
        <v>-36</v>
      </c>
      <c r="AF47" s="477">
        <v>-31</v>
      </c>
      <c r="AG47" s="477">
        <v>-54</v>
      </c>
      <c r="AH47" s="477">
        <v>-48</v>
      </c>
      <c r="AI47" s="477">
        <v>4</v>
      </c>
      <c r="AJ47" s="477">
        <v>-50</v>
      </c>
      <c r="AK47" s="477">
        <v>-3</v>
      </c>
      <c r="AL47" s="477">
        <v>4</v>
      </c>
      <c r="AM47" s="477">
        <v>-14</v>
      </c>
      <c r="AN47" s="477">
        <v>-15</v>
      </c>
      <c r="AO47" s="477">
        <v>4</v>
      </c>
      <c r="AP47" s="477">
        <v>-22</v>
      </c>
      <c r="AQ47" s="477">
        <v>-8</v>
      </c>
      <c r="AR47" s="477">
        <v>-10</v>
      </c>
      <c r="AS47" s="477">
        <v>27</v>
      </c>
      <c r="AT47" s="504">
        <v>-26</v>
      </c>
      <c r="AU47" s="503">
        <v>0</v>
      </c>
      <c r="AV47" s="504">
        <v>31</v>
      </c>
      <c r="AW47" s="504">
        <v>19</v>
      </c>
    </row>
    <row r="48" spans="1:49" ht="12" customHeight="1">
      <c r="A48" s="420" t="s">
        <v>254</v>
      </c>
      <c r="B48" s="502">
        <v>97</v>
      </c>
      <c r="C48" s="503">
        <v>95</v>
      </c>
      <c r="D48" s="504">
        <v>98</v>
      </c>
      <c r="E48" s="504">
        <v>84</v>
      </c>
      <c r="F48" s="504">
        <v>59</v>
      </c>
      <c r="G48" s="536">
        <v>47</v>
      </c>
      <c r="H48" s="509">
        <v>43</v>
      </c>
      <c r="I48" s="509">
        <v>60</v>
      </c>
      <c r="J48" s="509">
        <v>84</v>
      </c>
      <c r="K48" s="477">
        <v>65</v>
      </c>
      <c r="L48" s="477">
        <v>68</v>
      </c>
      <c r="M48" s="509">
        <v>64</v>
      </c>
      <c r="N48" s="509">
        <v>82</v>
      </c>
      <c r="O48" s="509">
        <v>65</v>
      </c>
      <c r="P48" s="509">
        <v>64</v>
      </c>
      <c r="Q48" s="477">
        <v>62</v>
      </c>
      <c r="R48" s="477">
        <v>69</v>
      </c>
      <c r="S48" s="477">
        <v>54</v>
      </c>
      <c r="T48" s="477">
        <v>68</v>
      </c>
      <c r="U48" s="477">
        <v>76</v>
      </c>
      <c r="V48" s="477">
        <v>80</v>
      </c>
      <c r="W48" s="477">
        <v>65</v>
      </c>
      <c r="X48" s="504">
        <v>77</v>
      </c>
      <c r="Y48" s="504">
        <v>82</v>
      </c>
      <c r="Z48" s="510">
        <v>-9</v>
      </c>
      <c r="AA48" s="536">
        <v>19</v>
      </c>
      <c r="AB48" s="559">
        <v>-9</v>
      </c>
      <c r="AC48" s="477">
        <v>-2</v>
      </c>
      <c r="AD48" s="509">
        <v>-41</v>
      </c>
      <c r="AE48" s="509">
        <v>-69</v>
      </c>
      <c r="AF48" s="477">
        <v>-104</v>
      </c>
      <c r="AG48" s="477">
        <v>-137</v>
      </c>
      <c r="AH48" s="477">
        <v>-123</v>
      </c>
      <c r="AI48" s="477">
        <v>-110</v>
      </c>
      <c r="AJ48" s="477">
        <v>-170</v>
      </c>
      <c r="AK48" s="477">
        <v>-150</v>
      </c>
      <c r="AL48" s="477">
        <v>-138</v>
      </c>
      <c r="AM48" s="477">
        <v>-207</v>
      </c>
      <c r="AN48" s="477">
        <v>-172</v>
      </c>
      <c r="AO48" s="477">
        <v>-202</v>
      </c>
      <c r="AP48" s="477">
        <v>-188</v>
      </c>
      <c r="AQ48" s="477">
        <v>-190</v>
      </c>
      <c r="AR48" s="477">
        <v>-184</v>
      </c>
      <c r="AS48" s="477">
        <v>-177</v>
      </c>
      <c r="AT48" s="504">
        <v>-181</v>
      </c>
      <c r="AU48" s="503">
        <v>-174</v>
      </c>
      <c r="AV48" s="504">
        <v>-158</v>
      </c>
      <c r="AW48" s="504">
        <v>-141</v>
      </c>
    </row>
    <row r="49" spans="1:49" ht="12" customHeight="1">
      <c r="A49" s="420" t="s">
        <v>255</v>
      </c>
      <c r="B49" s="502">
        <v>123</v>
      </c>
      <c r="C49" s="503">
        <v>113</v>
      </c>
      <c r="D49" s="504">
        <v>110</v>
      </c>
      <c r="E49" s="504">
        <v>114</v>
      </c>
      <c r="F49" s="504">
        <v>114</v>
      </c>
      <c r="G49" s="536">
        <v>93</v>
      </c>
      <c r="H49" s="509">
        <v>99</v>
      </c>
      <c r="I49" s="509">
        <v>92</v>
      </c>
      <c r="J49" s="509">
        <v>95</v>
      </c>
      <c r="K49" s="477">
        <v>85</v>
      </c>
      <c r="L49" s="477">
        <v>81</v>
      </c>
      <c r="M49" s="509">
        <v>64</v>
      </c>
      <c r="N49" s="509">
        <v>91</v>
      </c>
      <c r="O49" s="509">
        <v>88</v>
      </c>
      <c r="P49" s="509">
        <v>84</v>
      </c>
      <c r="Q49" s="477">
        <v>95</v>
      </c>
      <c r="R49" s="477">
        <v>92</v>
      </c>
      <c r="S49" s="477">
        <v>85</v>
      </c>
      <c r="T49" s="477">
        <v>91</v>
      </c>
      <c r="U49" s="477">
        <v>101</v>
      </c>
      <c r="V49" s="477">
        <v>106</v>
      </c>
      <c r="W49" s="477">
        <v>101</v>
      </c>
      <c r="X49" s="504">
        <v>97</v>
      </c>
      <c r="Y49" s="504">
        <v>124</v>
      </c>
      <c r="Z49" s="510">
        <v>76</v>
      </c>
      <c r="AA49" s="536">
        <v>68</v>
      </c>
      <c r="AB49" s="559">
        <v>55</v>
      </c>
      <c r="AC49" s="477">
        <v>51</v>
      </c>
      <c r="AD49" s="509">
        <v>52</v>
      </c>
      <c r="AE49" s="509">
        <v>38</v>
      </c>
      <c r="AF49" s="477">
        <v>34</v>
      </c>
      <c r="AG49" s="477">
        <v>11</v>
      </c>
      <c r="AH49" s="477">
        <v>8</v>
      </c>
      <c r="AI49" s="477">
        <v>-10</v>
      </c>
      <c r="AJ49" s="477">
        <v>-22</v>
      </c>
      <c r="AK49" s="477">
        <v>-28</v>
      </c>
      <c r="AL49" s="477">
        <v>-2</v>
      </c>
      <c r="AM49" s="477">
        <v>-14</v>
      </c>
      <c r="AN49" s="477">
        <v>-16</v>
      </c>
      <c r="AO49" s="477">
        <v>0</v>
      </c>
      <c r="AP49" s="477">
        <v>-11</v>
      </c>
      <c r="AQ49" s="477">
        <v>-16</v>
      </c>
      <c r="AR49" s="477">
        <v>-19</v>
      </c>
      <c r="AS49" s="477">
        <v>-1</v>
      </c>
      <c r="AT49" s="504">
        <v>-8</v>
      </c>
      <c r="AU49" s="503">
        <v>-32</v>
      </c>
      <c r="AV49" s="504">
        <v>-51</v>
      </c>
      <c r="AW49" s="504">
        <v>-33</v>
      </c>
    </row>
    <row r="50" spans="1:49" ht="12" customHeight="1">
      <c r="A50" s="420" t="s">
        <v>256</v>
      </c>
      <c r="B50" s="502">
        <v>96</v>
      </c>
      <c r="C50" s="503">
        <v>81</v>
      </c>
      <c r="D50" s="504">
        <v>83</v>
      </c>
      <c r="E50" s="504">
        <v>92</v>
      </c>
      <c r="F50" s="504">
        <v>81</v>
      </c>
      <c r="G50" s="536">
        <v>82</v>
      </c>
      <c r="H50" s="509">
        <v>76</v>
      </c>
      <c r="I50" s="509">
        <v>83</v>
      </c>
      <c r="J50" s="509">
        <v>84</v>
      </c>
      <c r="K50" s="477">
        <v>98</v>
      </c>
      <c r="L50" s="477">
        <v>72</v>
      </c>
      <c r="M50" s="509">
        <v>67</v>
      </c>
      <c r="N50" s="509">
        <v>90</v>
      </c>
      <c r="O50" s="509">
        <v>83</v>
      </c>
      <c r="P50" s="509">
        <v>83</v>
      </c>
      <c r="Q50" s="477">
        <v>99</v>
      </c>
      <c r="R50" s="477">
        <v>74</v>
      </c>
      <c r="S50" s="477">
        <v>104</v>
      </c>
      <c r="T50" s="477">
        <v>69</v>
      </c>
      <c r="U50" s="477">
        <v>110</v>
      </c>
      <c r="V50" s="477">
        <v>101</v>
      </c>
      <c r="W50" s="477">
        <v>86</v>
      </c>
      <c r="X50" s="504">
        <v>130</v>
      </c>
      <c r="Y50" s="504">
        <v>113</v>
      </c>
      <c r="Z50" s="510">
        <v>35</v>
      </c>
      <c r="AA50" s="536">
        <v>18</v>
      </c>
      <c r="AB50" s="559">
        <v>18</v>
      </c>
      <c r="AC50" s="477">
        <v>18</v>
      </c>
      <c r="AD50" s="509">
        <v>6</v>
      </c>
      <c r="AE50" s="509">
        <v>11</v>
      </c>
      <c r="AF50" s="477">
        <v>9</v>
      </c>
      <c r="AG50" s="477">
        <v>-16</v>
      </c>
      <c r="AH50" s="477">
        <v>-20</v>
      </c>
      <c r="AI50" s="477">
        <v>-21</v>
      </c>
      <c r="AJ50" s="477">
        <v>-35</v>
      </c>
      <c r="AK50" s="477">
        <v>-51</v>
      </c>
      <c r="AL50" s="477">
        <v>-34</v>
      </c>
      <c r="AM50" s="477">
        <v>-32</v>
      </c>
      <c r="AN50" s="477">
        <v>-56</v>
      </c>
      <c r="AO50" s="477">
        <v>-51</v>
      </c>
      <c r="AP50" s="477">
        <v>-77</v>
      </c>
      <c r="AQ50" s="477">
        <v>-46</v>
      </c>
      <c r="AR50" s="477">
        <v>-96</v>
      </c>
      <c r="AS50" s="477">
        <v>-33</v>
      </c>
      <c r="AT50" s="504">
        <v>-33</v>
      </c>
      <c r="AU50" s="503">
        <v>-73</v>
      </c>
      <c r="AV50" s="504">
        <v>-27</v>
      </c>
      <c r="AW50" s="504">
        <v>-39</v>
      </c>
    </row>
    <row r="51" spans="1:49" ht="12" customHeight="1">
      <c r="A51" s="420" t="s">
        <v>257</v>
      </c>
      <c r="B51" s="502">
        <v>112</v>
      </c>
      <c r="C51" s="503">
        <v>94</v>
      </c>
      <c r="D51" s="504">
        <v>101</v>
      </c>
      <c r="E51" s="504">
        <v>111</v>
      </c>
      <c r="F51" s="504">
        <v>95</v>
      </c>
      <c r="G51" s="536">
        <v>94</v>
      </c>
      <c r="H51" s="509">
        <v>87</v>
      </c>
      <c r="I51" s="509">
        <v>82</v>
      </c>
      <c r="J51" s="509">
        <v>90</v>
      </c>
      <c r="K51" s="477">
        <v>77</v>
      </c>
      <c r="L51" s="477">
        <v>90</v>
      </c>
      <c r="M51" s="509">
        <v>71</v>
      </c>
      <c r="N51" s="509">
        <v>83</v>
      </c>
      <c r="O51" s="509">
        <v>73</v>
      </c>
      <c r="P51" s="509">
        <v>79</v>
      </c>
      <c r="Q51" s="477">
        <v>86</v>
      </c>
      <c r="R51" s="477">
        <v>77</v>
      </c>
      <c r="S51" s="477">
        <v>68</v>
      </c>
      <c r="T51" s="477">
        <v>99</v>
      </c>
      <c r="U51" s="477">
        <v>74</v>
      </c>
      <c r="V51" s="477">
        <v>90</v>
      </c>
      <c r="W51" s="477">
        <v>105</v>
      </c>
      <c r="X51" s="504">
        <v>84</v>
      </c>
      <c r="Y51" s="504">
        <v>89</v>
      </c>
      <c r="Z51" s="510">
        <v>65</v>
      </c>
      <c r="AA51" s="536">
        <v>41</v>
      </c>
      <c r="AB51" s="559">
        <v>35</v>
      </c>
      <c r="AC51" s="477">
        <v>59</v>
      </c>
      <c r="AD51" s="509">
        <v>15</v>
      </c>
      <c r="AE51" s="509">
        <v>3</v>
      </c>
      <c r="AF51" s="477">
        <v>22</v>
      </c>
      <c r="AG51" s="477">
        <v>-1</v>
      </c>
      <c r="AH51" s="477">
        <v>9</v>
      </c>
      <c r="AI51" s="477">
        <v>-14</v>
      </c>
      <c r="AJ51" s="477">
        <v>14</v>
      </c>
      <c r="AK51" s="477">
        <v>-13</v>
      </c>
      <c r="AL51" s="477">
        <v>-19</v>
      </c>
      <c r="AM51" s="477">
        <v>-18</v>
      </c>
      <c r="AN51" s="477">
        <v>-32</v>
      </c>
      <c r="AO51" s="477">
        <v>-12</v>
      </c>
      <c r="AP51" s="477">
        <v>-28</v>
      </c>
      <c r="AQ51" s="477">
        <v>-56</v>
      </c>
      <c r="AR51" s="477">
        <v>-20</v>
      </c>
      <c r="AS51" s="477">
        <v>-55</v>
      </c>
      <c r="AT51" s="504">
        <v>-55</v>
      </c>
      <c r="AU51" s="503">
        <v>-15</v>
      </c>
      <c r="AV51" s="504">
        <v>-34</v>
      </c>
      <c r="AW51" s="504">
        <v>-32</v>
      </c>
    </row>
    <row r="52" spans="1:49" ht="12" customHeight="1">
      <c r="A52" s="420" t="s">
        <v>258</v>
      </c>
      <c r="B52" s="502">
        <v>129</v>
      </c>
      <c r="C52" s="503">
        <v>140</v>
      </c>
      <c r="D52" s="504">
        <v>123</v>
      </c>
      <c r="E52" s="504">
        <v>125</v>
      </c>
      <c r="F52" s="504">
        <v>107</v>
      </c>
      <c r="G52" s="536">
        <v>106</v>
      </c>
      <c r="H52" s="509">
        <v>95</v>
      </c>
      <c r="I52" s="509">
        <v>113</v>
      </c>
      <c r="J52" s="509">
        <v>116</v>
      </c>
      <c r="K52" s="477">
        <v>105</v>
      </c>
      <c r="L52" s="477">
        <v>86</v>
      </c>
      <c r="M52" s="509">
        <v>80</v>
      </c>
      <c r="N52" s="509">
        <v>94</v>
      </c>
      <c r="O52" s="509">
        <v>80</v>
      </c>
      <c r="P52" s="509">
        <v>85</v>
      </c>
      <c r="Q52" s="477">
        <v>110</v>
      </c>
      <c r="R52" s="477">
        <v>107</v>
      </c>
      <c r="S52" s="477">
        <v>97</v>
      </c>
      <c r="T52" s="477">
        <v>87</v>
      </c>
      <c r="U52" s="477">
        <v>95</v>
      </c>
      <c r="V52" s="477">
        <v>97</v>
      </c>
      <c r="W52" s="477">
        <v>86</v>
      </c>
      <c r="X52" s="504">
        <v>101</v>
      </c>
      <c r="Y52" s="504">
        <v>124</v>
      </c>
      <c r="Z52" s="510">
        <v>72</v>
      </c>
      <c r="AA52" s="536">
        <v>84</v>
      </c>
      <c r="AB52" s="559">
        <v>56</v>
      </c>
      <c r="AC52" s="477">
        <v>38</v>
      </c>
      <c r="AD52" s="509">
        <v>43</v>
      </c>
      <c r="AE52" s="509">
        <v>35</v>
      </c>
      <c r="AF52" s="477">
        <v>1</v>
      </c>
      <c r="AG52" s="477">
        <v>26</v>
      </c>
      <c r="AH52" s="477">
        <v>29</v>
      </c>
      <c r="AI52" s="477">
        <v>9</v>
      </c>
      <c r="AJ52" s="477">
        <v>-9</v>
      </c>
      <c r="AK52" s="477">
        <v>-18</v>
      </c>
      <c r="AL52" s="477">
        <v>12</v>
      </c>
      <c r="AM52" s="477">
        <v>-16</v>
      </c>
      <c r="AN52" s="477">
        <v>-21</v>
      </c>
      <c r="AO52" s="477">
        <v>11</v>
      </c>
      <c r="AP52" s="477">
        <v>-21</v>
      </c>
      <c r="AQ52" s="477">
        <v>-36</v>
      </c>
      <c r="AR52" s="477">
        <v>-40</v>
      </c>
      <c r="AS52" s="477">
        <v>-4</v>
      </c>
      <c r="AT52" s="504">
        <v>-29</v>
      </c>
      <c r="AU52" s="503">
        <v>-41</v>
      </c>
      <c r="AV52" s="504">
        <v>-20</v>
      </c>
      <c r="AW52" s="504">
        <v>25</v>
      </c>
    </row>
    <row r="53" spans="1:49" ht="12" customHeight="1">
      <c r="A53" s="420" t="s">
        <v>259</v>
      </c>
      <c r="B53" s="502">
        <v>116</v>
      </c>
      <c r="C53" s="503">
        <v>124</v>
      </c>
      <c r="D53" s="504">
        <v>121</v>
      </c>
      <c r="E53" s="504">
        <v>104</v>
      </c>
      <c r="F53" s="504">
        <v>104</v>
      </c>
      <c r="G53" s="536">
        <v>107</v>
      </c>
      <c r="H53" s="509">
        <v>113</v>
      </c>
      <c r="I53" s="509">
        <v>112</v>
      </c>
      <c r="J53" s="509">
        <v>97</v>
      </c>
      <c r="K53" s="477">
        <v>95</v>
      </c>
      <c r="L53" s="477">
        <v>98</v>
      </c>
      <c r="M53" s="509">
        <v>111</v>
      </c>
      <c r="N53" s="509">
        <v>101</v>
      </c>
      <c r="O53" s="509">
        <v>119</v>
      </c>
      <c r="P53" s="509">
        <v>124</v>
      </c>
      <c r="Q53" s="477">
        <v>111</v>
      </c>
      <c r="R53" s="477">
        <v>135</v>
      </c>
      <c r="S53" s="477">
        <v>130</v>
      </c>
      <c r="T53" s="477">
        <v>125</v>
      </c>
      <c r="U53" s="477">
        <v>125</v>
      </c>
      <c r="V53" s="477">
        <v>112</v>
      </c>
      <c r="W53" s="477">
        <v>155</v>
      </c>
      <c r="X53" s="504">
        <v>134</v>
      </c>
      <c r="Y53" s="504">
        <v>171</v>
      </c>
      <c r="Z53" s="510">
        <v>55</v>
      </c>
      <c r="AA53" s="536">
        <v>67</v>
      </c>
      <c r="AB53" s="559">
        <v>52</v>
      </c>
      <c r="AC53" s="477">
        <v>43</v>
      </c>
      <c r="AD53" s="509">
        <v>31</v>
      </c>
      <c r="AE53" s="509">
        <v>8</v>
      </c>
      <c r="AF53" s="477">
        <v>32</v>
      </c>
      <c r="AG53" s="477">
        <v>24</v>
      </c>
      <c r="AH53" s="477">
        <v>6</v>
      </c>
      <c r="AI53" s="477">
        <v>4</v>
      </c>
      <c r="AJ53" s="477">
        <v>-8</v>
      </c>
      <c r="AK53" s="477">
        <v>13</v>
      </c>
      <c r="AL53" s="477">
        <v>-1</v>
      </c>
      <c r="AM53" s="477">
        <v>30</v>
      </c>
      <c r="AN53" s="477">
        <v>1</v>
      </c>
      <c r="AO53" s="477">
        <v>-2</v>
      </c>
      <c r="AP53" s="477">
        <v>32</v>
      </c>
      <c r="AQ53" s="477">
        <v>15</v>
      </c>
      <c r="AR53" s="477">
        <v>-9</v>
      </c>
      <c r="AS53" s="477">
        <v>-11</v>
      </c>
      <c r="AT53" s="504">
        <v>-25</v>
      </c>
      <c r="AU53" s="503">
        <v>12</v>
      </c>
      <c r="AV53" s="504">
        <v>-7</v>
      </c>
      <c r="AW53" s="504">
        <v>53</v>
      </c>
    </row>
    <row r="54" spans="1:49" ht="18" customHeight="1">
      <c r="A54" s="420" t="s">
        <v>299</v>
      </c>
      <c r="B54" s="502">
        <v>473</v>
      </c>
      <c r="C54" s="503">
        <v>446</v>
      </c>
      <c r="D54" s="504">
        <v>414</v>
      </c>
      <c r="E54" s="504">
        <v>440</v>
      </c>
      <c r="F54" s="505">
        <v>389</v>
      </c>
      <c r="G54" s="505">
        <v>422</v>
      </c>
      <c r="H54" s="505">
        <v>324</v>
      </c>
      <c r="I54" s="505">
        <v>325</v>
      </c>
      <c r="J54" s="505">
        <v>341</v>
      </c>
      <c r="K54" s="504">
        <v>389</v>
      </c>
      <c r="L54" s="504">
        <v>439</v>
      </c>
      <c r="M54" s="505">
        <v>425</v>
      </c>
      <c r="N54" s="505">
        <v>385</v>
      </c>
      <c r="O54" s="505">
        <v>404</v>
      </c>
      <c r="P54" s="505">
        <v>451</v>
      </c>
      <c r="Q54" s="504">
        <v>393</v>
      </c>
      <c r="R54" s="504">
        <v>462</v>
      </c>
      <c r="S54" s="504">
        <v>425</v>
      </c>
      <c r="T54" s="504">
        <v>395</v>
      </c>
      <c r="U54" s="504">
        <v>455</v>
      </c>
      <c r="V54" s="504">
        <v>408</v>
      </c>
      <c r="W54" s="504">
        <v>519</v>
      </c>
      <c r="X54" s="504">
        <v>448</v>
      </c>
      <c r="Y54" s="504">
        <v>477</v>
      </c>
      <c r="Z54" s="521">
        <v>296</v>
      </c>
      <c r="AA54" s="505">
        <v>245</v>
      </c>
      <c r="AB54" s="559">
        <v>221</v>
      </c>
      <c r="AC54" s="477">
        <v>204</v>
      </c>
      <c r="AD54" s="509">
        <v>109</v>
      </c>
      <c r="AE54" s="509">
        <v>113</v>
      </c>
      <c r="AF54" s="477">
        <v>70</v>
      </c>
      <c r="AG54" s="477">
        <v>30</v>
      </c>
      <c r="AH54" s="477">
        <v>9</v>
      </c>
      <c r="AI54" s="477">
        <v>133</v>
      </c>
      <c r="AJ54" s="477">
        <v>135</v>
      </c>
      <c r="AK54" s="477">
        <v>123</v>
      </c>
      <c r="AL54" s="477">
        <v>59</v>
      </c>
      <c r="AM54" s="477">
        <v>66</v>
      </c>
      <c r="AN54" s="477">
        <v>118</v>
      </c>
      <c r="AO54" s="477">
        <v>43</v>
      </c>
      <c r="AP54" s="477">
        <v>32</v>
      </c>
      <c r="AQ54" s="477">
        <v>97</v>
      </c>
      <c r="AR54" s="477">
        <v>61</v>
      </c>
      <c r="AS54" s="477">
        <v>124</v>
      </c>
      <c r="AT54" s="504">
        <v>73</v>
      </c>
      <c r="AU54" s="503">
        <v>119</v>
      </c>
      <c r="AV54" s="504">
        <v>113</v>
      </c>
      <c r="AW54" s="504">
        <v>156</v>
      </c>
    </row>
    <row r="55" spans="1:49" ht="18" customHeight="1">
      <c r="A55" s="420" t="s">
        <v>260</v>
      </c>
      <c r="B55" s="502">
        <v>157</v>
      </c>
      <c r="C55" s="503">
        <v>135</v>
      </c>
      <c r="D55" s="504">
        <v>147</v>
      </c>
      <c r="E55" s="504">
        <v>156</v>
      </c>
      <c r="F55" s="505">
        <v>121</v>
      </c>
      <c r="G55" s="509">
        <v>107</v>
      </c>
      <c r="H55" s="509">
        <v>86</v>
      </c>
      <c r="I55" s="509">
        <v>98</v>
      </c>
      <c r="J55" s="509">
        <v>120</v>
      </c>
      <c r="K55" s="477">
        <v>139</v>
      </c>
      <c r="L55" s="477">
        <v>157</v>
      </c>
      <c r="M55" s="509">
        <v>161</v>
      </c>
      <c r="N55" s="509">
        <v>130</v>
      </c>
      <c r="O55" s="509">
        <v>154</v>
      </c>
      <c r="P55" s="509">
        <v>181</v>
      </c>
      <c r="Q55" s="477">
        <v>159</v>
      </c>
      <c r="R55" s="477">
        <v>187</v>
      </c>
      <c r="S55" s="477">
        <v>170</v>
      </c>
      <c r="T55" s="477">
        <v>160</v>
      </c>
      <c r="U55" s="477">
        <v>169</v>
      </c>
      <c r="V55" s="477">
        <v>160</v>
      </c>
      <c r="W55" s="477">
        <v>197</v>
      </c>
      <c r="X55" s="504">
        <v>157</v>
      </c>
      <c r="Y55" s="504">
        <v>177</v>
      </c>
      <c r="Z55" s="510">
        <v>92</v>
      </c>
      <c r="AA55" s="536">
        <v>65</v>
      </c>
      <c r="AB55" s="559">
        <v>80</v>
      </c>
      <c r="AC55" s="477">
        <v>82</v>
      </c>
      <c r="AD55" s="509">
        <v>40</v>
      </c>
      <c r="AE55" s="509">
        <v>27</v>
      </c>
      <c r="AF55" s="477">
        <v>5</v>
      </c>
      <c r="AG55" s="477">
        <v>1</v>
      </c>
      <c r="AH55" s="477">
        <v>36</v>
      </c>
      <c r="AI55" s="477">
        <v>72</v>
      </c>
      <c r="AJ55" s="477">
        <v>75</v>
      </c>
      <c r="AK55" s="477">
        <v>95</v>
      </c>
      <c r="AL55" s="477">
        <v>30</v>
      </c>
      <c r="AM55" s="477">
        <v>41</v>
      </c>
      <c r="AN55" s="477">
        <v>86</v>
      </c>
      <c r="AO55" s="477">
        <v>72</v>
      </c>
      <c r="AP55" s="477">
        <v>67</v>
      </c>
      <c r="AQ55" s="477">
        <v>77</v>
      </c>
      <c r="AR55" s="477">
        <v>62</v>
      </c>
      <c r="AS55" s="477">
        <v>76</v>
      </c>
      <c r="AT55" s="504">
        <v>43</v>
      </c>
      <c r="AU55" s="503">
        <v>54</v>
      </c>
      <c r="AV55" s="504">
        <v>32</v>
      </c>
      <c r="AW55" s="504">
        <v>66</v>
      </c>
    </row>
    <row r="56" spans="1:49" ht="12" customHeight="1">
      <c r="A56" s="420" t="s">
        <v>261</v>
      </c>
      <c r="B56" s="502">
        <v>118</v>
      </c>
      <c r="C56" s="503">
        <v>97</v>
      </c>
      <c r="D56" s="504">
        <v>93</v>
      </c>
      <c r="E56" s="504">
        <v>99</v>
      </c>
      <c r="F56" s="505">
        <v>88</v>
      </c>
      <c r="G56" s="509">
        <v>97</v>
      </c>
      <c r="H56" s="509">
        <v>87</v>
      </c>
      <c r="I56" s="509">
        <v>82</v>
      </c>
      <c r="J56" s="509">
        <v>89</v>
      </c>
      <c r="K56" s="477">
        <v>84</v>
      </c>
      <c r="L56" s="477">
        <v>96</v>
      </c>
      <c r="M56" s="509">
        <v>81</v>
      </c>
      <c r="N56" s="509">
        <v>78</v>
      </c>
      <c r="O56" s="509">
        <v>78</v>
      </c>
      <c r="P56" s="509">
        <v>73</v>
      </c>
      <c r="Q56" s="477">
        <v>65</v>
      </c>
      <c r="R56" s="477">
        <v>92</v>
      </c>
      <c r="S56" s="477">
        <v>75</v>
      </c>
      <c r="T56" s="477">
        <v>62</v>
      </c>
      <c r="U56" s="477">
        <v>82</v>
      </c>
      <c r="V56" s="477">
        <v>72</v>
      </c>
      <c r="W56" s="477">
        <v>95</v>
      </c>
      <c r="X56" s="504">
        <v>99</v>
      </c>
      <c r="Y56" s="504">
        <v>75</v>
      </c>
      <c r="Z56" s="510">
        <v>62</v>
      </c>
      <c r="AA56" s="536">
        <v>39</v>
      </c>
      <c r="AB56" s="559">
        <v>26</v>
      </c>
      <c r="AC56" s="477">
        <v>15</v>
      </c>
      <c r="AD56" s="509">
        <v>-19</v>
      </c>
      <c r="AE56" s="509">
        <v>-16</v>
      </c>
      <c r="AF56" s="477">
        <v>15</v>
      </c>
      <c r="AG56" s="477">
        <v>-9</v>
      </c>
      <c r="AH56" s="477">
        <v>-31</v>
      </c>
      <c r="AI56" s="477">
        <v>3</v>
      </c>
      <c r="AJ56" s="477">
        <v>-4</v>
      </c>
      <c r="AK56" s="477">
        <v>-25</v>
      </c>
      <c r="AL56" s="477">
        <v>-32</v>
      </c>
      <c r="AM56" s="477">
        <v>-32</v>
      </c>
      <c r="AN56" s="477">
        <v>-43</v>
      </c>
      <c r="AO56" s="477">
        <v>-63</v>
      </c>
      <c r="AP56" s="477">
        <v>-60</v>
      </c>
      <c r="AQ56" s="477">
        <v>-40</v>
      </c>
      <c r="AR56" s="477">
        <v>-38</v>
      </c>
      <c r="AS56" s="477">
        <v>-17</v>
      </c>
      <c r="AT56" s="504">
        <v>-28</v>
      </c>
      <c r="AU56" s="503">
        <v>-26</v>
      </c>
      <c r="AV56" s="504">
        <v>-8</v>
      </c>
      <c r="AW56" s="504">
        <v>-24</v>
      </c>
    </row>
    <row r="57" spans="1:49" ht="12" customHeight="1">
      <c r="A57" s="420" t="s">
        <v>262</v>
      </c>
      <c r="B57" s="502">
        <v>76</v>
      </c>
      <c r="C57" s="503">
        <v>69</v>
      </c>
      <c r="D57" s="504">
        <v>57</v>
      </c>
      <c r="E57" s="504">
        <v>58</v>
      </c>
      <c r="F57" s="505">
        <v>46</v>
      </c>
      <c r="G57" s="509">
        <v>66</v>
      </c>
      <c r="H57" s="509">
        <v>56</v>
      </c>
      <c r="I57" s="509">
        <v>63</v>
      </c>
      <c r="J57" s="509">
        <v>60</v>
      </c>
      <c r="K57" s="477">
        <v>56</v>
      </c>
      <c r="L57" s="477">
        <v>64</v>
      </c>
      <c r="M57" s="509">
        <v>65</v>
      </c>
      <c r="N57" s="509">
        <v>65</v>
      </c>
      <c r="O57" s="509">
        <v>62</v>
      </c>
      <c r="P57" s="509">
        <v>62</v>
      </c>
      <c r="Q57" s="477">
        <v>72</v>
      </c>
      <c r="R57" s="477">
        <v>84</v>
      </c>
      <c r="S57" s="477">
        <v>67</v>
      </c>
      <c r="T57" s="477">
        <v>66</v>
      </c>
      <c r="U57" s="477">
        <v>81</v>
      </c>
      <c r="V57" s="477">
        <v>62</v>
      </c>
      <c r="W57" s="477">
        <v>91</v>
      </c>
      <c r="X57" s="504">
        <v>69</v>
      </c>
      <c r="Y57" s="504">
        <v>90</v>
      </c>
      <c r="Z57" s="510">
        <v>46</v>
      </c>
      <c r="AA57" s="536">
        <v>33</v>
      </c>
      <c r="AB57" s="559">
        <v>28</v>
      </c>
      <c r="AC57" s="477">
        <v>21</v>
      </c>
      <c r="AD57" s="509">
        <v>-7</v>
      </c>
      <c r="AE57" s="509">
        <v>-9</v>
      </c>
      <c r="AF57" s="477">
        <v>-8</v>
      </c>
      <c r="AG57" s="477">
        <v>-5</v>
      </c>
      <c r="AH57" s="477">
        <v>-21</v>
      </c>
      <c r="AI57" s="477">
        <v>-6</v>
      </c>
      <c r="AJ57" s="477">
        <v>-18</v>
      </c>
      <c r="AK57" s="477">
        <v>-8</v>
      </c>
      <c r="AL57" s="477">
        <v>-5</v>
      </c>
      <c r="AM57" s="477">
        <v>-7</v>
      </c>
      <c r="AN57" s="477">
        <v>-23</v>
      </c>
      <c r="AO57" s="477">
        <v>-9</v>
      </c>
      <c r="AP57" s="477">
        <v>-3</v>
      </c>
      <c r="AQ57" s="477">
        <v>13</v>
      </c>
      <c r="AR57" s="477">
        <v>-6</v>
      </c>
      <c r="AS57" s="477">
        <v>10</v>
      </c>
      <c r="AT57" s="504">
        <v>9</v>
      </c>
      <c r="AU57" s="503">
        <v>21</v>
      </c>
      <c r="AV57" s="504">
        <v>18</v>
      </c>
      <c r="AW57" s="504">
        <v>39</v>
      </c>
    </row>
    <row r="58" spans="1:49" ht="12" customHeight="1">
      <c r="A58" s="420" t="s">
        <v>263</v>
      </c>
      <c r="B58" s="502">
        <v>122</v>
      </c>
      <c r="C58" s="503">
        <v>145</v>
      </c>
      <c r="D58" s="504">
        <v>117</v>
      </c>
      <c r="E58" s="504">
        <v>127</v>
      </c>
      <c r="F58" s="505">
        <v>134</v>
      </c>
      <c r="G58" s="509">
        <v>152</v>
      </c>
      <c r="H58" s="509">
        <v>95</v>
      </c>
      <c r="I58" s="509">
        <v>82</v>
      </c>
      <c r="J58" s="509">
        <v>72</v>
      </c>
      <c r="K58" s="477">
        <v>110</v>
      </c>
      <c r="L58" s="477">
        <v>122</v>
      </c>
      <c r="M58" s="509">
        <v>118</v>
      </c>
      <c r="N58" s="509">
        <v>112</v>
      </c>
      <c r="O58" s="509">
        <v>110</v>
      </c>
      <c r="P58" s="509">
        <v>135</v>
      </c>
      <c r="Q58" s="477">
        <v>97</v>
      </c>
      <c r="R58" s="477">
        <v>99</v>
      </c>
      <c r="S58" s="477">
        <v>113</v>
      </c>
      <c r="T58" s="477">
        <v>107</v>
      </c>
      <c r="U58" s="477">
        <v>123</v>
      </c>
      <c r="V58" s="477">
        <v>114</v>
      </c>
      <c r="W58" s="477">
        <v>136</v>
      </c>
      <c r="X58" s="504">
        <v>123</v>
      </c>
      <c r="Y58" s="504">
        <v>135</v>
      </c>
      <c r="Z58" s="510">
        <v>96</v>
      </c>
      <c r="AA58" s="536">
        <v>108</v>
      </c>
      <c r="AB58" s="559">
        <v>87</v>
      </c>
      <c r="AC58" s="477">
        <v>86</v>
      </c>
      <c r="AD58" s="509">
        <v>95</v>
      </c>
      <c r="AE58" s="509">
        <v>111</v>
      </c>
      <c r="AF58" s="477">
        <v>58</v>
      </c>
      <c r="AG58" s="477">
        <v>43</v>
      </c>
      <c r="AH58" s="477">
        <v>25</v>
      </c>
      <c r="AI58" s="477">
        <v>64</v>
      </c>
      <c r="AJ58" s="477">
        <v>82</v>
      </c>
      <c r="AK58" s="477">
        <v>61</v>
      </c>
      <c r="AL58" s="477">
        <v>66</v>
      </c>
      <c r="AM58" s="477">
        <v>64</v>
      </c>
      <c r="AN58" s="477">
        <v>98</v>
      </c>
      <c r="AO58" s="477">
        <v>43</v>
      </c>
      <c r="AP58" s="477">
        <v>28</v>
      </c>
      <c r="AQ58" s="477">
        <v>47</v>
      </c>
      <c r="AR58" s="477">
        <v>43</v>
      </c>
      <c r="AS58" s="477">
        <v>55</v>
      </c>
      <c r="AT58" s="504">
        <v>49</v>
      </c>
      <c r="AU58" s="503">
        <v>70</v>
      </c>
      <c r="AV58" s="504">
        <v>71</v>
      </c>
      <c r="AW58" s="504">
        <v>75</v>
      </c>
    </row>
    <row r="59" spans="1:49" ht="18" customHeight="1">
      <c r="A59" s="420" t="s">
        <v>300</v>
      </c>
      <c r="B59" s="502">
        <v>726</v>
      </c>
      <c r="C59" s="503">
        <v>670</v>
      </c>
      <c r="D59" s="504">
        <v>657</v>
      </c>
      <c r="E59" s="504">
        <v>676</v>
      </c>
      <c r="F59" s="505">
        <v>676</v>
      </c>
      <c r="G59" s="505">
        <v>635</v>
      </c>
      <c r="H59" s="505">
        <v>570</v>
      </c>
      <c r="I59" s="505">
        <v>611</v>
      </c>
      <c r="J59" s="505">
        <v>599</v>
      </c>
      <c r="K59" s="504">
        <v>512</v>
      </c>
      <c r="L59" s="504">
        <v>546</v>
      </c>
      <c r="M59" s="505">
        <v>532</v>
      </c>
      <c r="N59" s="505">
        <v>557</v>
      </c>
      <c r="O59" s="505">
        <v>553</v>
      </c>
      <c r="P59" s="505">
        <v>542</v>
      </c>
      <c r="Q59" s="504">
        <v>599</v>
      </c>
      <c r="R59" s="504">
        <v>529</v>
      </c>
      <c r="S59" s="504">
        <v>538</v>
      </c>
      <c r="T59" s="504">
        <v>540</v>
      </c>
      <c r="U59" s="504">
        <v>579</v>
      </c>
      <c r="V59" s="504">
        <v>596</v>
      </c>
      <c r="W59" s="504">
        <v>605</v>
      </c>
      <c r="X59" s="504">
        <v>638</v>
      </c>
      <c r="Y59" s="504">
        <v>558</v>
      </c>
      <c r="Z59" s="510">
        <v>403</v>
      </c>
      <c r="AA59" s="536">
        <v>416</v>
      </c>
      <c r="AB59" s="559">
        <v>320</v>
      </c>
      <c r="AC59" s="477">
        <v>313</v>
      </c>
      <c r="AD59" s="509">
        <v>262</v>
      </c>
      <c r="AE59" s="509">
        <v>197</v>
      </c>
      <c r="AF59" s="477">
        <v>141</v>
      </c>
      <c r="AG59" s="477">
        <v>175</v>
      </c>
      <c r="AH59" s="477">
        <v>198</v>
      </c>
      <c r="AI59" s="477">
        <v>98</v>
      </c>
      <c r="AJ59" s="477">
        <v>145</v>
      </c>
      <c r="AK59" s="477">
        <v>104</v>
      </c>
      <c r="AL59" s="477">
        <v>138</v>
      </c>
      <c r="AM59" s="477">
        <v>76</v>
      </c>
      <c r="AN59" s="477">
        <v>45</v>
      </c>
      <c r="AO59" s="477">
        <v>95</v>
      </c>
      <c r="AP59" s="477">
        <v>-15</v>
      </c>
      <c r="AQ59" s="477">
        <v>85</v>
      </c>
      <c r="AR59" s="477">
        <v>8</v>
      </c>
      <c r="AS59" s="477">
        <v>19</v>
      </c>
      <c r="AT59" s="504">
        <v>92</v>
      </c>
      <c r="AU59" s="503">
        <v>71</v>
      </c>
      <c r="AV59" s="504">
        <v>148</v>
      </c>
      <c r="AW59" s="504">
        <v>66</v>
      </c>
    </row>
    <row r="60" spans="1:49" ht="18" customHeight="1">
      <c r="A60" s="420" t="s">
        <v>264</v>
      </c>
      <c r="B60" s="502">
        <v>80</v>
      </c>
      <c r="C60" s="503">
        <v>66</v>
      </c>
      <c r="D60" s="504">
        <v>79</v>
      </c>
      <c r="E60" s="504">
        <v>78</v>
      </c>
      <c r="F60" s="505">
        <v>70</v>
      </c>
      <c r="G60" s="509">
        <v>68</v>
      </c>
      <c r="H60" s="509">
        <v>60</v>
      </c>
      <c r="I60" s="509">
        <v>57</v>
      </c>
      <c r="J60" s="509">
        <v>60</v>
      </c>
      <c r="K60" s="477">
        <v>45</v>
      </c>
      <c r="L60" s="477">
        <v>67</v>
      </c>
      <c r="M60" s="509">
        <v>52</v>
      </c>
      <c r="N60" s="509">
        <v>58</v>
      </c>
      <c r="O60" s="509">
        <v>65</v>
      </c>
      <c r="P60" s="509">
        <v>73</v>
      </c>
      <c r="Q60" s="477">
        <v>53</v>
      </c>
      <c r="R60" s="477">
        <v>54</v>
      </c>
      <c r="S60" s="477">
        <v>60</v>
      </c>
      <c r="T60" s="477">
        <v>71</v>
      </c>
      <c r="U60" s="477">
        <v>54</v>
      </c>
      <c r="V60" s="477">
        <v>67</v>
      </c>
      <c r="W60" s="477">
        <v>81</v>
      </c>
      <c r="X60" s="504">
        <v>65</v>
      </c>
      <c r="Y60" s="504">
        <v>53</v>
      </c>
      <c r="Z60" s="510">
        <v>47</v>
      </c>
      <c r="AA60" s="536">
        <v>36</v>
      </c>
      <c r="AB60" s="559">
        <v>34</v>
      </c>
      <c r="AC60" s="477">
        <v>31</v>
      </c>
      <c r="AD60" s="509">
        <v>21</v>
      </c>
      <c r="AE60" s="509">
        <v>28</v>
      </c>
      <c r="AF60" s="477">
        <v>28</v>
      </c>
      <c r="AG60" s="477">
        <v>25</v>
      </c>
      <c r="AH60" s="477">
        <v>33</v>
      </c>
      <c r="AI60" s="477">
        <v>17</v>
      </c>
      <c r="AJ60" s="477">
        <v>43</v>
      </c>
      <c r="AK60" s="477">
        <v>15</v>
      </c>
      <c r="AL60" s="477">
        <v>31</v>
      </c>
      <c r="AM60" s="477">
        <v>24</v>
      </c>
      <c r="AN60" s="477">
        <v>26</v>
      </c>
      <c r="AO60" s="477">
        <v>8</v>
      </c>
      <c r="AP60" s="477">
        <v>12</v>
      </c>
      <c r="AQ60" s="477">
        <v>24</v>
      </c>
      <c r="AR60" s="477">
        <v>21</v>
      </c>
      <c r="AS60" s="477">
        <v>-3</v>
      </c>
      <c r="AT60" s="504">
        <v>18</v>
      </c>
      <c r="AU60" s="503">
        <v>25</v>
      </c>
      <c r="AV60" s="504">
        <v>16</v>
      </c>
      <c r="AW60" s="504">
        <v>8</v>
      </c>
    </row>
    <row r="61" spans="1:49" ht="12" customHeight="1">
      <c r="A61" s="420" t="s">
        <v>265</v>
      </c>
      <c r="B61" s="502">
        <v>187</v>
      </c>
      <c r="C61" s="503">
        <v>187</v>
      </c>
      <c r="D61" s="504">
        <v>158</v>
      </c>
      <c r="E61" s="504">
        <v>170</v>
      </c>
      <c r="F61" s="505">
        <v>192</v>
      </c>
      <c r="G61" s="509">
        <v>188</v>
      </c>
      <c r="H61" s="509">
        <v>174</v>
      </c>
      <c r="I61" s="509">
        <v>183</v>
      </c>
      <c r="J61" s="509">
        <v>142</v>
      </c>
      <c r="K61" s="477">
        <v>120</v>
      </c>
      <c r="L61" s="477">
        <v>110</v>
      </c>
      <c r="M61" s="509">
        <v>111</v>
      </c>
      <c r="N61" s="509">
        <v>140</v>
      </c>
      <c r="O61" s="509">
        <v>138</v>
      </c>
      <c r="P61" s="509">
        <v>145</v>
      </c>
      <c r="Q61" s="477">
        <v>184</v>
      </c>
      <c r="R61" s="477">
        <v>161</v>
      </c>
      <c r="S61" s="477">
        <v>147</v>
      </c>
      <c r="T61" s="477">
        <v>159</v>
      </c>
      <c r="U61" s="477">
        <v>169</v>
      </c>
      <c r="V61" s="477">
        <v>153</v>
      </c>
      <c r="W61" s="477">
        <v>159</v>
      </c>
      <c r="X61" s="504">
        <v>168</v>
      </c>
      <c r="Y61" s="504">
        <v>161</v>
      </c>
      <c r="Z61" s="510">
        <v>150</v>
      </c>
      <c r="AA61" s="536">
        <v>153</v>
      </c>
      <c r="AB61" s="559">
        <v>115</v>
      </c>
      <c r="AC61" s="477">
        <v>125</v>
      </c>
      <c r="AD61" s="509">
        <v>149</v>
      </c>
      <c r="AE61" s="509">
        <v>146</v>
      </c>
      <c r="AF61" s="477">
        <v>132</v>
      </c>
      <c r="AG61" s="477">
        <v>133</v>
      </c>
      <c r="AH61" s="477">
        <v>105</v>
      </c>
      <c r="AI61" s="477">
        <v>81</v>
      </c>
      <c r="AJ61" s="477">
        <v>76</v>
      </c>
      <c r="AK61" s="477">
        <v>62</v>
      </c>
      <c r="AL61" s="477">
        <v>102</v>
      </c>
      <c r="AM61" s="477">
        <v>75</v>
      </c>
      <c r="AN61" s="477">
        <v>74</v>
      </c>
      <c r="AO61" s="477">
        <v>126</v>
      </c>
      <c r="AP61" s="477">
        <v>90</v>
      </c>
      <c r="AQ61" s="477">
        <v>93</v>
      </c>
      <c r="AR61" s="477">
        <v>87</v>
      </c>
      <c r="AS61" s="477">
        <v>94</v>
      </c>
      <c r="AT61" s="504">
        <v>92</v>
      </c>
      <c r="AU61" s="503">
        <v>92</v>
      </c>
      <c r="AV61" s="504">
        <v>101</v>
      </c>
      <c r="AW61" s="504">
        <v>95</v>
      </c>
    </row>
    <row r="62" spans="1:49" ht="12" customHeight="1">
      <c r="A62" s="420" t="s">
        <v>266</v>
      </c>
      <c r="B62" s="502">
        <v>85</v>
      </c>
      <c r="C62" s="503">
        <v>86</v>
      </c>
      <c r="D62" s="504">
        <v>96</v>
      </c>
      <c r="E62" s="504">
        <v>83</v>
      </c>
      <c r="F62" s="505">
        <v>70</v>
      </c>
      <c r="G62" s="509">
        <v>68</v>
      </c>
      <c r="H62" s="509">
        <v>49</v>
      </c>
      <c r="I62" s="509">
        <v>58</v>
      </c>
      <c r="J62" s="509">
        <v>52</v>
      </c>
      <c r="K62" s="477">
        <v>63</v>
      </c>
      <c r="L62" s="477">
        <v>57</v>
      </c>
      <c r="M62" s="509">
        <v>49</v>
      </c>
      <c r="N62" s="509">
        <v>51</v>
      </c>
      <c r="O62" s="509">
        <v>39</v>
      </c>
      <c r="P62" s="509">
        <v>39</v>
      </c>
      <c r="Q62" s="477">
        <v>38</v>
      </c>
      <c r="R62" s="477">
        <v>24</v>
      </c>
      <c r="S62" s="477">
        <v>20</v>
      </c>
      <c r="T62" s="477">
        <v>27</v>
      </c>
      <c r="U62" s="477">
        <v>41</v>
      </c>
      <c r="V62" s="477">
        <v>42</v>
      </c>
      <c r="W62" s="477">
        <v>36</v>
      </c>
      <c r="X62" s="504">
        <v>35</v>
      </c>
      <c r="Y62" s="504">
        <v>34</v>
      </c>
      <c r="Z62" s="510">
        <v>48</v>
      </c>
      <c r="AA62" s="536">
        <v>51</v>
      </c>
      <c r="AB62" s="559">
        <v>37</v>
      </c>
      <c r="AC62" s="477">
        <v>23</v>
      </c>
      <c r="AD62" s="509">
        <v>7</v>
      </c>
      <c r="AE62" s="509">
        <v>0</v>
      </c>
      <c r="AF62" s="477">
        <v>-27</v>
      </c>
      <c r="AG62" s="477">
        <v>-17</v>
      </c>
      <c r="AH62" s="477">
        <v>-16</v>
      </c>
      <c r="AI62" s="477">
        <v>-7</v>
      </c>
      <c r="AJ62" s="477">
        <v>-32</v>
      </c>
      <c r="AK62" s="477">
        <v>-9</v>
      </c>
      <c r="AL62" s="477">
        <v>-9</v>
      </c>
      <c r="AM62" s="477">
        <v>-19</v>
      </c>
      <c r="AN62" s="477">
        <v>-13</v>
      </c>
      <c r="AO62" s="477">
        <v>-15</v>
      </c>
      <c r="AP62" s="477">
        <v>-32</v>
      </c>
      <c r="AQ62" s="477">
        <v>-35</v>
      </c>
      <c r="AR62" s="477">
        <v>-25</v>
      </c>
      <c r="AS62" s="477">
        <v>-14</v>
      </c>
      <c r="AT62" s="504">
        <v>-8</v>
      </c>
      <c r="AU62" s="503">
        <v>-18</v>
      </c>
      <c r="AV62" s="504">
        <v>-8</v>
      </c>
      <c r="AW62" s="504">
        <v>-21</v>
      </c>
    </row>
    <row r="63" spans="1:49" ht="12" customHeight="1">
      <c r="A63" s="420" t="s">
        <v>267</v>
      </c>
      <c r="B63" s="502">
        <v>43</v>
      </c>
      <c r="C63" s="503">
        <v>32</v>
      </c>
      <c r="D63" s="504">
        <v>34</v>
      </c>
      <c r="E63" s="504">
        <v>39</v>
      </c>
      <c r="F63" s="505">
        <v>33</v>
      </c>
      <c r="G63" s="509">
        <v>30</v>
      </c>
      <c r="H63" s="509">
        <v>30</v>
      </c>
      <c r="I63" s="509">
        <v>28</v>
      </c>
      <c r="J63" s="509">
        <v>36</v>
      </c>
      <c r="K63" s="477">
        <v>32</v>
      </c>
      <c r="L63" s="477">
        <v>39</v>
      </c>
      <c r="M63" s="509">
        <v>26</v>
      </c>
      <c r="N63" s="509">
        <v>42</v>
      </c>
      <c r="O63" s="509">
        <v>27</v>
      </c>
      <c r="P63" s="509">
        <v>38</v>
      </c>
      <c r="Q63" s="477">
        <v>39</v>
      </c>
      <c r="R63" s="477">
        <v>32</v>
      </c>
      <c r="S63" s="477">
        <v>29</v>
      </c>
      <c r="T63" s="477">
        <v>22</v>
      </c>
      <c r="U63" s="477">
        <v>33</v>
      </c>
      <c r="V63" s="477">
        <v>37</v>
      </c>
      <c r="W63" s="477">
        <v>30</v>
      </c>
      <c r="X63" s="504">
        <v>50</v>
      </c>
      <c r="Y63" s="504">
        <v>32</v>
      </c>
      <c r="Z63" s="510">
        <v>22</v>
      </c>
      <c r="AA63" s="536">
        <v>13</v>
      </c>
      <c r="AB63" s="559">
        <v>18</v>
      </c>
      <c r="AC63" s="477">
        <v>17</v>
      </c>
      <c r="AD63" s="509">
        <v>12</v>
      </c>
      <c r="AE63" s="509">
        <v>0</v>
      </c>
      <c r="AF63" s="477">
        <v>-4</v>
      </c>
      <c r="AG63" s="477">
        <v>-8</v>
      </c>
      <c r="AH63" s="477">
        <v>-10</v>
      </c>
      <c r="AI63" s="477">
        <v>-14</v>
      </c>
      <c r="AJ63" s="477">
        <v>-6</v>
      </c>
      <c r="AK63" s="477">
        <v>-27</v>
      </c>
      <c r="AL63" s="477">
        <v>-9</v>
      </c>
      <c r="AM63" s="477">
        <v>-31</v>
      </c>
      <c r="AN63" s="477">
        <v>-27</v>
      </c>
      <c r="AO63" s="477">
        <v>-13</v>
      </c>
      <c r="AP63" s="477">
        <v>-23</v>
      </c>
      <c r="AQ63" s="477">
        <v>-19</v>
      </c>
      <c r="AR63" s="477">
        <v>-40</v>
      </c>
      <c r="AS63" s="477">
        <v>-34</v>
      </c>
      <c r="AT63" s="504">
        <v>-22</v>
      </c>
      <c r="AU63" s="503">
        <v>-26</v>
      </c>
      <c r="AV63" s="504">
        <v>7</v>
      </c>
      <c r="AW63" s="504">
        <v>-20</v>
      </c>
    </row>
    <row r="64" spans="1:49" ht="12" customHeight="1">
      <c r="A64" s="420" t="s">
        <v>268</v>
      </c>
      <c r="B64" s="502">
        <v>115</v>
      </c>
      <c r="C64" s="503">
        <v>98</v>
      </c>
      <c r="D64" s="504">
        <v>100</v>
      </c>
      <c r="E64" s="504">
        <v>96</v>
      </c>
      <c r="F64" s="505">
        <v>102</v>
      </c>
      <c r="G64" s="509">
        <v>118</v>
      </c>
      <c r="H64" s="509">
        <v>102</v>
      </c>
      <c r="I64" s="509">
        <v>114</v>
      </c>
      <c r="J64" s="509">
        <v>111</v>
      </c>
      <c r="K64" s="477">
        <v>113</v>
      </c>
      <c r="L64" s="477">
        <v>121</v>
      </c>
      <c r="M64" s="509">
        <v>142</v>
      </c>
      <c r="N64" s="509">
        <v>120</v>
      </c>
      <c r="O64" s="509">
        <v>126</v>
      </c>
      <c r="P64" s="509">
        <v>116</v>
      </c>
      <c r="Q64" s="477">
        <v>113</v>
      </c>
      <c r="R64" s="477">
        <v>115</v>
      </c>
      <c r="S64" s="477">
        <v>121</v>
      </c>
      <c r="T64" s="477">
        <v>116</v>
      </c>
      <c r="U64" s="477">
        <v>125</v>
      </c>
      <c r="V64" s="477">
        <v>115</v>
      </c>
      <c r="W64" s="477">
        <v>112</v>
      </c>
      <c r="X64" s="504">
        <v>142</v>
      </c>
      <c r="Y64" s="504">
        <v>121</v>
      </c>
      <c r="Z64" s="510">
        <v>25</v>
      </c>
      <c r="AA64" s="536">
        <v>49</v>
      </c>
      <c r="AB64" s="559">
        <v>27</v>
      </c>
      <c r="AC64" s="477">
        <v>18</v>
      </c>
      <c r="AD64" s="509">
        <v>3</v>
      </c>
      <c r="AE64" s="509">
        <v>3</v>
      </c>
      <c r="AF64" s="477">
        <v>5</v>
      </c>
      <c r="AG64" s="477">
        <v>3</v>
      </c>
      <c r="AH64" s="477">
        <v>28</v>
      </c>
      <c r="AI64" s="477">
        <v>14</v>
      </c>
      <c r="AJ64" s="477">
        <v>29</v>
      </c>
      <c r="AK64" s="477">
        <v>55</v>
      </c>
      <c r="AL64" s="477">
        <v>23</v>
      </c>
      <c r="AM64" s="477">
        <v>10</v>
      </c>
      <c r="AN64" s="477">
        <v>6</v>
      </c>
      <c r="AO64" s="477">
        <v>-6</v>
      </c>
      <c r="AP64" s="477">
        <v>-23</v>
      </c>
      <c r="AQ64" s="477">
        <v>7</v>
      </c>
      <c r="AR64" s="477">
        <v>-8</v>
      </c>
      <c r="AS64" s="477">
        <v>-6</v>
      </c>
      <c r="AT64" s="504">
        <v>-8</v>
      </c>
      <c r="AU64" s="503">
        <v>-19</v>
      </c>
      <c r="AV64" s="504">
        <v>11</v>
      </c>
      <c r="AW64" s="504">
        <v>12</v>
      </c>
    </row>
    <row r="65" spans="1:49" ht="12" customHeight="1">
      <c r="A65" s="420" t="s">
        <v>269</v>
      </c>
      <c r="B65" s="502">
        <v>167</v>
      </c>
      <c r="C65" s="503">
        <v>157</v>
      </c>
      <c r="D65" s="504">
        <v>145</v>
      </c>
      <c r="E65" s="504">
        <v>165</v>
      </c>
      <c r="F65" s="505">
        <v>150</v>
      </c>
      <c r="G65" s="509">
        <v>121</v>
      </c>
      <c r="H65" s="509">
        <v>126</v>
      </c>
      <c r="I65" s="509">
        <v>127</v>
      </c>
      <c r="J65" s="509">
        <v>142</v>
      </c>
      <c r="K65" s="477">
        <v>109</v>
      </c>
      <c r="L65" s="477">
        <v>119</v>
      </c>
      <c r="M65" s="509">
        <v>109</v>
      </c>
      <c r="N65" s="509">
        <v>110</v>
      </c>
      <c r="O65" s="509">
        <v>107</v>
      </c>
      <c r="P65" s="509">
        <v>92</v>
      </c>
      <c r="Q65" s="477">
        <v>118</v>
      </c>
      <c r="R65" s="477">
        <v>101</v>
      </c>
      <c r="S65" s="477">
        <v>112</v>
      </c>
      <c r="T65" s="477">
        <v>104</v>
      </c>
      <c r="U65" s="477">
        <v>110</v>
      </c>
      <c r="V65" s="477">
        <v>137</v>
      </c>
      <c r="W65" s="477">
        <v>133</v>
      </c>
      <c r="X65" s="504">
        <v>138</v>
      </c>
      <c r="Y65" s="504">
        <v>117</v>
      </c>
      <c r="Z65" s="510">
        <v>84</v>
      </c>
      <c r="AA65" s="536">
        <v>99</v>
      </c>
      <c r="AB65" s="559">
        <v>69</v>
      </c>
      <c r="AC65" s="477">
        <v>81</v>
      </c>
      <c r="AD65" s="509">
        <v>50</v>
      </c>
      <c r="AE65" s="509">
        <v>8</v>
      </c>
      <c r="AF65" s="477">
        <v>28</v>
      </c>
      <c r="AG65" s="477">
        <v>38</v>
      </c>
      <c r="AH65" s="477">
        <v>38</v>
      </c>
      <c r="AI65" s="477">
        <v>21</v>
      </c>
      <c r="AJ65" s="477">
        <v>39</v>
      </c>
      <c r="AK65" s="477">
        <v>6</v>
      </c>
      <c r="AL65" s="477">
        <v>16</v>
      </c>
      <c r="AM65" s="477">
        <v>9</v>
      </c>
      <c r="AN65" s="477">
        <v>-9</v>
      </c>
      <c r="AO65" s="477">
        <v>-6</v>
      </c>
      <c r="AP65" s="477">
        <v>-26</v>
      </c>
      <c r="AQ65" s="477">
        <v>27</v>
      </c>
      <c r="AR65" s="477">
        <v>-22</v>
      </c>
      <c r="AS65" s="477">
        <v>-15</v>
      </c>
      <c r="AT65" s="504">
        <v>33</v>
      </c>
      <c r="AU65" s="503">
        <v>20</v>
      </c>
      <c r="AV65" s="504">
        <v>19</v>
      </c>
      <c r="AW65" s="504">
        <v>4</v>
      </c>
    </row>
    <row r="66" spans="1:49" ht="12" customHeight="1">
      <c r="A66" s="420" t="s">
        <v>270</v>
      </c>
      <c r="B66" s="502">
        <v>49</v>
      </c>
      <c r="C66" s="503">
        <v>44</v>
      </c>
      <c r="D66" s="504">
        <v>45</v>
      </c>
      <c r="E66" s="504">
        <v>45</v>
      </c>
      <c r="F66" s="505">
        <v>59</v>
      </c>
      <c r="G66" s="509">
        <v>42</v>
      </c>
      <c r="H66" s="509">
        <v>29</v>
      </c>
      <c r="I66" s="509">
        <v>44</v>
      </c>
      <c r="J66" s="509">
        <v>56</v>
      </c>
      <c r="K66" s="477">
        <v>30</v>
      </c>
      <c r="L66" s="477">
        <v>33</v>
      </c>
      <c r="M66" s="509">
        <v>43</v>
      </c>
      <c r="N66" s="509">
        <v>36</v>
      </c>
      <c r="O66" s="509">
        <v>51</v>
      </c>
      <c r="P66" s="509">
        <v>39</v>
      </c>
      <c r="Q66" s="477">
        <v>54</v>
      </c>
      <c r="R66" s="477">
        <v>42</v>
      </c>
      <c r="S66" s="477">
        <v>49</v>
      </c>
      <c r="T66" s="477">
        <v>41</v>
      </c>
      <c r="U66" s="477">
        <v>47</v>
      </c>
      <c r="V66" s="477">
        <v>45</v>
      </c>
      <c r="W66" s="477">
        <v>54</v>
      </c>
      <c r="X66" s="504">
        <v>40</v>
      </c>
      <c r="Y66" s="504">
        <v>40</v>
      </c>
      <c r="Z66" s="510">
        <v>27</v>
      </c>
      <c r="AA66" s="536">
        <v>15</v>
      </c>
      <c r="AB66" s="559">
        <v>20</v>
      </c>
      <c r="AC66" s="477">
        <v>18</v>
      </c>
      <c r="AD66" s="509">
        <v>20</v>
      </c>
      <c r="AE66" s="509">
        <v>12</v>
      </c>
      <c r="AF66" s="477">
        <v>-21</v>
      </c>
      <c r="AG66" s="477">
        <v>1</v>
      </c>
      <c r="AH66" s="477">
        <v>20</v>
      </c>
      <c r="AI66" s="477">
        <v>-14</v>
      </c>
      <c r="AJ66" s="477">
        <v>-4</v>
      </c>
      <c r="AK66" s="477">
        <v>2</v>
      </c>
      <c r="AL66" s="477">
        <v>-16</v>
      </c>
      <c r="AM66" s="477">
        <v>8</v>
      </c>
      <c r="AN66" s="477">
        <v>-12</v>
      </c>
      <c r="AO66" s="477">
        <v>1</v>
      </c>
      <c r="AP66" s="477">
        <v>-13</v>
      </c>
      <c r="AQ66" s="477">
        <v>-12</v>
      </c>
      <c r="AR66" s="477">
        <v>-5</v>
      </c>
      <c r="AS66" s="477">
        <v>-3</v>
      </c>
      <c r="AT66" s="504">
        <v>-13</v>
      </c>
      <c r="AU66" s="503">
        <v>-3</v>
      </c>
      <c r="AV66" s="504">
        <v>2</v>
      </c>
      <c r="AW66" s="504">
        <v>-12</v>
      </c>
    </row>
    <row r="67" spans="1:49" ht="18" customHeight="1">
      <c r="A67" s="420" t="s">
        <v>301</v>
      </c>
      <c r="B67" s="502">
        <v>477</v>
      </c>
      <c r="C67" s="503">
        <v>495</v>
      </c>
      <c r="D67" s="504">
        <v>472</v>
      </c>
      <c r="E67" s="504">
        <v>418</v>
      </c>
      <c r="F67" s="505">
        <v>418</v>
      </c>
      <c r="G67" s="505">
        <v>445</v>
      </c>
      <c r="H67" s="505">
        <v>347</v>
      </c>
      <c r="I67" s="505">
        <v>407</v>
      </c>
      <c r="J67" s="505">
        <v>363</v>
      </c>
      <c r="K67" s="504">
        <v>364</v>
      </c>
      <c r="L67" s="504">
        <v>328</v>
      </c>
      <c r="M67" s="505">
        <v>363</v>
      </c>
      <c r="N67" s="505">
        <v>348</v>
      </c>
      <c r="O67" s="505">
        <v>368</v>
      </c>
      <c r="P67" s="505">
        <v>391</v>
      </c>
      <c r="Q67" s="504">
        <v>406</v>
      </c>
      <c r="R67" s="504">
        <v>370</v>
      </c>
      <c r="S67" s="504">
        <v>376</v>
      </c>
      <c r="T67" s="504">
        <v>389</v>
      </c>
      <c r="U67" s="504">
        <v>403</v>
      </c>
      <c r="V67" s="504">
        <v>382</v>
      </c>
      <c r="W67" s="504">
        <v>419</v>
      </c>
      <c r="X67" s="504">
        <v>526</v>
      </c>
      <c r="Y67" s="504">
        <v>478</v>
      </c>
      <c r="Z67" s="503">
        <v>239</v>
      </c>
      <c r="AA67" s="504">
        <v>269</v>
      </c>
      <c r="AB67" s="559">
        <v>235</v>
      </c>
      <c r="AC67" s="477">
        <v>130</v>
      </c>
      <c r="AD67" s="509">
        <v>102</v>
      </c>
      <c r="AE67" s="509">
        <v>132</v>
      </c>
      <c r="AF67" s="477">
        <v>46</v>
      </c>
      <c r="AG67" s="477">
        <v>58</v>
      </c>
      <c r="AH67" s="477">
        <v>8</v>
      </c>
      <c r="AI67" s="477">
        <v>-31</v>
      </c>
      <c r="AJ67" s="477">
        <v>-72</v>
      </c>
      <c r="AK67" s="477">
        <v>-52</v>
      </c>
      <c r="AL67" s="477">
        <v>-75</v>
      </c>
      <c r="AM67" s="477">
        <v>-27</v>
      </c>
      <c r="AN67" s="477">
        <v>-89</v>
      </c>
      <c r="AO67" s="477">
        <v>-109</v>
      </c>
      <c r="AP67" s="477">
        <v>-137</v>
      </c>
      <c r="AQ67" s="477">
        <v>-179</v>
      </c>
      <c r="AR67" s="477">
        <v>-168</v>
      </c>
      <c r="AS67" s="477">
        <v>-132</v>
      </c>
      <c r="AT67" s="504">
        <v>-212</v>
      </c>
      <c r="AU67" s="503">
        <v>-120</v>
      </c>
      <c r="AV67" s="504">
        <v>-73</v>
      </c>
      <c r="AW67" s="504">
        <v>-89</v>
      </c>
    </row>
    <row r="68" spans="1:49" ht="18" customHeight="1">
      <c r="A68" s="420" t="s">
        <v>271</v>
      </c>
      <c r="B68" s="502">
        <v>129</v>
      </c>
      <c r="C68" s="503">
        <v>124</v>
      </c>
      <c r="D68" s="504">
        <v>124</v>
      </c>
      <c r="E68" s="504">
        <v>105</v>
      </c>
      <c r="F68" s="505">
        <v>82</v>
      </c>
      <c r="G68" s="509">
        <v>96</v>
      </c>
      <c r="H68" s="509">
        <v>86</v>
      </c>
      <c r="I68" s="509">
        <v>89</v>
      </c>
      <c r="J68" s="509">
        <v>94</v>
      </c>
      <c r="K68" s="477">
        <v>87</v>
      </c>
      <c r="L68" s="477">
        <v>70</v>
      </c>
      <c r="M68" s="477">
        <v>72</v>
      </c>
      <c r="N68" s="477">
        <v>81</v>
      </c>
      <c r="O68" s="477">
        <v>76</v>
      </c>
      <c r="P68" s="477">
        <v>83</v>
      </c>
      <c r="Q68" s="477">
        <v>83</v>
      </c>
      <c r="R68" s="477">
        <v>78</v>
      </c>
      <c r="S68" s="477">
        <v>81</v>
      </c>
      <c r="T68" s="477">
        <v>79</v>
      </c>
      <c r="U68" s="477">
        <v>82</v>
      </c>
      <c r="V68" s="477">
        <v>83</v>
      </c>
      <c r="W68" s="477">
        <v>82</v>
      </c>
      <c r="X68" s="504">
        <v>146</v>
      </c>
      <c r="Y68" s="504">
        <v>111</v>
      </c>
      <c r="Z68" s="510">
        <v>80</v>
      </c>
      <c r="AA68" s="536">
        <v>70</v>
      </c>
      <c r="AB68" s="559">
        <v>64</v>
      </c>
      <c r="AC68" s="477">
        <v>31</v>
      </c>
      <c r="AD68" s="509">
        <v>-4</v>
      </c>
      <c r="AE68" s="509">
        <v>25</v>
      </c>
      <c r="AF68" s="477">
        <v>20</v>
      </c>
      <c r="AG68" s="477">
        <v>32</v>
      </c>
      <c r="AH68" s="477">
        <v>23</v>
      </c>
      <c r="AI68" s="477">
        <v>12</v>
      </c>
      <c r="AJ68" s="477">
        <v>2</v>
      </c>
      <c r="AK68" s="477">
        <v>-11</v>
      </c>
      <c r="AL68" s="477">
        <v>-9</v>
      </c>
      <c r="AM68" s="477">
        <v>-15</v>
      </c>
      <c r="AN68" s="477">
        <v>-20</v>
      </c>
      <c r="AO68" s="477">
        <v>-37</v>
      </c>
      <c r="AP68" s="477">
        <v>-41</v>
      </c>
      <c r="AQ68" s="477">
        <v>-27</v>
      </c>
      <c r="AR68" s="477">
        <v>-53</v>
      </c>
      <c r="AS68" s="477">
        <v>-45</v>
      </c>
      <c r="AT68" s="504">
        <v>-66</v>
      </c>
      <c r="AU68" s="503">
        <v>-70</v>
      </c>
      <c r="AV68" s="504">
        <v>-24</v>
      </c>
      <c r="AW68" s="504">
        <v>-65</v>
      </c>
    </row>
    <row r="69" spans="1:49" ht="12" customHeight="1">
      <c r="A69" s="420" t="s">
        <v>272</v>
      </c>
      <c r="B69" s="502">
        <v>47</v>
      </c>
      <c r="C69" s="503">
        <v>61</v>
      </c>
      <c r="D69" s="504">
        <v>43</v>
      </c>
      <c r="E69" s="504">
        <v>53</v>
      </c>
      <c r="F69" s="505">
        <v>36</v>
      </c>
      <c r="G69" s="509">
        <v>44</v>
      </c>
      <c r="H69" s="509">
        <v>38</v>
      </c>
      <c r="I69" s="509">
        <v>45</v>
      </c>
      <c r="J69" s="509">
        <v>31</v>
      </c>
      <c r="K69" s="477">
        <v>36</v>
      </c>
      <c r="L69" s="477">
        <v>25</v>
      </c>
      <c r="M69" s="477">
        <v>33</v>
      </c>
      <c r="N69" s="477">
        <v>36</v>
      </c>
      <c r="O69" s="477">
        <v>32</v>
      </c>
      <c r="P69" s="477">
        <v>27</v>
      </c>
      <c r="Q69" s="477">
        <v>34</v>
      </c>
      <c r="R69" s="477">
        <v>30</v>
      </c>
      <c r="S69" s="477">
        <v>26</v>
      </c>
      <c r="T69" s="477">
        <v>59</v>
      </c>
      <c r="U69" s="477">
        <v>58</v>
      </c>
      <c r="V69" s="477">
        <v>47</v>
      </c>
      <c r="W69" s="477">
        <v>67</v>
      </c>
      <c r="X69" s="504">
        <v>75</v>
      </c>
      <c r="Y69" s="504">
        <v>59</v>
      </c>
      <c r="Z69" s="510">
        <v>16</v>
      </c>
      <c r="AA69" s="536">
        <v>30</v>
      </c>
      <c r="AB69" s="559">
        <v>9</v>
      </c>
      <c r="AC69" s="477">
        <v>21</v>
      </c>
      <c r="AD69" s="509">
        <v>3</v>
      </c>
      <c r="AE69" s="509">
        <v>5</v>
      </c>
      <c r="AF69" s="477">
        <v>-2</v>
      </c>
      <c r="AG69" s="477">
        <v>-3</v>
      </c>
      <c r="AH69" s="477">
        <v>-15</v>
      </c>
      <c r="AI69" s="477">
        <v>-12</v>
      </c>
      <c r="AJ69" s="477">
        <v>-18</v>
      </c>
      <c r="AK69" s="477">
        <v>-11</v>
      </c>
      <c r="AL69" s="477">
        <v>-13</v>
      </c>
      <c r="AM69" s="477">
        <v>-4</v>
      </c>
      <c r="AN69" s="477">
        <v>-34</v>
      </c>
      <c r="AO69" s="477">
        <v>-19</v>
      </c>
      <c r="AP69" s="477">
        <v>-38</v>
      </c>
      <c r="AQ69" s="477">
        <v>-28</v>
      </c>
      <c r="AR69" s="477">
        <v>6</v>
      </c>
      <c r="AS69" s="477">
        <v>10</v>
      </c>
      <c r="AT69" s="504">
        <v>-11</v>
      </c>
      <c r="AU69" s="503">
        <v>13</v>
      </c>
      <c r="AV69" s="718">
        <v>0</v>
      </c>
      <c r="AW69" s="504">
        <v>-16</v>
      </c>
    </row>
    <row r="70" spans="1:49" ht="12" customHeight="1">
      <c r="A70" s="420" t="s">
        <v>273</v>
      </c>
      <c r="B70" s="502">
        <v>93</v>
      </c>
      <c r="C70" s="503">
        <v>109</v>
      </c>
      <c r="D70" s="504">
        <v>125</v>
      </c>
      <c r="E70" s="504">
        <v>94</v>
      </c>
      <c r="F70" s="505">
        <v>92</v>
      </c>
      <c r="G70" s="509">
        <v>118</v>
      </c>
      <c r="H70" s="509">
        <v>74</v>
      </c>
      <c r="I70" s="509">
        <v>119</v>
      </c>
      <c r="J70" s="509">
        <v>74</v>
      </c>
      <c r="K70" s="477">
        <v>69</v>
      </c>
      <c r="L70" s="477">
        <v>69</v>
      </c>
      <c r="M70" s="477">
        <v>67</v>
      </c>
      <c r="N70" s="477">
        <v>68</v>
      </c>
      <c r="O70" s="477">
        <v>64</v>
      </c>
      <c r="P70" s="477">
        <v>66</v>
      </c>
      <c r="Q70" s="477">
        <v>64</v>
      </c>
      <c r="R70" s="477">
        <v>66</v>
      </c>
      <c r="S70" s="477">
        <v>76</v>
      </c>
      <c r="T70" s="477">
        <v>68</v>
      </c>
      <c r="U70" s="477">
        <v>68</v>
      </c>
      <c r="V70" s="477">
        <v>63</v>
      </c>
      <c r="W70" s="477">
        <v>78</v>
      </c>
      <c r="X70" s="504">
        <v>85</v>
      </c>
      <c r="Y70" s="504">
        <v>96</v>
      </c>
      <c r="Z70" s="510">
        <v>59</v>
      </c>
      <c r="AA70" s="536">
        <v>81</v>
      </c>
      <c r="AB70" s="559">
        <v>93</v>
      </c>
      <c r="AC70" s="477">
        <v>52</v>
      </c>
      <c r="AD70" s="509">
        <v>49</v>
      </c>
      <c r="AE70" s="509">
        <v>73</v>
      </c>
      <c r="AF70" s="477">
        <v>25</v>
      </c>
      <c r="AG70" s="477">
        <v>68</v>
      </c>
      <c r="AH70" s="477">
        <v>26</v>
      </c>
      <c r="AI70" s="477">
        <v>10</v>
      </c>
      <c r="AJ70" s="477">
        <v>17</v>
      </c>
      <c r="AK70" s="477">
        <v>2</v>
      </c>
      <c r="AL70" s="477">
        <v>9</v>
      </c>
      <c r="AM70" s="477">
        <v>1</v>
      </c>
      <c r="AN70" s="477">
        <v>11</v>
      </c>
      <c r="AO70" s="477">
        <v>-4</v>
      </c>
      <c r="AP70" s="477">
        <v>2</v>
      </c>
      <c r="AQ70" s="477">
        <v>-5</v>
      </c>
      <c r="AR70" s="477">
        <v>-21</v>
      </c>
      <c r="AS70" s="477">
        <v>-7</v>
      </c>
      <c r="AT70" s="504">
        <v>-24</v>
      </c>
      <c r="AU70" s="503">
        <v>14</v>
      </c>
      <c r="AV70" s="504">
        <v>6</v>
      </c>
      <c r="AW70" s="504">
        <v>23</v>
      </c>
    </row>
    <row r="71" spans="1:49" ht="12" customHeight="1">
      <c r="A71" s="420" t="s">
        <v>274</v>
      </c>
      <c r="B71" s="502">
        <v>48</v>
      </c>
      <c r="C71" s="503">
        <v>34</v>
      </c>
      <c r="D71" s="504">
        <v>42</v>
      </c>
      <c r="E71" s="504">
        <v>40</v>
      </c>
      <c r="F71" s="505">
        <v>57</v>
      </c>
      <c r="G71" s="509">
        <v>40</v>
      </c>
      <c r="H71" s="509">
        <v>42</v>
      </c>
      <c r="I71" s="509">
        <v>33</v>
      </c>
      <c r="J71" s="509">
        <v>44</v>
      </c>
      <c r="K71" s="477">
        <v>46</v>
      </c>
      <c r="L71" s="477">
        <v>52</v>
      </c>
      <c r="M71" s="477">
        <v>47</v>
      </c>
      <c r="N71" s="477">
        <v>54</v>
      </c>
      <c r="O71" s="477">
        <v>43</v>
      </c>
      <c r="P71" s="477">
        <v>62</v>
      </c>
      <c r="Q71" s="477">
        <v>46</v>
      </c>
      <c r="R71" s="477">
        <v>55</v>
      </c>
      <c r="S71" s="477">
        <v>47</v>
      </c>
      <c r="T71" s="477">
        <v>39</v>
      </c>
      <c r="U71" s="477">
        <v>49</v>
      </c>
      <c r="V71" s="477">
        <v>58</v>
      </c>
      <c r="W71" s="477">
        <v>52</v>
      </c>
      <c r="X71" s="504">
        <v>56</v>
      </c>
      <c r="Y71" s="504">
        <v>60</v>
      </c>
      <c r="Z71" s="510">
        <v>13</v>
      </c>
      <c r="AA71" s="536">
        <v>-4</v>
      </c>
      <c r="AB71" s="559">
        <v>17</v>
      </c>
      <c r="AC71" s="477">
        <v>8</v>
      </c>
      <c r="AD71" s="509">
        <v>12</v>
      </c>
      <c r="AE71" s="509">
        <v>-8</v>
      </c>
      <c r="AF71" s="477">
        <v>7</v>
      </c>
      <c r="AG71" s="477">
        <v>-17</v>
      </c>
      <c r="AH71" s="477">
        <v>11</v>
      </c>
      <c r="AI71" s="477">
        <v>-1</v>
      </c>
      <c r="AJ71" s="477">
        <v>-1</v>
      </c>
      <c r="AK71" s="477">
        <v>-1</v>
      </c>
      <c r="AL71" s="477">
        <v>10</v>
      </c>
      <c r="AM71" s="477">
        <v>-1</v>
      </c>
      <c r="AN71" s="477">
        <v>16</v>
      </c>
      <c r="AO71" s="477">
        <v>-14</v>
      </c>
      <c r="AP71" s="477">
        <v>5</v>
      </c>
      <c r="AQ71" s="477">
        <v>-18</v>
      </c>
      <c r="AR71" s="477">
        <v>-22</v>
      </c>
      <c r="AS71" s="477">
        <v>-9</v>
      </c>
      <c r="AT71" s="504">
        <v>-16</v>
      </c>
      <c r="AU71" s="503">
        <v>-4</v>
      </c>
      <c r="AV71" s="504">
        <v>-5</v>
      </c>
      <c r="AW71" s="504">
        <v>8</v>
      </c>
    </row>
    <row r="72" spans="1:49" ht="12" customHeight="1">
      <c r="A72" s="420" t="s">
        <v>275</v>
      </c>
      <c r="B72" s="502">
        <v>56</v>
      </c>
      <c r="C72" s="503">
        <v>55</v>
      </c>
      <c r="D72" s="504">
        <v>51</v>
      </c>
      <c r="E72" s="504">
        <v>52</v>
      </c>
      <c r="F72" s="505">
        <v>46</v>
      </c>
      <c r="G72" s="509">
        <v>52</v>
      </c>
      <c r="H72" s="509">
        <v>24</v>
      </c>
      <c r="I72" s="509">
        <v>37</v>
      </c>
      <c r="J72" s="509">
        <v>38</v>
      </c>
      <c r="K72" s="477">
        <v>43</v>
      </c>
      <c r="L72" s="477">
        <v>36</v>
      </c>
      <c r="M72" s="477">
        <v>42</v>
      </c>
      <c r="N72" s="477">
        <v>36</v>
      </c>
      <c r="O72" s="477">
        <v>39</v>
      </c>
      <c r="P72" s="477">
        <v>32</v>
      </c>
      <c r="Q72" s="477">
        <v>53</v>
      </c>
      <c r="R72" s="477">
        <v>34</v>
      </c>
      <c r="S72" s="477">
        <v>43</v>
      </c>
      <c r="T72" s="477">
        <v>31</v>
      </c>
      <c r="U72" s="477">
        <v>35</v>
      </c>
      <c r="V72" s="477">
        <v>29</v>
      </c>
      <c r="W72" s="477">
        <v>39</v>
      </c>
      <c r="X72" s="504">
        <v>29</v>
      </c>
      <c r="Y72" s="504">
        <v>43</v>
      </c>
      <c r="Z72" s="510">
        <v>31</v>
      </c>
      <c r="AA72" s="536">
        <v>29</v>
      </c>
      <c r="AB72" s="559">
        <v>19</v>
      </c>
      <c r="AC72" s="477">
        <v>22</v>
      </c>
      <c r="AD72" s="509">
        <v>12</v>
      </c>
      <c r="AE72" s="509">
        <v>18</v>
      </c>
      <c r="AF72" s="477">
        <v>-14</v>
      </c>
      <c r="AG72" s="477">
        <v>-6</v>
      </c>
      <c r="AH72" s="477">
        <v>-7</v>
      </c>
      <c r="AI72" s="477">
        <v>-4</v>
      </c>
      <c r="AJ72" s="477">
        <v>-16</v>
      </c>
      <c r="AK72" s="477">
        <v>-1</v>
      </c>
      <c r="AL72" s="477">
        <v>-9</v>
      </c>
      <c r="AM72" s="477">
        <v>-2</v>
      </c>
      <c r="AN72" s="477">
        <v>-39</v>
      </c>
      <c r="AO72" s="477">
        <v>4</v>
      </c>
      <c r="AP72" s="477">
        <v>-39</v>
      </c>
      <c r="AQ72" s="477">
        <v>-25</v>
      </c>
      <c r="AR72" s="477">
        <v>-28</v>
      </c>
      <c r="AS72" s="477">
        <v>-27</v>
      </c>
      <c r="AT72" s="504">
        <v>-41</v>
      </c>
      <c r="AU72" s="503">
        <v>-12</v>
      </c>
      <c r="AV72" s="504">
        <v>-33</v>
      </c>
      <c r="AW72" s="504">
        <v>2</v>
      </c>
    </row>
    <row r="73" spans="1:49" ht="12" customHeight="1">
      <c r="A73" s="420" t="s">
        <v>276</v>
      </c>
      <c r="B73" s="502">
        <v>104</v>
      </c>
      <c r="C73" s="503">
        <v>112</v>
      </c>
      <c r="D73" s="504">
        <v>87</v>
      </c>
      <c r="E73" s="504">
        <v>74</v>
      </c>
      <c r="F73" s="505">
        <v>105</v>
      </c>
      <c r="G73" s="509">
        <v>95</v>
      </c>
      <c r="H73" s="509">
        <v>83</v>
      </c>
      <c r="I73" s="509">
        <v>84</v>
      </c>
      <c r="J73" s="509">
        <v>82</v>
      </c>
      <c r="K73" s="477">
        <v>83</v>
      </c>
      <c r="L73" s="477">
        <v>76</v>
      </c>
      <c r="M73" s="477">
        <v>102</v>
      </c>
      <c r="N73" s="477">
        <v>73</v>
      </c>
      <c r="O73" s="477">
        <v>114</v>
      </c>
      <c r="P73" s="477">
        <v>121</v>
      </c>
      <c r="Q73" s="477">
        <v>126</v>
      </c>
      <c r="R73" s="477">
        <v>107</v>
      </c>
      <c r="S73" s="477">
        <v>103</v>
      </c>
      <c r="T73" s="477">
        <v>113</v>
      </c>
      <c r="U73" s="477">
        <v>111</v>
      </c>
      <c r="V73" s="477">
        <v>102</v>
      </c>
      <c r="W73" s="477">
        <v>101</v>
      </c>
      <c r="X73" s="504">
        <v>135</v>
      </c>
      <c r="Y73" s="504">
        <v>109</v>
      </c>
      <c r="Z73" s="510">
        <v>40</v>
      </c>
      <c r="AA73" s="536">
        <v>63</v>
      </c>
      <c r="AB73" s="559">
        <v>33</v>
      </c>
      <c r="AC73" s="477">
        <v>-4</v>
      </c>
      <c r="AD73" s="509">
        <v>30</v>
      </c>
      <c r="AE73" s="509">
        <v>19</v>
      </c>
      <c r="AF73" s="477">
        <v>10</v>
      </c>
      <c r="AG73" s="477">
        <v>-16</v>
      </c>
      <c r="AH73" s="477">
        <v>-30</v>
      </c>
      <c r="AI73" s="477">
        <v>-36</v>
      </c>
      <c r="AJ73" s="477">
        <v>-56</v>
      </c>
      <c r="AK73" s="477">
        <v>-30</v>
      </c>
      <c r="AL73" s="477">
        <v>-63</v>
      </c>
      <c r="AM73" s="477">
        <v>-6</v>
      </c>
      <c r="AN73" s="477">
        <v>-23</v>
      </c>
      <c r="AO73" s="477">
        <v>-39</v>
      </c>
      <c r="AP73" s="477">
        <v>-26</v>
      </c>
      <c r="AQ73" s="477">
        <v>-76</v>
      </c>
      <c r="AR73" s="477">
        <v>-50</v>
      </c>
      <c r="AS73" s="477">
        <v>-54</v>
      </c>
      <c r="AT73" s="504">
        <v>-54</v>
      </c>
      <c r="AU73" s="503">
        <v>-61</v>
      </c>
      <c r="AV73" s="504">
        <v>-17</v>
      </c>
      <c r="AW73" s="504">
        <v>-41</v>
      </c>
    </row>
    <row r="74" spans="1:49" ht="18" customHeight="1">
      <c r="A74" s="518" t="s">
        <v>321</v>
      </c>
      <c r="B74" s="521"/>
      <c r="C74" s="521"/>
      <c r="D74" s="504">
        <v>836</v>
      </c>
      <c r="E74" s="504"/>
      <c r="F74" s="505"/>
      <c r="G74" s="509"/>
      <c r="H74" s="509"/>
      <c r="I74" s="509">
        <v>793</v>
      </c>
      <c r="J74" s="509" t="e">
        <v>#REF!</v>
      </c>
      <c r="K74" s="509" t="e">
        <v>#REF!</v>
      </c>
      <c r="L74" s="509" t="e">
        <v>#REF!</v>
      </c>
      <c r="M74" s="509">
        <v>716</v>
      </c>
      <c r="N74" s="509" t="e">
        <v>#REF!</v>
      </c>
      <c r="O74" s="509" t="e">
        <v>#REF!</v>
      </c>
      <c r="P74" s="509">
        <v>663</v>
      </c>
      <c r="Q74" s="509">
        <v>702</v>
      </c>
      <c r="R74" s="509">
        <v>720</v>
      </c>
      <c r="S74" s="509">
        <v>701</v>
      </c>
      <c r="T74" s="509">
        <v>681</v>
      </c>
      <c r="U74" s="509">
        <v>760</v>
      </c>
      <c r="V74" s="509">
        <v>694</v>
      </c>
      <c r="W74" s="509">
        <v>788</v>
      </c>
      <c r="X74" s="504">
        <v>763</v>
      </c>
      <c r="Y74" s="504">
        <v>747</v>
      </c>
      <c r="Z74" s="536" t="e">
        <v>#VALUE!</v>
      </c>
      <c r="AA74" s="509" t="e">
        <v>#VALUE!</v>
      </c>
      <c r="AB74" s="559">
        <v>376</v>
      </c>
      <c r="AC74" s="477"/>
      <c r="AD74" s="509"/>
      <c r="AE74" s="509"/>
      <c r="AF74" s="477"/>
      <c r="AG74" s="477">
        <v>111</v>
      </c>
      <c r="AH74" s="477" t="e">
        <v>#REF!</v>
      </c>
      <c r="AI74" s="477" t="e">
        <v>#REF!</v>
      </c>
      <c r="AJ74" s="477" t="e">
        <v>#REF!</v>
      </c>
      <c r="AK74" s="477">
        <v>15</v>
      </c>
      <c r="AL74" s="477" t="e">
        <v>#REF!</v>
      </c>
      <c r="AM74" s="477" t="e">
        <v>#REF!</v>
      </c>
      <c r="AN74" s="477">
        <v>-199</v>
      </c>
      <c r="AO74" s="477">
        <v>-139</v>
      </c>
      <c r="AP74" s="477">
        <v>-222</v>
      </c>
      <c r="AQ74" s="477">
        <v>-233</v>
      </c>
      <c r="AR74" s="477">
        <v>-242</v>
      </c>
      <c r="AS74" s="477">
        <v>-293</v>
      </c>
      <c r="AT74" s="504">
        <v>-381</v>
      </c>
      <c r="AU74" s="503">
        <v>-207</v>
      </c>
      <c r="AV74" s="504">
        <v>-221</v>
      </c>
      <c r="AW74" s="504">
        <v>-267</v>
      </c>
    </row>
    <row r="75" spans="1:49" ht="18" customHeight="1">
      <c r="A75" s="518" t="s">
        <v>277</v>
      </c>
      <c r="B75" s="537" t="s">
        <v>88</v>
      </c>
      <c r="C75" s="513" t="s">
        <v>88</v>
      </c>
      <c r="D75" s="538" t="s">
        <v>88</v>
      </c>
      <c r="E75" s="538" t="s">
        <v>88</v>
      </c>
      <c r="F75" s="505">
        <v>29</v>
      </c>
      <c r="G75" s="509">
        <v>51</v>
      </c>
      <c r="H75" s="509">
        <v>47</v>
      </c>
      <c r="I75" s="509">
        <v>59</v>
      </c>
      <c r="J75" s="509">
        <v>61</v>
      </c>
      <c r="K75" s="477">
        <v>70</v>
      </c>
      <c r="L75" s="477">
        <v>72</v>
      </c>
      <c r="M75" s="477">
        <v>75</v>
      </c>
      <c r="N75" s="477">
        <v>50</v>
      </c>
      <c r="O75" s="477">
        <v>71</v>
      </c>
      <c r="P75" s="477">
        <v>56</v>
      </c>
      <c r="Q75" s="477">
        <v>63</v>
      </c>
      <c r="R75" s="477">
        <v>75</v>
      </c>
      <c r="S75" s="477">
        <v>69</v>
      </c>
      <c r="T75" s="477">
        <v>69</v>
      </c>
      <c r="U75" s="477">
        <v>70</v>
      </c>
      <c r="V75" s="477">
        <v>65</v>
      </c>
      <c r="W75" s="477">
        <v>78</v>
      </c>
      <c r="X75" s="504">
        <v>65</v>
      </c>
      <c r="Y75" s="504">
        <v>68</v>
      </c>
      <c r="Z75" s="513" t="s">
        <v>88</v>
      </c>
      <c r="AA75" s="560" t="s">
        <v>88</v>
      </c>
      <c r="AB75" s="537" t="s">
        <v>88</v>
      </c>
      <c r="AC75" s="538" t="s">
        <v>88</v>
      </c>
      <c r="AD75" s="509">
        <v>8</v>
      </c>
      <c r="AE75" s="509">
        <v>10</v>
      </c>
      <c r="AF75" s="477">
        <v>-19</v>
      </c>
      <c r="AG75" s="477">
        <v>-10</v>
      </c>
      <c r="AH75" s="477">
        <v>19</v>
      </c>
      <c r="AI75" s="477">
        <v>21</v>
      </c>
      <c r="AJ75" s="477">
        <v>21</v>
      </c>
      <c r="AK75" s="477">
        <v>26</v>
      </c>
      <c r="AL75" s="477">
        <v>-1</v>
      </c>
      <c r="AM75" s="477">
        <v>9</v>
      </c>
      <c r="AN75" s="477">
        <v>-14</v>
      </c>
      <c r="AO75" s="477">
        <v>-1</v>
      </c>
      <c r="AP75" s="477">
        <v>-10</v>
      </c>
      <c r="AQ75" s="477">
        <v>-4</v>
      </c>
      <c r="AR75" s="477">
        <v>-7</v>
      </c>
      <c r="AS75" s="477">
        <v>-28</v>
      </c>
      <c r="AT75" s="504">
        <v>-21</v>
      </c>
      <c r="AU75" s="503">
        <v>6</v>
      </c>
      <c r="AV75" s="504">
        <v>-5</v>
      </c>
      <c r="AW75" s="504">
        <v>-21</v>
      </c>
    </row>
    <row r="76" spans="1:49" ht="12" customHeight="1">
      <c r="A76" s="420" t="s">
        <v>278</v>
      </c>
      <c r="B76" s="502">
        <v>101</v>
      </c>
      <c r="C76" s="503">
        <v>103</v>
      </c>
      <c r="D76" s="504">
        <v>98</v>
      </c>
      <c r="E76" s="504">
        <v>86</v>
      </c>
      <c r="F76" s="505">
        <v>60</v>
      </c>
      <c r="G76" s="509">
        <v>86</v>
      </c>
      <c r="H76" s="509">
        <v>79</v>
      </c>
      <c r="I76" s="509">
        <v>66</v>
      </c>
      <c r="J76" s="509">
        <v>65</v>
      </c>
      <c r="K76" s="477">
        <v>66</v>
      </c>
      <c r="L76" s="477">
        <v>65</v>
      </c>
      <c r="M76" s="477">
        <v>68</v>
      </c>
      <c r="N76" s="477">
        <v>57</v>
      </c>
      <c r="O76" s="477">
        <v>59</v>
      </c>
      <c r="P76" s="477">
        <v>73</v>
      </c>
      <c r="Q76" s="477">
        <v>56</v>
      </c>
      <c r="R76" s="477">
        <v>63</v>
      </c>
      <c r="S76" s="477">
        <v>60</v>
      </c>
      <c r="T76" s="477">
        <v>74</v>
      </c>
      <c r="U76" s="477">
        <v>64</v>
      </c>
      <c r="V76" s="477">
        <v>62</v>
      </c>
      <c r="W76" s="477">
        <v>70</v>
      </c>
      <c r="X76" s="504">
        <v>63</v>
      </c>
      <c r="Y76" s="504">
        <v>63</v>
      </c>
      <c r="Z76" s="510">
        <v>38</v>
      </c>
      <c r="AA76" s="536">
        <v>23</v>
      </c>
      <c r="AB76" s="559">
        <v>20</v>
      </c>
      <c r="AC76" s="477">
        <v>-4</v>
      </c>
      <c r="AD76" s="509">
        <v>-21</v>
      </c>
      <c r="AE76" s="509">
        <v>20</v>
      </c>
      <c r="AF76" s="477">
        <v>-14</v>
      </c>
      <c r="AG76" s="477">
        <v>-43</v>
      </c>
      <c r="AH76" s="477">
        <v>-32</v>
      </c>
      <c r="AI76" s="477">
        <v>-64</v>
      </c>
      <c r="AJ76" s="477">
        <v>-51</v>
      </c>
      <c r="AK76" s="477">
        <v>-47</v>
      </c>
      <c r="AL76" s="477">
        <v>-54</v>
      </c>
      <c r="AM76" s="477">
        <v>-75</v>
      </c>
      <c r="AN76" s="477">
        <v>-62</v>
      </c>
      <c r="AO76" s="477">
        <v>-61</v>
      </c>
      <c r="AP76" s="477">
        <v>-88</v>
      </c>
      <c r="AQ76" s="477">
        <v>-94</v>
      </c>
      <c r="AR76" s="477">
        <v>-80</v>
      </c>
      <c r="AS76" s="477">
        <v>-89</v>
      </c>
      <c r="AT76" s="504">
        <v>-129</v>
      </c>
      <c r="AU76" s="503">
        <v>-99</v>
      </c>
      <c r="AV76" s="504">
        <v>-83</v>
      </c>
      <c r="AW76" s="504">
        <v>-77</v>
      </c>
    </row>
    <row r="77" spans="1:49" ht="12" customHeight="1">
      <c r="A77" s="420" t="s">
        <v>279</v>
      </c>
      <c r="B77" s="502">
        <v>73</v>
      </c>
      <c r="C77" s="503">
        <v>82</v>
      </c>
      <c r="D77" s="504">
        <v>77</v>
      </c>
      <c r="E77" s="504">
        <v>63</v>
      </c>
      <c r="F77" s="505">
        <v>56</v>
      </c>
      <c r="G77" s="509">
        <v>52</v>
      </c>
      <c r="H77" s="509">
        <v>51</v>
      </c>
      <c r="I77" s="509">
        <v>53</v>
      </c>
      <c r="J77" s="509">
        <v>38</v>
      </c>
      <c r="K77" s="477">
        <v>36</v>
      </c>
      <c r="L77" s="477">
        <v>37</v>
      </c>
      <c r="M77" s="477">
        <v>37</v>
      </c>
      <c r="N77" s="477">
        <v>37</v>
      </c>
      <c r="O77" s="477">
        <v>38</v>
      </c>
      <c r="P77" s="477">
        <v>43</v>
      </c>
      <c r="Q77" s="477">
        <v>35</v>
      </c>
      <c r="R77" s="477">
        <v>31</v>
      </c>
      <c r="S77" s="477">
        <v>41</v>
      </c>
      <c r="T77" s="477">
        <v>35</v>
      </c>
      <c r="U77" s="477">
        <v>89</v>
      </c>
      <c r="V77" s="477">
        <v>62</v>
      </c>
      <c r="W77" s="477">
        <v>67</v>
      </c>
      <c r="X77" s="504">
        <v>62</v>
      </c>
      <c r="Y77" s="504">
        <v>71</v>
      </c>
      <c r="Z77" s="510">
        <v>-3</v>
      </c>
      <c r="AA77" s="536">
        <v>14</v>
      </c>
      <c r="AB77" s="559">
        <v>14</v>
      </c>
      <c r="AC77" s="477">
        <v>-2</v>
      </c>
      <c r="AD77" s="509">
        <v>-10</v>
      </c>
      <c r="AE77" s="509">
        <v>-3</v>
      </c>
      <c r="AF77" s="477">
        <v>-11</v>
      </c>
      <c r="AG77" s="477">
        <v>-41</v>
      </c>
      <c r="AH77" s="477">
        <v>-35</v>
      </c>
      <c r="AI77" s="477">
        <v>-56</v>
      </c>
      <c r="AJ77" s="477">
        <v>-51</v>
      </c>
      <c r="AK77" s="477">
        <v>-73</v>
      </c>
      <c r="AL77" s="477">
        <v>-77</v>
      </c>
      <c r="AM77" s="477">
        <v>-72</v>
      </c>
      <c r="AN77" s="477">
        <v>-107</v>
      </c>
      <c r="AO77" s="477">
        <v>-92</v>
      </c>
      <c r="AP77" s="477">
        <v>-106</v>
      </c>
      <c r="AQ77" s="477">
        <v>-102</v>
      </c>
      <c r="AR77" s="477">
        <v>-98</v>
      </c>
      <c r="AS77" s="477">
        <v>-64</v>
      </c>
      <c r="AT77" s="504">
        <v>-100</v>
      </c>
      <c r="AU77" s="503">
        <v>-69</v>
      </c>
      <c r="AV77" s="504">
        <v>-103</v>
      </c>
      <c r="AW77" s="504">
        <v>-91</v>
      </c>
    </row>
    <row r="78" spans="1:49" ht="12" customHeight="1">
      <c r="A78" s="420" t="s">
        <v>280</v>
      </c>
      <c r="B78" s="502">
        <v>85</v>
      </c>
      <c r="C78" s="503">
        <v>68</v>
      </c>
      <c r="D78" s="504">
        <v>77</v>
      </c>
      <c r="E78" s="504">
        <v>68</v>
      </c>
      <c r="F78" s="505">
        <v>56</v>
      </c>
      <c r="G78" s="509">
        <v>65</v>
      </c>
      <c r="H78" s="509">
        <v>81</v>
      </c>
      <c r="I78" s="509">
        <v>74</v>
      </c>
      <c r="J78" s="509">
        <v>62</v>
      </c>
      <c r="K78" s="477">
        <v>56</v>
      </c>
      <c r="L78" s="477">
        <v>60</v>
      </c>
      <c r="M78" s="477">
        <v>58</v>
      </c>
      <c r="N78" s="477">
        <v>71</v>
      </c>
      <c r="O78" s="477">
        <v>57</v>
      </c>
      <c r="P78" s="477">
        <v>63</v>
      </c>
      <c r="Q78" s="477">
        <v>77</v>
      </c>
      <c r="R78" s="477">
        <v>66</v>
      </c>
      <c r="S78" s="477">
        <v>71</v>
      </c>
      <c r="T78" s="477">
        <v>63</v>
      </c>
      <c r="U78" s="477">
        <v>67</v>
      </c>
      <c r="V78" s="477">
        <v>84</v>
      </c>
      <c r="W78" s="477">
        <v>80</v>
      </c>
      <c r="X78" s="504">
        <v>79</v>
      </c>
      <c r="Y78" s="504">
        <v>58</v>
      </c>
      <c r="Z78" s="510">
        <v>10</v>
      </c>
      <c r="AA78" s="536">
        <v>-8</v>
      </c>
      <c r="AB78" s="559">
        <v>9</v>
      </c>
      <c r="AC78" s="477">
        <v>-17</v>
      </c>
      <c r="AD78" s="509">
        <v>-25</v>
      </c>
      <c r="AE78" s="509">
        <v>-24</v>
      </c>
      <c r="AF78" s="477">
        <v>-15</v>
      </c>
      <c r="AG78" s="477">
        <v>-21</v>
      </c>
      <c r="AH78" s="477">
        <v>-47</v>
      </c>
      <c r="AI78" s="477">
        <v>-80</v>
      </c>
      <c r="AJ78" s="477">
        <v>-64</v>
      </c>
      <c r="AK78" s="477">
        <v>-55</v>
      </c>
      <c r="AL78" s="477">
        <v>-69</v>
      </c>
      <c r="AM78" s="477">
        <v>-105</v>
      </c>
      <c r="AN78" s="477">
        <v>-95</v>
      </c>
      <c r="AO78" s="477">
        <v>-94</v>
      </c>
      <c r="AP78" s="477">
        <v>-109</v>
      </c>
      <c r="AQ78" s="477">
        <v>-115</v>
      </c>
      <c r="AR78" s="477">
        <v>-122</v>
      </c>
      <c r="AS78" s="477">
        <v>-125</v>
      </c>
      <c r="AT78" s="504">
        <v>-127</v>
      </c>
      <c r="AU78" s="503">
        <v>-106</v>
      </c>
      <c r="AV78" s="504">
        <v>-123</v>
      </c>
      <c r="AW78" s="504">
        <v>-147</v>
      </c>
    </row>
    <row r="79" spans="1:49" ht="12" customHeight="1">
      <c r="A79" s="420" t="s">
        <v>281</v>
      </c>
      <c r="B79" s="502">
        <v>112</v>
      </c>
      <c r="C79" s="503">
        <v>111</v>
      </c>
      <c r="D79" s="504">
        <v>96</v>
      </c>
      <c r="E79" s="504">
        <v>110</v>
      </c>
      <c r="F79" s="505">
        <v>86</v>
      </c>
      <c r="G79" s="509">
        <v>84</v>
      </c>
      <c r="H79" s="509">
        <v>94</v>
      </c>
      <c r="I79" s="509">
        <v>90</v>
      </c>
      <c r="J79" s="509">
        <v>64</v>
      </c>
      <c r="K79" s="477">
        <v>66</v>
      </c>
      <c r="L79" s="477">
        <v>82</v>
      </c>
      <c r="M79" s="477">
        <v>102</v>
      </c>
      <c r="N79" s="477">
        <v>81</v>
      </c>
      <c r="O79" s="477">
        <v>81</v>
      </c>
      <c r="P79" s="477">
        <v>64</v>
      </c>
      <c r="Q79" s="477">
        <v>67</v>
      </c>
      <c r="R79" s="477">
        <v>78</v>
      </c>
      <c r="S79" s="477">
        <v>69</v>
      </c>
      <c r="T79" s="477">
        <v>80</v>
      </c>
      <c r="U79" s="477">
        <v>75</v>
      </c>
      <c r="V79" s="477">
        <v>70</v>
      </c>
      <c r="W79" s="477">
        <v>71</v>
      </c>
      <c r="X79" s="504">
        <v>63</v>
      </c>
      <c r="Y79" s="504">
        <v>71</v>
      </c>
      <c r="Z79" s="510">
        <v>64</v>
      </c>
      <c r="AA79" s="536">
        <v>73</v>
      </c>
      <c r="AB79" s="559">
        <v>47</v>
      </c>
      <c r="AC79" s="477">
        <v>59</v>
      </c>
      <c r="AD79" s="509">
        <v>32</v>
      </c>
      <c r="AE79" s="509">
        <v>11</v>
      </c>
      <c r="AF79" s="477">
        <v>34</v>
      </c>
      <c r="AG79" s="477">
        <v>25</v>
      </c>
      <c r="AH79" s="477">
        <v>3</v>
      </c>
      <c r="AI79" s="477">
        <v>-8</v>
      </c>
      <c r="AJ79" s="477">
        <v>-6</v>
      </c>
      <c r="AK79" s="477">
        <v>23</v>
      </c>
      <c r="AL79" s="477">
        <v>31</v>
      </c>
      <c r="AM79" s="477">
        <v>9</v>
      </c>
      <c r="AN79" s="477">
        <v>-21</v>
      </c>
      <c r="AO79" s="477">
        <v>-14</v>
      </c>
      <c r="AP79" s="477">
        <v>-3</v>
      </c>
      <c r="AQ79" s="477">
        <v>1</v>
      </c>
      <c r="AR79" s="477">
        <v>-2</v>
      </c>
      <c r="AS79" s="477">
        <v>-28</v>
      </c>
      <c r="AT79" s="504">
        <v>-25</v>
      </c>
      <c r="AU79" s="503">
        <v>-28</v>
      </c>
      <c r="AV79" s="504">
        <v>-35</v>
      </c>
      <c r="AW79" s="504">
        <v>-25</v>
      </c>
    </row>
    <row r="80" spans="1:49" ht="12" customHeight="1">
      <c r="A80" s="420" t="s">
        <v>282</v>
      </c>
      <c r="B80" s="502">
        <v>195</v>
      </c>
      <c r="C80" s="503">
        <v>204</v>
      </c>
      <c r="D80" s="504">
        <v>209</v>
      </c>
      <c r="E80" s="504">
        <v>189</v>
      </c>
      <c r="F80" s="505">
        <v>185</v>
      </c>
      <c r="G80" s="509">
        <v>174</v>
      </c>
      <c r="H80" s="509">
        <v>171</v>
      </c>
      <c r="I80" s="509">
        <v>177</v>
      </c>
      <c r="J80" s="509">
        <v>154</v>
      </c>
      <c r="K80" s="477">
        <v>124</v>
      </c>
      <c r="L80" s="477">
        <v>120</v>
      </c>
      <c r="M80" s="477">
        <v>140</v>
      </c>
      <c r="N80" s="477">
        <v>137</v>
      </c>
      <c r="O80" s="477">
        <v>136</v>
      </c>
      <c r="P80" s="477">
        <v>135</v>
      </c>
      <c r="Q80" s="477">
        <v>139</v>
      </c>
      <c r="R80" s="477">
        <v>143</v>
      </c>
      <c r="S80" s="477">
        <v>129</v>
      </c>
      <c r="T80" s="477">
        <v>117</v>
      </c>
      <c r="U80" s="477">
        <v>134</v>
      </c>
      <c r="V80" s="477">
        <v>122</v>
      </c>
      <c r="W80" s="477">
        <v>144</v>
      </c>
      <c r="X80" s="504">
        <v>139</v>
      </c>
      <c r="Y80" s="504">
        <v>140</v>
      </c>
      <c r="Z80" s="510">
        <v>162</v>
      </c>
      <c r="AA80" s="536">
        <v>179</v>
      </c>
      <c r="AB80" s="559">
        <v>169</v>
      </c>
      <c r="AC80" s="477">
        <v>149</v>
      </c>
      <c r="AD80" s="509">
        <v>130</v>
      </c>
      <c r="AE80" s="509">
        <v>119</v>
      </c>
      <c r="AF80" s="477">
        <v>136</v>
      </c>
      <c r="AG80" s="477">
        <v>135</v>
      </c>
      <c r="AH80" s="477">
        <v>119</v>
      </c>
      <c r="AI80" s="477">
        <v>92</v>
      </c>
      <c r="AJ80" s="477">
        <v>82</v>
      </c>
      <c r="AK80" s="477">
        <v>94</v>
      </c>
      <c r="AL80" s="477">
        <v>80</v>
      </c>
      <c r="AM80" s="477">
        <v>79</v>
      </c>
      <c r="AN80" s="477">
        <v>67</v>
      </c>
      <c r="AO80" s="477">
        <v>63</v>
      </c>
      <c r="AP80" s="477">
        <v>65</v>
      </c>
      <c r="AQ80" s="477">
        <v>62</v>
      </c>
      <c r="AR80" s="477">
        <v>45</v>
      </c>
      <c r="AS80" s="477">
        <v>50</v>
      </c>
      <c r="AT80" s="504">
        <v>50</v>
      </c>
      <c r="AU80" s="503">
        <v>66</v>
      </c>
      <c r="AV80" s="504">
        <v>67</v>
      </c>
      <c r="AW80" s="504">
        <v>61</v>
      </c>
    </row>
    <row r="81" spans="1:50" ht="12" customHeight="1">
      <c r="A81" s="420" t="s">
        <v>283</v>
      </c>
      <c r="B81" s="502">
        <v>165</v>
      </c>
      <c r="C81" s="503">
        <v>138</v>
      </c>
      <c r="D81" s="504">
        <v>153</v>
      </c>
      <c r="E81" s="504">
        <v>161</v>
      </c>
      <c r="F81" s="505">
        <v>157</v>
      </c>
      <c r="G81" s="509">
        <v>170</v>
      </c>
      <c r="H81" s="509">
        <v>148</v>
      </c>
      <c r="I81" s="509">
        <v>135</v>
      </c>
      <c r="J81" s="509">
        <v>120</v>
      </c>
      <c r="K81" s="477">
        <v>95</v>
      </c>
      <c r="L81" s="477">
        <v>95</v>
      </c>
      <c r="M81" s="477">
        <v>102</v>
      </c>
      <c r="N81" s="477">
        <v>111</v>
      </c>
      <c r="O81" s="477">
        <v>109</v>
      </c>
      <c r="P81" s="477">
        <v>110</v>
      </c>
      <c r="Q81" s="477">
        <v>131</v>
      </c>
      <c r="R81" s="477">
        <v>124</v>
      </c>
      <c r="S81" s="477">
        <v>109</v>
      </c>
      <c r="T81" s="477">
        <v>113</v>
      </c>
      <c r="U81" s="477">
        <v>116</v>
      </c>
      <c r="V81" s="477">
        <v>106</v>
      </c>
      <c r="W81" s="477">
        <v>128</v>
      </c>
      <c r="X81" s="504">
        <v>144</v>
      </c>
      <c r="Y81" s="504">
        <v>130</v>
      </c>
      <c r="Z81" s="510">
        <v>136</v>
      </c>
      <c r="AA81" s="536">
        <v>114</v>
      </c>
      <c r="AB81" s="559">
        <v>117</v>
      </c>
      <c r="AC81" s="477">
        <v>129</v>
      </c>
      <c r="AD81" s="509">
        <v>128</v>
      </c>
      <c r="AE81" s="509">
        <v>149</v>
      </c>
      <c r="AF81" s="477">
        <v>129</v>
      </c>
      <c r="AG81" s="477">
        <v>101</v>
      </c>
      <c r="AH81" s="477">
        <v>108</v>
      </c>
      <c r="AI81" s="477">
        <v>68</v>
      </c>
      <c r="AJ81" s="477">
        <v>67</v>
      </c>
      <c r="AK81" s="477">
        <v>72</v>
      </c>
      <c r="AL81" s="477">
        <v>76</v>
      </c>
      <c r="AM81" s="477">
        <v>79</v>
      </c>
      <c r="AN81" s="477">
        <v>73</v>
      </c>
      <c r="AO81" s="477">
        <v>91</v>
      </c>
      <c r="AP81" s="477">
        <v>74</v>
      </c>
      <c r="AQ81" s="477">
        <v>55</v>
      </c>
      <c r="AR81" s="477">
        <v>63</v>
      </c>
      <c r="AS81" s="477">
        <v>59</v>
      </c>
      <c r="AT81" s="504">
        <v>54</v>
      </c>
      <c r="AU81" s="503">
        <v>79</v>
      </c>
      <c r="AV81" s="504">
        <v>84</v>
      </c>
      <c r="AW81" s="504">
        <v>73</v>
      </c>
    </row>
    <row r="82" spans="1:50" ht="12" customHeight="1">
      <c r="A82" s="420" t="s">
        <v>284</v>
      </c>
      <c r="B82" s="502">
        <v>40</v>
      </c>
      <c r="C82" s="503">
        <v>35</v>
      </c>
      <c r="D82" s="504">
        <v>34</v>
      </c>
      <c r="E82" s="504">
        <v>34</v>
      </c>
      <c r="F82" s="505">
        <v>49</v>
      </c>
      <c r="G82" s="509">
        <v>43</v>
      </c>
      <c r="H82" s="509">
        <v>31</v>
      </c>
      <c r="I82" s="509">
        <v>37</v>
      </c>
      <c r="J82" s="509">
        <v>43</v>
      </c>
      <c r="K82" s="477">
        <v>43</v>
      </c>
      <c r="L82" s="477">
        <v>37</v>
      </c>
      <c r="M82" s="477">
        <v>41</v>
      </c>
      <c r="N82" s="477">
        <v>27</v>
      </c>
      <c r="O82" s="477">
        <v>43</v>
      </c>
      <c r="P82" s="477">
        <v>35</v>
      </c>
      <c r="Q82" s="477">
        <v>42</v>
      </c>
      <c r="R82" s="477">
        <v>45</v>
      </c>
      <c r="S82" s="477">
        <v>45</v>
      </c>
      <c r="T82" s="477">
        <v>44</v>
      </c>
      <c r="U82" s="477">
        <v>51</v>
      </c>
      <c r="V82" s="477">
        <v>41</v>
      </c>
      <c r="W82" s="477">
        <v>36</v>
      </c>
      <c r="X82" s="504">
        <v>57</v>
      </c>
      <c r="Y82" s="504">
        <v>58</v>
      </c>
      <c r="Z82" s="510">
        <v>-15</v>
      </c>
      <c r="AA82" s="536">
        <v>-23</v>
      </c>
      <c r="AB82" s="559">
        <v>-41</v>
      </c>
      <c r="AC82" s="477">
        <v>-34</v>
      </c>
      <c r="AD82" s="509">
        <v>-16</v>
      </c>
      <c r="AE82" s="509">
        <v>-10</v>
      </c>
      <c r="AF82" s="477">
        <v>-23</v>
      </c>
      <c r="AG82" s="477">
        <v>-19</v>
      </c>
      <c r="AH82" s="477">
        <v>-1</v>
      </c>
      <c r="AI82" s="477">
        <v>-1</v>
      </c>
      <c r="AJ82" s="477">
        <v>-10</v>
      </c>
      <c r="AK82" s="477">
        <v>1</v>
      </c>
      <c r="AL82" s="477">
        <v>-26</v>
      </c>
      <c r="AM82" s="477">
        <v>7</v>
      </c>
      <c r="AN82" s="477">
        <v>-1</v>
      </c>
      <c r="AO82" s="477">
        <v>-10</v>
      </c>
      <c r="AP82" s="477">
        <v>-14</v>
      </c>
      <c r="AQ82" s="477">
        <v>6</v>
      </c>
      <c r="AR82" s="477">
        <v>-4</v>
      </c>
      <c r="AS82" s="477">
        <v>-4</v>
      </c>
      <c r="AT82" s="504">
        <v>-16</v>
      </c>
      <c r="AU82" s="503">
        <v>-10</v>
      </c>
      <c r="AV82" s="718">
        <v>0</v>
      </c>
      <c r="AW82" s="504">
        <v>-12</v>
      </c>
    </row>
    <row r="83" spans="1:50" ht="12" customHeight="1">
      <c r="A83" s="420" t="s">
        <v>285</v>
      </c>
      <c r="B83" s="502">
        <v>98</v>
      </c>
      <c r="C83" s="503">
        <v>117</v>
      </c>
      <c r="D83" s="504">
        <v>92</v>
      </c>
      <c r="E83" s="504">
        <v>92</v>
      </c>
      <c r="F83" s="505">
        <v>84</v>
      </c>
      <c r="G83" s="509">
        <v>98</v>
      </c>
      <c r="H83" s="509">
        <v>88</v>
      </c>
      <c r="I83" s="509">
        <v>85</v>
      </c>
      <c r="J83" s="509">
        <v>78</v>
      </c>
      <c r="K83" s="477">
        <v>65</v>
      </c>
      <c r="L83" s="477">
        <v>68</v>
      </c>
      <c r="M83" s="477">
        <v>68</v>
      </c>
      <c r="N83" s="477">
        <v>83</v>
      </c>
      <c r="O83" s="477">
        <v>73</v>
      </c>
      <c r="P83" s="477">
        <v>70</v>
      </c>
      <c r="Q83" s="477">
        <v>72</v>
      </c>
      <c r="R83" s="477">
        <v>67</v>
      </c>
      <c r="S83" s="477">
        <v>85</v>
      </c>
      <c r="T83" s="477">
        <v>65</v>
      </c>
      <c r="U83" s="477">
        <v>70</v>
      </c>
      <c r="V83" s="477">
        <v>65</v>
      </c>
      <c r="W83" s="477">
        <v>89</v>
      </c>
      <c r="X83" s="504">
        <v>73</v>
      </c>
      <c r="Y83" s="504">
        <v>73</v>
      </c>
      <c r="Z83" s="510">
        <v>48</v>
      </c>
      <c r="AA83" s="536">
        <v>73</v>
      </c>
      <c r="AB83" s="559">
        <v>41</v>
      </c>
      <c r="AC83" s="477">
        <v>25</v>
      </c>
      <c r="AD83" s="509">
        <v>-2</v>
      </c>
      <c r="AE83" s="509">
        <v>33</v>
      </c>
      <c r="AF83" s="477">
        <v>7</v>
      </c>
      <c r="AG83" s="477">
        <v>2</v>
      </c>
      <c r="AH83" s="477">
        <v>8</v>
      </c>
      <c r="AI83" s="477">
        <v>-12</v>
      </c>
      <c r="AJ83" s="477">
        <v>-25</v>
      </c>
      <c r="AK83" s="477">
        <v>-17</v>
      </c>
      <c r="AL83" s="477">
        <v>-5</v>
      </c>
      <c r="AM83" s="477">
        <v>-25</v>
      </c>
      <c r="AN83" s="477">
        <v>-30</v>
      </c>
      <c r="AO83" s="477">
        <v>-7</v>
      </c>
      <c r="AP83" s="477">
        <v>-33</v>
      </c>
      <c r="AQ83" s="477">
        <v>-31</v>
      </c>
      <c r="AR83" s="477">
        <v>-32</v>
      </c>
      <c r="AS83" s="477">
        <v>-48</v>
      </c>
      <c r="AT83" s="504">
        <v>-53</v>
      </c>
      <c r="AU83" s="503">
        <v>-30</v>
      </c>
      <c r="AV83" s="504">
        <v>-20</v>
      </c>
      <c r="AW83" s="504">
        <v>-28</v>
      </c>
    </row>
    <row r="84" spans="1:50" ht="12" customHeight="1">
      <c r="A84" s="518" t="s">
        <v>286</v>
      </c>
      <c r="B84" s="539" t="s">
        <v>88</v>
      </c>
      <c r="C84" s="540" t="s">
        <v>88</v>
      </c>
      <c r="D84" s="540" t="s">
        <v>88</v>
      </c>
      <c r="E84" s="540" t="s">
        <v>88</v>
      </c>
      <c r="F84" s="540" t="s">
        <v>88</v>
      </c>
      <c r="G84" s="367" t="s">
        <v>289</v>
      </c>
      <c r="H84" s="411">
        <v>25</v>
      </c>
      <c r="I84" s="509">
        <v>17</v>
      </c>
      <c r="J84" s="542">
        <v>18</v>
      </c>
      <c r="K84" s="477">
        <v>21</v>
      </c>
      <c r="L84" s="477">
        <v>19</v>
      </c>
      <c r="M84" s="477">
        <v>25</v>
      </c>
      <c r="N84" s="477">
        <v>20</v>
      </c>
      <c r="O84" s="477">
        <v>24</v>
      </c>
      <c r="P84" s="477">
        <v>14</v>
      </c>
      <c r="Q84" s="477">
        <v>20</v>
      </c>
      <c r="R84" s="477">
        <v>28</v>
      </c>
      <c r="S84" s="477">
        <v>23</v>
      </c>
      <c r="T84" s="477">
        <v>21</v>
      </c>
      <c r="U84" s="477">
        <v>24</v>
      </c>
      <c r="V84" s="477">
        <v>17</v>
      </c>
      <c r="W84" s="477">
        <v>25</v>
      </c>
      <c r="X84" s="504">
        <v>18</v>
      </c>
      <c r="Y84" s="504">
        <v>15</v>
      </c>
      <c r="Z84" s="513" t="s">
        <v>88</v>
      </c>
      <c r="AA84" s="560" t="s">
        <v>88</v>
      </c>
      <c r="AB84" s="537" t="s">
        <v>88</v>
      </c>
      <c r="AC84" s="538" t="s">
        <v>88</v>
      </c>
      <c r="AD84" s="538" t="s">
        <v>88</v>
      </c>
      <c r="AE84" s="47">
        <v>-4</v>
      </c>
      <c r="AF84" s="47">
        <v>5</v>
      </c>
      <c r="AG84" s="47">
        <v>-18</v>
      </c>
      <c r="AH84" s="47">
        <v>-6</v>
      </c>
      <c r="AI84" s="47">
        <v>-10</v>
      </c>
      <c r="AJ84" s="47">
        <v>-15</v>
      </c>
      <c r="AK84" s="47">
        <v>-9</v>
      </c>
      <c r="AL84" s="47">
        <v>-2</v>
      </c>
      <c r="AM84" s="47">
        <v>-5</v>
      </c>
      <c r="AN84" s="477">
        <v>-9</v>
      </c>
      <c r="AO84" s="47">
        <v>-14</v>
      </c>
      <c r="AP84" s="477">
        <v>2</v>
      </c>
      <c r="AQ84" s="477">
        <v>-11</v>
      </c>
      <c r="AR84" s="477">
        <v>-5</v>
      </c>
      <c r="AS84" s="477">
        <v>-16</v>
      </c>
      <c r="AT84" s="504">
        <v>-14</v>
      </c>
      <c r="AU84" s="503">
        <v>-16</v>
      </c>
      <c r="AV84" s="504">
        <v>-3</v>
      </c>
      <c r="AW84" s="718">
        <v>0</v>
      </c>
    </row>
    <row r="85" spans="1:50" ht="3" customHeight="1">
      <c r="A85" s="522"/>
      <c r="B85" s="398"/>
      <c r="C85" s="397"/>
      <c r="D85" s="546"/>
      <c r="E85" s="546"/>
      <c r="F85" s="546"/>
      <c r="G85" s="546"/>
      <c r="H85" s="547"/>
      <c r="I85" s="547"/>
      <c r="J85" s="547"/>
      <c r="K85" s="546"/>
      <c r="L85" s="546"/>
      <c r="M85" s="546"/>
      <c r="N85" s="546"/>
      <c r="O85" s="546"/>
      <c r="P85" s="546"/>
      <c r="Q85" s="546"/>
      <c r="R85" s="546"/>
      <c r="S85" s="546"/>
      <c r="T85" s="546"/>
      <c r="U85" s="546"/>
      <c r="V85" s="546"/>
      <c r="W85" s="546"/>
      <c r="X85" s="570"/>
      <c r="Y85" s="570"/>
      <c r="Z85" s="548"/>
      <c r="AA85" s="547"/>
      <c r="AB85" s="545"/>
      <c r="AC85" s="546"/>
      <c r="AD85" s="546"/>
      <c r="AE85" s="546"/>
      <c r="AF85" s="546"/>
      <c r="AG85" s="546"/>
      <c r="AH85" s="546"/>
      <c r="AI85" s="546"/>
      <c r="AJ85" s="546"/>
      <c r="AK85" s="546"/>
      <c r="AL85" s="546"/>
      <c r="AM85" s="546"/>
      <c r="AN85" s="546"/>
      <c r="AO85" s="546"/>
      <c r="AP85" s="546"/>
      <c r="AQ85" s="546"/>
      <c r="AR85" s="546"/>
      <c r="AS85" s="546"/>
      <c r="AT85" s="546"/>
      <c r="AU85" s="546"/>
      <c r="AV85" s="570"/>
      <c r="AW85" s="570"/>
    </row>
    <row r="86" spans="1:50" ht="12" customHeight="1"/>
    <row r="87" spans="1:50" ht="12" customHeight="1">
      <c r="A87" s="3" t="s">
        <v>290</v>
      </c>
      <c r="B87" s="3"/>
      <c r="AX87" s="716" t="s">
        <v>410</v>
      </c>
    </row>
    <row r="88" spans="1:50" ht="12.75" hidden="1" customHeight="1">
      <c r="A88" s="3" t="s">
        <v>291</v>
      </c>
    </row>
    <row r="89" spans="1:50" ht="12" customHeight="1">
      <c r="A89" s="3"/>
    </row>
    <row r="90" spans="1:50" ht="12" customHeight="1">
      <c r="A90" s="3" t="s">
        <v>292</v>
      </c>
    </row>
    <row r="91" spans="1:50" ht="12" customHeight="1">
      <c r="A91" s="742" t="s">
        <v>437</v>
      </c>
    </row>
  </sheetData>
  <mergeCells count="30">
    <mergeCell ref="AB3:AW3"/>
    <mergeCell ref="B4:B5"/>
    <mergeCell ref="C4:C5"/>
    <mergeCell ref="B44:B45"/>
    <mergeCell ref="C44:C45"/>
    <mergeCell ref="AG4:AG5"/>
    <mergeCell ref="AP4:AP5"/>
    <mergeCell ref="AV4:AV5"/>
    <mergeCell ref="AW4:AW5"/>
    <mergeCell ref="AB4:AB5"/>
    <mergeCell ref="A3:A5"/>
    <mergeCell ref="I4:I5"/>
    <mergeCell ref="R4:R5"/>
    <mergeCell ref="X4:X5"/>
    <mergeCell ref="Y4:Y5"/>
    <mergeCell ref="D3:Y3"/>
    <mergeCell ref="D4:D5"/>
    <mergeCell ref="A43:A45"/>
    <mergeCell ref="D43:Y43"/>
    <mergeCell ref="AB43:AW43"/>
    <mergeCell ref="D44:D45"/>
    <mergeCell ref="I44:I45"/>
    <mergeCell ref="R44:R45"/>
    <mergeCell ref="X44:X45"/>
    <mergeCell ref="Y44:Y45"/>
    <mergeCell ref="AB44:AB45"/>
    <mergeCell ref="AG44:AG45"/>
    <mergeCell ref="AP44:AP45"/>
    <mergeCell ref="AV44:AV45"/>
    <mergeCell ref="AW44:AW45"/>
  </mergeCells>
  <hyperlinks>
    <hyperlink ref="AX1" location="Inhalt!C44" display="zurück"/>
    <hyperlink ref="AX87" location="Inhalt!C44" display="zurück"/>
  </hyperlinks>
  <pageMargins left="0.70866141732283472" right="0.70866141732283472" top="0.70866141732283472" bottom="0.70866141732283472" header="0.47244094488188981" footer="0.47244094488188981"/>
  <pageSetup paperSize="9" firstPageNumber="76" orientation="portrait" r:id="rId1"/>
  <headerFooter differentOddEven="1">
    <oddFooter>&amp;L&amp;"Calibri,Standard"&amp;9 42&amp;R&amp;"Calibri,Standard"&amp;7Landeshauptstadt Dresden, Kommunale Statistikstelle - Bevölkerungsbewegung 2019</oddFooter>
    <evenFooter>&amp;L&amp;"Calibri,Standard"&amp;7Landeshauptstadt Dresden, Kommunale Statistikstelle - Bevölkerungsbewegung 2019&amp;R&amp;"Calibri,Standard"&amp;9 43</evenFooter>
  </headerFooter>
  <rowBreaks count="1" manualBreakCount="1">
    <brk id="40" max="16383"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93"/>
  <sheetViews>
    <sheetView showGridLines="0" zoomScaleNormal="100" workbookViewId="0"/>
  </sheetViews>
  <sheetFormatPr baseColWidth="10" defaultColWidth="11.42578125" defaultRowHeight="12.75"/>
  <cols>
    <col min="1" max="1" width="29.7109375" style="1" customWidth="1"/>
    <col min="2" max="2" width="6.140625" style="1" hidden="1" customWidth="1"/>
    <col min="3" max="3" width="0.7109375" style="1" hidden="1" customWidth="1"/>
    <col min="4" max="4" width="5.85546875" style="1" customWidth="1"/>
    <col min="5" max="8" width="6.7109375" style="1" hidden="1" customWidth="1"/>
    <col min="9" max="9" width="5.85546875" style="1" customWidth="1"/>
    <col min="10" max="12" width="6.7109375" style="1" hidden="1" customWidth="1"/>
    <col min="13" max="17" width="6" style="1" hidden="1" customWidth="1"/>
    <col min="18" max="18" width="5.85546875" style="1" customWidth="1"/>
    <col min="19" max="20" width="6" style="1" hidden="1" customWidth="1"/>
    <col min="21" max="23" width="6" style="59" hidden="1" customWidth="1"/>
    <col min="24" max="25" width="5.85546875" style="59" customWidth="1"/>
    <col min="26" max="27" width="6.7109375" style="1" hidden="1" customWidth="1"/>
    <col min="28" max="28" width="5.85546875" style="1" customWidth="1"/>
    <col min="29" max="32" width="6.7109375" style="1" hidden="1" customWidth="1"/>
    <col min="33" max="33" width="5.85546875" style="1" customWidth="1"/>
    <col min="34" max="36" width="6.7109375" style="1" hidden="1" customWidth="1"/>
    <col min="37" max="41" width="6" style="1" hidden="1" customWidth="1"/>
    <col min="42" max="42" width="5.85546875" style="1" customWidth="1"/>
    <col min="43" max="44" width="6" style="1" hidden="1" customWidth="1"/>
    <col min="45" max="46" width="6" style="59" hidden="1" customWidth="1"/>
    <col min="47" max="47" width="6.140625" style="59" hidden="1" customWidth="1"/>
    <col min="48" max="49" width="5.85546875" style="59" customWidth="1"/>
    <col min="50" max="51" width="3.7109375" style="1" customWidth="1"/>
    <col min="52" max="16384" width="11.42578125" style="1"/>
  </cols>
  <sheetData>
    <row r="1" spans="1:50" s="25" customFormat="1" ht="18" customHeight="1">
      <c r="A1" s="25" t="s">
        <v>293</v>
      </c>
      <c r="U1" s="571"/>
      <c r="V1" s="571"/>
      <c r="W1" s="571"/>
      <c r="X1" s="571"/>
      <c r="Y1" s="571"/>
      <c r="AS1" s="571"/>
      <c r="AT1" s="571"/>
      <c r="AU1" s="571"/>
      <c r="AV1" s="571"/>
      <c r="AW1" s="571"/>
      <c r="AX1" s="716"/>
    </row>
    <row r="2" spans="1:50" ht="18" customHeight="1">
      <c r="B2" s="23"/>
    </row>
    <row r="3" spans="1:50" s="4" customFormat="1" ht="12.75" customHeight="1">
      <c r="A3" s="22" t="s">
        <v>496</v>
      </c>
      <c r="B3" s="22"/>
      <c r="U3" s="430"/>
      <c r="V3" s="430"/>
      <c r="W3" s="430"/>
      <c r="X3" s="430"/>
      <c r="Y3" s="430"/>
      <c r="AS3" s="430"/>
      <c r="AT3" s="430"/>
      <c r="AU3" s="430"/>
      <c r="AV3" s="430"/>
      <c r="AW3" s="430"/>
      <c r="AX3" s="716" t="s">
        <v>410</v>
      </c>
    </row>
    <row r="4" spans="1:50" ht="12.75" customHeight="1"/>
    <row r="5" spans="1:50" ht="12" customHeight="1">
      <c r="A5" s="1161" t="s">
        <v>574</v>
      </c>
      <c r="B5" s="489" t="s">
        <v>121</v>
      </c>
      <c r="C5" s="410"/>
      <c r="D5" s="1131" t="s">
        <v>121</v>
      </c>
      <c r="E5" s="1157"/>
      <c r="F5" s="1157"/>
      <c r="G5" s="1157"/>
      <c r="H5" s="1157"/>
      <c r="I5" s="1157"/>
      <c r="J5" s="1157"/>
      <c r="K5" s="1157"/>
      <c r="L5" s="1157"/>
      <c r="M5" s="1157"/>
      <c r="N5" s="1157"/>
      <c r="O5" s="1157"/>
      <c r="P5" s="1157"/>
      <c r="Q5" s="1157"/>
      <c r="R5" s="1157"/>
      <c r="S5" s="1157"/>
      <c r="T5" s="1157"/>
      <c r="U5" s="1157"/>
      <c r="V5" s="1157"/>
      <c r="W5" s="1157"/>
      <c r="X5" s="1157"/>
      <c r="Y5" s="1164"/>
      <c r="Z5" s="490" t="s">
        <v>124</v>
      </c>
      <c r="AA5" s="490"/>
      <c r="AB5" s="1131" t="s">
        <v>124</v>
      </c>
      <c r="AC5" s="1157"/>
      <c r="AD5" s="1157"/>
      <c r="AE5" s="1157"/>
      <c r="AF5" s="1157"/>
      <c r="AG5" s="1157"/>
      <c r="AH5" s="1157"/>
      <c r="AI5" s="1157"/>
      <c r="AJ5" s="1157"/>
      <c r="AK5" s="1157"/>
      <c r="AL5" s="1157"/>
      <c r="AM5" s="1157"/>
      <c r="AN5" s="1157"/>
      <c r="AO5" s="1157"/>
      <c r="AP5" s="1157"/>
      <c r="AQ5" s="1157"/>
      <c r="AR5" s="1157"/>
      <c r="AS5" s="1157"/>
      <c r="AT5" s="1157"/>
      <c r="AU5" s="1157"/>
      <c r="AV5" s="1157"/>
      <c r="AW5" s="1168"/>
    </row>
    <row r="6" spans="1:50" ht="12" customHeight="1">
      <c r="A6" s="1162"/>
      <c r="B6" s="1151">
        <v>1993</v>
      </c>
      <c r="C6" s="1171">
        <v>1994</v>
      </c>
      <c r="D6" s="1169" t="s">
        <v>575</v>
      </c>
      <c r="E6" s="493">
        <v>1996</v>
      </c>
      <c r="F6" s="493">
        <v>1997</v>
      </c>
      <c r="G6" s="27">
        <v>1998</v>
      </c>
      <c r="H6" s="27">
        <v>1999</v>
      </c>
      <c r="I6" s="1054">
        <v>2000</v>
      </c>
      <c r="J6" s="27">
        <v>2001</v>
      </c>
      <c r="K6" s="27">
        <v>2003</v>
      </c>
      <c r="L6" s="27">
        <v>2004</v>
      </c>
      <c r="M6" s="27">
        <v>2005</v>
      </c>
      <c r="N6" s="27">
        <v>2006</v>
      </c>
      <c r="O6" s="27">
        <v>2007</v>
      </c>
      <c r="P6" s="27">
        <v>2008</v>
      </c>
      <c r="Q6" s="27">
        <v>2009</v>
      </c>
      <c r="R6" s="1054">
        <v>2010</v>
      </c>
      <c r="S6" s="27">
        <v>2011</v>
      </c>
      <c r="T6" s="27">
        <v>2012</v>
      </c>
      <c r="U6" s="493">
        <v>2013</v>
      </c>
      <c r="V6" s="493">
        <v>2014</v>
      </c>
      <c r="W6" s="493">
        <v>2015</v>
      </c>
      <c r="X6" s="1054">
        <v>2018</v>
      </c>
      <c r="Y6" s="1054">
        <v>2019</v>
      </c>
      <c r="Z6" s="557">
        <v>1993</v>
      </c>
      <c r="AA6" s="556">
        <v>1994</v>
      </c>
      <c r="AB6" s="1169" t="s">
        <v>575</v>
      </c>
      <c r="AC6" s="493">
        <v>1996</v>
      </c>
      <c r="AD6" s="27">
        <v>1997</v>
      </c>
      <c r="AE6" s="27">
        <v>1998</v>
      </c>
      <c r="AF6" s="27">
        <v>1999</v>
      </c>
      <c r="AG6" s="1054">
        <v>2000</v>
      </c>
      <c r="AH6" s="27">
        <v>2001</v>
      </c>
      <c r="AI6" s="27">
        <v>2003</v>
      </c>
      <c r="AJ6" s="27">
        <v>2004</v>
      </c>
      <c r="AK6" s="27">
        <v>2005</v>
      </c>
      <c r="AL6" s="27">
        <v>2006</v>
      </c>
      <c r="AM6" s="27">
        <v>2007</v>
      </c>
      <c r="AN6" s="27">
        <v>2008</v>
      </c>
      <c r="AO6" s="27">
        <v>2009</v>
      </c>
      <c r="AP6" s="1054">
        <v>2010</v>
      </c>
      <c r="AQ6" s="27">
        <v>2011</v>
      </c>
      <c r="AR6" s="27">
        <v>2012</v>
      </c>
      <c r="AS6" s="493">
        <v>2013</v>
      </c>
      <c r="AT6" s="493">
        <v>2014</v>
      </c>
      <c r="AU6" s="493">
        <v>2015</v>
      </c>
      <c r="AV6" s="1054">
        <v>2018</v>
      </c>
      <c r="AW6" s="1054">
        <v>2019</v>
      </c>
    </row>
    <row r="7" spans="1:50" ht="12" customHeight="1">
      <c r="A7" s="1163"/>
      <c r="B7" s="948"/>
      <c r="C7" s="1172"/>
      <c r="D7" s="1170"/>
      <c r="E7" s="28"/>
      <c r="F7" s="28"/>
      <c r="G7" s="28"/>
      <c r="H7" s="28"/>
      <c r="I7" s="959"/>
      <c r="J7" s="28"/>
      <c r="K7" s="28"/>
      <c r="L7" s="28"/>
      <c r="M7" s="28"/>
      <c r="N7" s="28"/>
      <c r="O7" s="28"/>
      <c r="P7" s="28"/>
      <c r="Q7" s="28"/>
      <c r="R7" s="959"/>
      <c r="S7" s="28"/>
      <c r="T7" s="28"/>
      <c r="U7" s="558"/>
      <c r="V7" s="558"/>
      <c r="W7" s="558"/>
      <c r="X7" s="959"/>
      <c r="Y7" s="959"/>
      <c r="Z7" s="466"/>
      <c r="AA7" s="198"/>
      <c r="AB7" s="1170"/>
      <c r="AC7" s="28"/>
      <c r="AD7" s="28"/>
      <c r="AE7" s="28"/>
      <c r="AF7" s="28"/>
      <c r="AG7" s="959"/>
      <c r="AH7" s="28"/>
      <c r="AI7" s="28"/>
      <c r="AJ7" s="28"/>
      <c r="AK7" s="28"/>
      <c r="AL7" s="28"/>
      <c r="AM7" s="28"/>
      <c r="AN7" s="28"/>
      <c r="AO7" s="28"/>
      <c r="AP7" s="959"/>
      <c r="AQ7" s="28"/>
      <c r="AR7" s="28"/>
      <c r="AS7" s="558"/>
      <c r="AT7" s="558"/>
      <c r="AU7" s="558"/>
      <c r="AV7" s="959"/>
      <c r="AW7" s="959"/>
    </row>
    <row r="8" spans="1:50" ht="18" customHeight="1">
      <c r="A8" s="498" t="s">
        <v>227</v>
      </c>
      <c r="B8" s="572" t="e">
        <v>#REF!</v>
      </c>
      <c r="C8" s="573" t="e">
        <v>#REF!</v>
      </c>
      <c r="D8" s="848">
        <v>19063</v>
      </c>
      <c r="E8" s="849" t="e">
        <v>#REF!</v>
      </c>
      <c r="F8" s="844" t="e">
        <v>#REF!</v>
      </c>
      <c r="G8" s="844" t="e">
        <v>#REF!</v>
      </c>
      <c r="H8" s="844" t="e">
        <v>#REF!</v>
      </c>
      <c r="I8" s="844">
        <v>21865</v>
      </c>
      <c r="J8" s="844">
        <v>22074</v>
      </c>
      <c r="K8" s="849">
        <v>21659</v>
      </c>
      <c r="L8" s="849">
        <v>22436</v>
      </c>
      <c r="M8" s="849">
        <v>26290</v>
      </c>
      <c r="N8" s="849">
        <v>28396</v>
      </c>
      <c r="O8" s="849">
        <v>26484</v>
      </c>
      <c r="P8" s="849">
        <v>27075</v>
      </c>
      <c r="Q8" s="849">
        <v>27726</v>
      </c>
      <c r="R8" s="849">
        <v>26931</v>
      </c>
      <c r="S8" s="849">
        <v>29303</v>
      </c>
      <c r="T8" s="844">
        <v>29034</v>
      </c>
      <c r="U8" s="844">
        <v>28602</v>
      </c>
      <c r="V8" s="849">
        <v>29305</v>
      </c>
      <c r="W8" s="849">
        <v>34527</v>
      </c>
      <c r="X8" s="849">
        <v>30198</v>
      </c>
      <c r="Y8" s="850">
        <v>29941</v>
      </c>
      <c r="Z8" s="851">
        <v>12505</v>
      </c>
      <c r="AA8" s="844">
        <v>20001</v>
      </c>
      <c r="AB8" s="848">
        <v>22627</v>
      </c>
      <c r="AC8" s="849" t="e">
        <v>#REF!</v>
      </c>
      <c r="AD8" s="849" t="e">
        <v>#REF!</v>
      </c>
      <c r="AE8" s="849" t="e">
        <v>#REF!</v>
      </c>
      <c r="AF8" s="828" t="e">
        <v>#REF!</v>
      </c>
      <c r="AG8" s="828">
        <v>20032</v>
      </c>
      <c r="AH8" s="828">
        <v>20979</v>
      </c>
      <c r="AI8" s="828">
        <v>18569</v>
      </c>
      <c r="AJ8" s="828">
        <v>19632</v>
      </c>
      <c r="AK8" s="828">
        <v>19365</v>
      </c>
      <c r="AL8" s="828">
        <v>19798</v>
      </c>
      <c r="AM8" s="828">
        <v>21155</v>
      </c>
      <c r="AN8" s="828">
        <v>22979</v>
      </c>
      <c r="AO8" s="828">
        <v>23643</v>
      </c>
      <c r="AP8" s="828">
        <v>21967</v>
      </c>
      <c r="AQ8" s="828">
        <v>23724</v>
      </c>
      <c r="AR8" s="828">
        <v>23147</v>
      </c>
      <c r="AS8" s="849">
        <v>24244</v>
      </c>
      <c r="AT8" s="849">
        <v>25095</v>
      </c>
      <c r="AU8" s="849">
        <v>27762</v>
      </c>
      <c r="AV8" s="849">
        <v>27159</v>
      </c>
      <c r="AW8" s="847">
        <v>27946</v>
      </c>
    </row>
    <row r="9" spans="1:50" ht="18" customHeight="1">
      <c r="A9" s="420" t="s">
        <v>294</v>
      </c>
      <c r="B9" s="502">
        <v>1858</v>
      </c>
      <c r="C9" s="521">
        <v>2066</v>
      </c>
      <c r="D9" s="852">
        <v>2219</v>
      </c>
      <c r="E9" s="833">
        <v>2375</v>
      </c>
      <c r="F9" s="834">
        <v>2455</v>
      </c>
      <c r="G9" s="834">
        <v>2535</v>
      </c>
      <c r="H9" s="834">
        <v>2363</v>
      </c>
      <c r="I9" s="834">
        <v>2615</v>
      </c>
      <c r="J9" s="834">
        <v>2703</v>
      </c>
      <c r="K9" s="833">
        <v>2936</v>
      </c>
      <c r="L9" s="834">
        <v>2776</v>
      </c>
      <c r="M9" s="833">
        <v>3369</v>
      </c>
      <c r="N9" s="833">
        <v>3530</v>
      </c>
      <c r="O9" s="833">
        <v>3444</v>
      </c>
      <c r="P9" s="833">
        <v>3784</v>
      </c>
      <c r="Q9" s="833">
        <v>3825</v>
      </c>
      <c r="R9" s="833">
        <v>3767</v>
      </c>
      <c r="S9" s="833">
        <v>4235</v>
      </c>
      <c r="T9" s="834">
        <v>4116</v>
      </c>
      <c r="U9" s="834">
        <v>4331</v>
      </c>
      <c r="V9" s="833">
        <v>4514</v>
      </c>
      <c r="W9" s="833">
        <v>6737</v>
      </c>
      <c r="X9" s="833">
        <v>6591</v>
      </c>
      <c r="Y9" s="853">
        <v>6570</v>
      </c>
      <c r="Z9" s="854">
        <v>1592</v>
      </c>
      <c r="AA9" s="834">
        <v>2348</v>
      </c>
      <c r="AB9" s="852">
        <v>2348</v>
      </c>
      <c r="AC9" s="833">
        <v>2858</v>
      </c>
      <c r="AD9" s="833">
        <v>2978</v>
      </c>
      <c r="AE9" s="833">
        <v>2833</v>
      </c>
      <c r="AF9" s="839">
        <v>2272</v>
      </c>
      <c r="AG9" s="839">
        <v>2355</v>
      </c>
      <c r="AH9" s="839">
        <v>2238</v>
      </c>
      <c r="AI9" s="839">
        <v>1960</v>
      </c>
      <c r="AJ9" s="839">
        <v>2053</v>
      </c>
      <c r="AK9" s="839">
        <v>1998</v>
      </c>
      <c r="AL9" s="839">
        <v>2184</v>
      </c>
      <c r="AM9" s="839">
        <v>2305</v>
      </c>
      <c r="AN9" s="839">
        <v>2612</v>
      </c>
      <c r="AO9" s="839">
        <v>2931</v>
      </c>
      <c r="AP9" s="839">
        <v>2695</v>
      </c>
      <c r="AQ9" s="839">
        <v>3039</v>
      </c>
      <c r="AR9" s="833">
        <v>2948</v>
      </c>
      <c r="AS9" s="833">
        <v>3171</v>
      </c>
      <c r="AT9" s="833">
        <v>3228</v>
      </c>
      <c r="AU9" s="833">
        <v>4272</v>
      </c>
      <c r="AV9" s="833">
        <v>4834</v>
      </c>
      <c r="AW9" s="855">
        <v>5001</v>
      </c>
    </row>
    <row r="10" spans="1:50" ht="18" customHeight="1">
      <c r="A10" s="420" t="s">
        <v>228</v>
      </c>
      <c r="B10" s="575">
        <v>79</v>
      </c>
      <c r="C10" s="521">
        <v>61</v>
      </c>
      <c r="D10" s="852">
        <v>99</v>
      </c>
      <c r="E10" s="833">
        <v>72</v>
      </c>
      <c r="F10" s="856">
        <v>61</v>
      </c>
      <c r="G10" s="838">
        <v>79</v>
      </c>
      <c r="H10" s="838">
        <v>98</v>
      </c>
      <c r="I10" s="857">
        <v>60</v>
      </c>
      <c r="J10" s="857">
        <v>73</v>
      </c>
      <c r="K10" s="762">
        <v>65</v>
      </c>
      <c r="L10" s="857">
        <v>102</v>
      </c>
      <c r="M10" s="857">
        <v>167</v>
      </c>
      <c r="N10" s="857">
        <v>124</v>
      </c>
      <c r="O10" s="857">
        <v>153</v>
      </c>
      <c r="P10" s="857">
        <v>198</v>
      </c>
      <c r="Q10" s="839">
        <v>234</v>
      </c>
      <c r="R10" s="838">
        <v>198</v>
      </c>
      <c r="S10" s="838">
        <v>243</v>
      </c>
      <c r="T10" s="838">
        <v>190</v>
      </c>
      <c r="U10" s="834">
        <v>279</v>
      </c>
      <c r="V10" s="833">
        <v>220</v>
      </c>
      <c r="W10" s="833">
        <v>226</v>
      </c>
      <c r="X10" s="833">
        <v>217</v>
      </c>
      <c r="Y10" s="853">
        <v>249</v>
      </c>
      <c r="Z10" s="858">
        <v>57</v>
      </c>
      <c r="AA10" s="834">
        <v>54</v>
      </c>
      <c r="AB10" s="852">
        <v>75</v>
      </c>
      <c r="AC10" s="833">
        <v>102</v>
      </c>
      <c r="AD10" s="833">
        <v>97</v>
      </c>
      <c r="AE10" s="839">
        <v>112</v>
      </c>
      <c r="AF10" s="839">
        <v>107</v>
      </c>
      <c r="AG10" s="839">
        <v>88</v>
      </c>
      <c r="AH10" s="762">
        <v>106</v>
      </c>
      <c r="AI10" s="762">
        <v>56</v>
      </c>
      <c r="AJ10" s="762">
        <v>68</v>
      </c>
      <c r="AK10" s="762">
        <v>100</v>
      </c>
      <c r="AL10" s="762">
        <v>105</v>
      </c>
      <c r="AM10" s="762">
        <v>75</v>
      </c>
      <c r="AN10" s="762">
        <v>100</v>
      </c>
      <c r="AO10" s="762">
        <v>155</v>
      </c>
      <c r="AP10" s="762">
        <v>134</v>
      </c>
      <c r="AQ10" s="762">
        <v>184</v>
      </c>
      <c r="AR10" s="762">
        <v>147</v>
      </c>
      <c r="AS10" s="764">
        <v>258</v>
      </c>
      <c r="AT10" s="764">
        <v>204</v>
      </c>
      <c r="AU10" s="764">
        <v>176</v>
      </c>
      <c r="AV10" s="833">
        <v>179</v>
      </c>
      <c r="AW10" s="855">
        <v>163</v>
      </c>
    </row>
    <row r="11" spans="1:50" ht="12" customHeight="1">
      <c r="A11" s="420" t="s">
        <v>229</v>
      </c>
      <c r="B11" s="575">
        <v>109</v>
      </c>
      <c r="C11" s="521">
        <v>109</v>
      </c>
      <c r="D11" s="852">
        <v>73</v>
      </c>
      <c r="E11" s="833">
        <v>92</v>
      </c>
      <c r="F11" s="856">
        <v>90</v>
      </c>
      <c r="G11" s="838">
        <v>194</v>
      </c>
      <c r="H11" s="838">
        <v>191</v>
      </c>
      <c r="I11" s="857">
        <v>205</v>
      </c>
      <c r="J11" s="857">
        <v>171</v>
      </c>
      <c r="K11" s="762">
        <v>241</v>
      </c>
      <c r="L11" s="857">
        <v>245</v>
      </c>
      <c r="M11" s="857">
        <v>298</v>
      </c>
      <c r="N11" s="857">
        <v>362</v>
      </c>
      <c r="O11" s="857">
        <v>411</v>
      </c>
      <c r="P11" s="857">
        <v>324</v>
      </c>
      <c r="Q11" s="839">
        <v>323</v>
      </c>
      <c r="R11" s="838">
        <v>394</v>
      </c>
      <c r="S11" s="838">
        <v>377</v>
      </c>
      <c r="T11" s="838">
        <v>409</v>
      </c>
      <c r="U11" s="834">
        <v>415</v>
      </c>
      <c r="V11" s="833">
        <v>452</v>
      </c>
      <c r="W11" s="833">
        <v>450</v>
      </c>
      <c r="X11" s="833">
        <v>369</v>
      </c>
      <c r="Y11" s="853">
        <v>358</v>
      </c>
      <c r="Z11" s="858">
        <v>83</v>
      </c>
      <c r="AA11" s="834">
        <v>193</v>
      </c>
      <c r="AB11" s="852">
        <v>174</v>
      </c>
      <c r="AC11" s="833">
        <v>165</v>
      </c>
      <c r="AD11" s="833">
        <v>221</v>
      </c>
      <c r="AE11" s="839">
        <v>225</v>
      </c>
      <c r="AF11" s="839">
        <v>170</v>
      </c>
      <c r="AG11" s="839">
        <v>220</v>
      </c>
      <c r="AH11" s="762">
        <v>247</v>
      </c>
      <c r="AI11" s="762">
        <v>170</v>
      </c>
      <c r="AJ11" s="762">
        <v>171</v>
      </c>
      <c r="AK11" s="762">
        <v>167</v>
      </c>
      <c r="AL11" s="762">
        <v>201</v>
      </c>
      <c r="AM11" s="762">
        <v>181</v>
      </c>
      <c r="AN11" s="762">
        <v>281</v>
      </c>
      <c r="AO11" s="762">
        <v>263</v>
      </c>
      <c r="AP11" s="762">
        <v>316</v>
      </c>
      <c r="AQ11" s="762">
        <v>330</v>
      </c>
      <c r="AR11" s="762">
        <v>312</v>
      </c>
      <c r="AS11" s="764">
        <v>317</v>
      </c>
      <c r="AT11" s="764">
        <v>338</v>
      </c>
      <c r="AU11" s="764">
        <v>387</v>
      </c>
      <c r="AV11" s="833">
        <v>364</v>
      </c>
      <c r="AW11" s="855">
        <v>329</v>
      </c>
    </row>
    <row r="12" spans="1:50" ht="12" customHeight="1">
      <c r="A12" s="420" t="s">
        <v>230</v>
      </c>
      <c r="B12" s="575">
        <v>333</v>
      </c>
      <c r="C12" s="521">
        <v>369</v>
      </c>
      <c r="D12" s="852">
        <v>295</v>
      </c>
      <c r="E12" s="833">
        <v>298</v>
      </c>
      <c r="F12" s="856">
        <v>279</v>
      </c>
      <c r="G12" s="838">
        <v>309</v>
      </c>
      <c r="H12" s="838">
        <v>309</v>
      </c>
      <c r="I12" s="857">
        <v>418</v>
      </c>
      <c r="J12" s="857">
        <v>419</v>
      </c>
      <c r="K12" s="762">
        <v>428</v>
      </c>
      <c r="L12" s="857">
        <v>388</v>
      </c>
      <c r="M12" s="857">
        <v>544</v>
      </c>
      <c r="N12" s="857">
        <v>556</v>
      </c>
      <c r="O12" s="857">
        <v>649</v>
      </c>
      <c r="P12" s="857">
        <v>781</v>
      </c>
      <c r="Q12" s="839">
        <v>734</v>
      </c>
      <c r="R12" s="838">
        <v>662</v>
      </c>
      <c r="S12" s="838">
        <v>725</v>
      </c>
      <c r="T12" s="838">
        <v>724</v>
      </c>
      <c r="U12" s="834">
        <v>823</v>
      </c>
      <c r="V12" s="833">
        <v>817</v>
      </c>
      <c r="W12" s="833">
        <v>728</v>
      </c>
      <c r="X12" s="833">
        <v>919</v>
      </c>
      <c r="Y12" s="853">
        <v>1102</v>
      </c>
      <c r="Z12" s="858">
        <v>322</v>
      </c>
      <c r="AA12" s="834">
        <v>477</v>
      </c>
      <c r="AB12" s="852">
        <v>285</v>
      </c>
      <c r="AC12" s="833">
        <v>402</v>
      </c>
      <c r="AD12" s="833">
        <v>309</v>
      </c>
      <c r="AE12" s="839">
        <v>336</v>
      </c>
      <c r="AF12" s="839">
        <v>290</v>
      </c>
      <c r="AG12" s="839">
        <v>339</v>
      </c>
      <c r="AH12" s="762">
        <v>305</v>
      </c>
      <c r="AI12" s="762">
        <v>299</v>
      </c>
      <c r="AJ12" s="762">
        <v>342</v>
      </c>
      <c r="AK12" s="762">
        <v>348</v>
      </c>
      <c r="AL12" s="762">
        <v>386</v>
      </c>
      <c r="AM12" s="762">
        <v>427</v>
      </c>
      <c r="AN12" s="762">
        <v>497</v>
      </c>
      <c r="AO12" s="762">
        <v>587</v>
      </c>
      <c r="AP12" s="762">
        <v>514</v>
      </c>
      <c r="AQ12" s="762">
        <v>537</v>
      </c>
      <c r="AR12" s="762">
        <v>526</v>
      </c>
      <c r="AS12" s="764">
        <v>564</v>
      </c>
      <c r="AT12" s="764">
        <v>611</v>
      </c>
      <c r="AU12" s="764">
        <v>649</v>
      </c>
      <c r="AV12" s="833">
        <v>600</v>
      </c>
      <c r="AW12" s="855">
        <v>772</v>
      </c>
    </row>
    <row r="13" spans="1:50" ht="12" customHeight="1">
      <c r="A13" s="420" t="s">
        <v>231</v>
      </c>
      <c r="B13" s="575">
        <v>185</v>
      </c>
      <c r="C13" s="521">
        <v>426</v>
      </c>
      <c r="D13" s="852">
        <v>386</v>
      </c>
      <c r="E13" s="833">
        <v>344</v>
      </c>
      <c r="F13" s="856">
        <v>397</v>
      </c>
      <c r="G13" s="838">
        <v>354</v>
      </c>
      <c r="H13" s="838">
        <v>283</v>
      </c>
      <c r="I13" s="857">
        <v>268</v>
      </c>
      <c r="J13" s="857">
        <v>328</v>
      </c>
      <c r="K13" s="762">
        <v>296</v>
      </c>
      <c r="L13" s="857">
        <v>318</v>
      </c>
      <c r="M13" s="857">
        <v>347</v>
      </c>
      <c r="N13" s="857">
        <v>411</v>
      </c>
      <c r="O13" s="857">
        <v>354</v>
      </c>
      <c r="P13" s="857">
        <v>418</v>
      </c>
      <c r="Q13" s="839">
        <v>375</v>
      </c>
      <c r="R13" s="838">
        <v>414</v>
      </c>
      <c r="S13" s="838">
        <v>403</v>
      </c>
      <c r="T13" s="838">
        <v>363</v>
      </c>
      <c r="U13" s="834">
        <v>449</v>
      </c>
      <c r="V13" s="833">
        <v>551</v>
      </c>
      <c r="W13" s="833">
        <v>537</v>
      </c>
      <c r="X13" s="833">
        <v>736</v>
      </c>
      <c r="Y13" s="853">
        <v>874</v>
      </c>
      <c r="Z13" s="858">
        <v>163</v>
      </c>
      <c r="AA13" s="834">
        <v>367</v>
      </c>
      <c r="AB13" s="852">
        <v>396</v>
      </c>
      <c r="AC13" s="833">
        <v>458</v>
      </c>
      <c r="AD13" s="833">
        <v>547</v>
      </c>
      <c r="AE13" s="839">
        <v>342</v>
      </c>
      <c r="AF13" s="839">
        <v>344</v>
      </c>
      <c r="AG13" s="839">
        <v>335</v>
      </c>
      <c r="AH13" s="762">
        <v>336</v>
      </c>
      <c r="AI13" s="762">
        <v>255</v>
      </c>
      <c r="AJ13" s="762">
        <v>239</v>
      </c>
      <c r="AK13" s="762">
        <v>242</v>
      </c>
      <c r="AL13" s="762">
        <v>265</v>
      </c>
      <c r="AM13" s="762">
        <v>279</v>
      </c>
      <c r="AN13" s="762">
        <v>270</v>
      </c>
      <c r="AO13" s="762">
        <v>316</v>
      </c>
      <c r="AP13" s="762">
        <v>320</v>
      </c>
      <c r="AQ13" s="762">
        <v>299</v>
      </c>
      <c r="AR13" s="762">
        <v>315</v>
      </c>
      <c r="AS13" s="764">
        <v>343</v>
      </c>
      <c r="AT13" s="764">
        <v>358</v>
      </c>
      <c r="AU13" s="764">
        <v>412</v>
      </c>
      <c r="AV13" s="833">
        <v>482</v>
      </c>
      <c r="AW13" s="855">
        <v>536</v>
      </c>
    </row>
    <row r="14" spans="1:50" ht="12" customHeight="1">
      <c r="A14" s="420" t="s">
        <v>232</v>
      </c>
      <c r="B14" s="575">
        <v>345</v>
      </c>
      <c r="C14" s="521">
        <v>364</v>
      </c>
      <c r="D14" s="852">
        <v>483</v>
      </c>
      <c r="E14" s="833">
        <v>634</v>
      </c>
      <c r="F14" s="856">
        <v>678</v>
      </c>
      <c r="G14" s="838">
        <v>577</v>
      </c>
      <c r="H14" s="838">
        <v>535</v>
      </c>
      <c r="I14" s="857">
        <v>552</v>
      </c>
      <c r="J14" s="857">
        <v>612</v>
      </c>
      <c r="K14" s="762">
        <v>703</v>
      </c>
      <c r="L14" s="857">
        <v>583</v>
      </c>
      <c r="M14" s="857">
        <v>732</v>
      </c>
      <c r="N14" s="857">
        <v>717</v>
      </c>
      <c r="O14" s="857">
        <v>633</v>
      </c>
      <c r="P14" s="857">
        <v>690</v>
      </c>
      <c r="Q14" s="839">
        <v>879</v>
      </c>
      <c r="R14" s="838">
        <v>750</v>
      </c>
      <c r="S14" s="838">
        <v>1033</v>
      </c>
      <c r="T14" s="838">
        <v>1035</v>
      </c>
      <c r="U14" s="834">
        <v>935</v>
      </c>
      <c r="V14" s="833">
        <v>1006</v>
      </c>
      <c r="W14" s="833">
        <v>3275</v>
      </c>
      <c r="X14" s="833">
        <v>3057</v>
      </c>
      <c r="Y14" s="853">
        <v>2822</v>
      </c>
      <c r="Z14" s="858">
        <v>253</v>
      </c>
      <c r="AA14" s="834">
        <v>364</v>
      </c>
      <c r="AB14" s="852">
        <v>377</v>
      </c>
      <c r="AC14" s="833">
        <v>600</v>
      </c>
      <c r="AD14" s="833">
        <v>645</v>
      </c>
      <c r="AE14" s="839">
        <v>629</v>
      </c>
      <c r="AF14" s="839">
        <v>536</v>
      </c>
      <c r="AG14" s="839">
        <v>542</v>
      </c>
      <c r="AH14" s="762">
        <v>440</v>
      </c>
      <c r="AI14" s="762">
        <v>436</v>
      </c>
      <c r="AJ14" s="762">
        <v>485</v>
      </c>
      <c r="AK14" s="762">
        <v>424</v>
      </c>
      <c r="AL14" s="762">
        <v>408</v>
      </c>
      <c r="AM14" s="762">
        <v>459</v>
      </c>
      <c r="AN14" s="762">
        <v>497</v>
      </c>
      <c r="AO14" s="762">
        <v>550</v>
      </c>
      <c r="AP14" s="762">
        <v>490</v>
      </c>
      <c r="AQ14" s="762">
        <v>614</v>
      </c>
      <c r="AR14" s="762">
        <v>645</v>
      </c>
      <c r="AS14" s="764">
        <v>659</v>
      </c>
      <c r="AT14" s="764">
        <v>644</v>
      </c>
      <c r="AU14" s="764">
        <v>1569</v>
      </c>
      <c r="AV14" s="833">
        <v>2207</v>
      </c>
      <c r="AW14" s="855">
        <v>2096</v>
      </c>
    </row>
    <row r="15" spans="1:50" ht="12" customHeight="1">
      <c r="A15" s="420" t="s">
        <v>233</v>
      </c>
      <c r="B15" s="575">
        <v>477</v>
      </c>
      <c r="C15" s="521">
        <v>471</v>
      </c>
      <c r="D15" s="852">
        <v>657</v>
      </c>
      <c r="E15" s="833">
        <v>542</v>
      </c>
      <c r="F15" s="856">
        <v>592</v>
      </c>
      <c r="G15" s="838">
        <v>610</v>
      </c>
      <c r="H15" s="838">
        <v>691</v>
      </c>
      <c r="I15" s="857">
        <v>766</v>
      </c>
      <c r="J15" s="857">
        <v>755</v>
      </c>
      <c r="K15" s="762">
        <v>843</v>
      </c>
      <c r="L15" s="857">
        <v>806</v>
      </c>
      <c r="M15" s="857">
        <v>757</v>
      </c>
      <c r="N15" s="857">
        <v>864</v>
      </c>
      <c r="O15" s="857">
        <v>750</v>
      </c>
      <c r="P15" s="857">
        <v>807</v>
      </c>
      <c r="Q15" s="839">
        <v>738</v>
      </c>
      <c r="R15" s="838">
        <v>793</v>
      </c>
      <c r="S15" s="838">
        <v>864</v>
      </c>
      <c r="T15" s="838">
        <v>793</v>
      </c>
      <c r="U15" s="834">
        <v>770</v>
      </c>
      <c r="V15" s="833">
        <v>790</v>
      </c>
      <c r="W15" s="833">
        <v>865</v>
      </c>
      <c r="X15" s="833">
        <v>632</v>
      </c>
      <c r="Y15" s="853">
        <v>564</v>
      </c>
      <c r="Z15" s="858">
        <v>420</v>
      </c>
      <c r="AA15" s="834">
        <v>522</v>
      </c>
      <c r="AB15" s="852">
        <v>596</v>
      </c>
      <c r="AC15" s="833">
        <v>610</v>
      </c>
      <c r="AD15" s="833">
        <v>627</v>
      </c>
      <c r="AE15" s="839">
        <v>600</v>
      </c>
      <c r="AF15" s="839">
        <v>448</v>
      </c>
      <c r="AG15" s="839">
        <v>419</v>
      </c>
      <c r="AH15" s="762">
        <v>422</v>
      </c>
      <c r="AI15" s="762">
        <v>426</v>
      </c>
      <c r="AJ15" s="762">
        <v>478</v>
      </c>
      <c r="AK15" s="762">
        <v>448</v>
      </c>
      <c r="AL15" s="762">
        <v>490</v>
      </c>
      <c r="AM15" s="762">
        <v>525</v>
      </c>
      <c r="AN15" s="762">
        <v>592</v>
      </c>
      <c r="AO15" s="762">
        <v>595</v>
      </c>
      <c r="AP15" s="762">
        <v>539</v>
      </c>
      <c r="AQ15" s="762">
        <v>616</v>
      </c>
      <c r="AR15" s="762">
        <v>588</v>
      </c>
      <c r="AS15" s="764">
        <v>538</v>
      </c>
      <c r="AT15" s="764">
        <v>586</v>
      </c>
      <c r="AU15" s="764">
        <v>607</v>
      </c>
      <c r="AV15" s="833">
        <v>548</v>
      </c>
      <c r="AW15" s="855">
        <v>558</v>
      </c>
    </row>
    <row r="16" spans="1:50" ht="12" customHeight="1">
      <c r="A16" s="420" t="s">
        <v>234</v>
      </c>
      <c r="B16" s="575">
        <v>330</v>
      </c>
      <c r="C16" s="521">
        <v>266</v>
      </c>
      <c r="D16" s="852">
        <v>226</v>
      </c>
      <c r="E16" s="833">
        <v>393</v>
      </c>
      <c r="F16" s="856">
        <v>358</v>
      </c>
      <c r="G16" s="838">
        <v>412</v>
      </c>
      <c r="H16" s="838">
        <v>256</v>
      </c>
      <c r="I16" s="857">
        <v>346</v>
      </c>
      <c r="J16" s="857">
        <v>345</v>
      </c>
      <c r="K16" s="762">
        <v>360</v>
      </c>
      <c r="L16" s="857">
        <v>334</v>
      </c>
      <c r="M16" s="857">
        <v>524</v>
      </c>
      <c r="N16" s="857">
        <v>496</v>
      </c>
      <c r="O16" s="857">
        <v>494</v>
      </c>
      <c r="P16" s="857">
        <v>566</v>
      </c>
      <c r="Q16" s="839">
        <v>542</v>
      </c>
      <c r="R16" s="838">
        <v>556</v>
      </c>
      <c r="S16" s="838">
        <v>590</v>
      </c>
      <c r="T16" s="838">
        <v>602</v>
      </c>
      <c r="U16" s="834">
        <v>660</v>
      </c>
      <c r="V16" s="833">
        <v>678</v>
      </c>
      <c r="W16" s="833">
        <v>656</v>
      </c>
      <c r="X16" s="833">
        <v>661</v>
      </c>
      <c r="Y16" s="853">
        <v>601</v>
      </c>
      <c r="Z16" s="858">
        <v>294</v>
      </c>
      <c r="AA16" s="834">
        <v>371</v>
      </c>
      <c r="AB16" s="852">
        <v>445</v>
      </c>
      <c r="AC16" s="833">
        <v>521</v>
      </c>
      <c r="AD16" s="833">
        <v>532</v>
      </c>
      <c r="AE16" s="839">
        <v>589</v>
      </c>
      <c r="AF16" s="839">
        <v>377</v>
      </c>
      <c r="AG16" s="839">
        <v>412</v>
      </c>
      <c r="AH16" s="762">
        <v>382</v>
      </c>
      <c r="AI16" s="762">
        <v>318</v>
      </c>
      <c r="AJ16" s="762">
        <v>270</v>
      </c>
      <c r="AK16" s="762">
        <v>269</v>
      </c>
      <c r="AL16" s="762">
        <v>329</v>
      </c>
      <c r="AM16" s="762">
        <v>359</v>
      </c>
      <c r="AN16" s="762">
        <v>375</v>
      </c>
      <c r="AO16" s="762">
        <v>465</v>
      </c>
      <c r="AP16" s="762">
        <v>382</v>
      </c>
      <c r="AQ16" s="762">
        <v>459</v>
      </c>
      <c r="AR16" s="762">
        <v>415</v>
      </c>
      <c r="AS16" s="764">
        <v>492</v>
      </c>
      <c r="AT16" s="764">
        <v>487</v>
      </c>
      <c r="AU16" s="764">
        <v>472</v>
      </c>
      <c r="AV16" s="833">
        <v>454</v>
      </c>
      <c r="AW16" s="855">
        <v>547</v>
      </c>
    </row>
    <row r="17" spans="1:49" ht="18" customHeight="1">
      <c r="A17" s="420" t="s">
        <v>295</v>
      </c>
      <c r="B17" s="575">
        <v>1494</v>
      </c>
      <c r="C17" s="521">
        <v>1516</v>
      </c>
      <c r="D17" s="852">
        <v>2504</v>
      </c>
      <c r="E17" s="833">
        <v>2720</v>
      </c>
      <c r="F17" s="834">
        <v>3179</v>
      </c>
      <c r="G17" s="834">
        <v>2787</v>
      </c>
      <c r="H17" s="834">
        <v>2984</v>
      </c>
      <c r="I17" s="834">
        <v>3719</v>
      </c>
      <c r="J17" s="834">
        <v>3569</v>
      </c>
      <c r="K17" s="833">
        <v>3571</v>
      </c>
      <c r="L17" s="834">
        <v>3426</v>
      </c>
      <c r="M17" s="834">
        <v>4085</v>
      </c>
      <c r="N17" s="834">
        <v>4469</v>
      </c>
      <c r="O17" s="834">
        <v>3799</v>
      </c>
      <c r="P17" s="834">
        <v>3918</v>
      </c>
      <c r="Q17" s="834">
        <v>4331</v>
      </c>
      <c r="R17" s="834">
        <v>3918</v>
      </c>
      <c r="S17" s="834">
        <v>4102</v>
      </c>
      <c r="T17" s="834">
        <v>4011</v>
      </c>
      <c r="U17" s="834">
        <v>3811</v>
      </c>
      <c r="V17" s="833">
        <v>3756</v>
      </c>
      <c r="W17" s="833">
        <v>4128</v>
      </c>
      <c r="X17" s="833">
        <v>3435</v>
      </c>
      <c r="Y17" s="853">
        <v>3369</v>
      </c>
      <c r="Z17" s="854">
        <v>1345</v>
      </c>
      <c r="AA17" s="834">
        <v>2236</v>
      </c>
      <c r="AB17" s="852">
        <v>2476</v>
      </c>
      <c r="AC17" s="833">
        <v>2789</v>
      </c>
      <c r="AD17" s="833">
        <v>2934</v>
      </c>
      <c r="AE17" s="833">
        <v>2853</v>
      </c>
      <c r="AF17" s="839">
        <v>2146</v>
      </c>
      <c r="AG17" s="839">
        <v>2292</v>
      </c>
      <c r="AH17" s="839">
        <v>2718</v>
      </c>
      <c r="AI17" s="839">
        <v>2576</v>
      </c>
      <c r="AJ17" s="839">
        <v>2767</v>
      </c>
      <c r="AK17" s="839">
        <v>2799</v>
      </c>
      <c r="AL17" s="839">
        <v>2820</v>
      </c>
      <c r="AM17" s="839">
        <v>3081</v>
      </c>
      <c r="AN17" s="839">
        <v>3389</v>
      </c>
      <c r="AO17" s="839">
        <v>3624</v>
      </c>
      <c r="AP17" s="839">
        <v>3240</v>
      </c>
      <c r="AQ17" s="839">
        <v>3474</v>
      </c>
      <c r="AR17" s="839">
        <v>3308</v>
      </c>
      <c r="AS17" s="833">
        <v>3665</v>
      </c>
      <c r="AT17" s="833">
        <v>3643</v>
      </c>
      <c r="AU17" s="833">
        <v>3745</v>
      </c>
      <c r="AV17" s="833">
        <v>3457</v>
      </c>
      <c r="AW17" s="855">
        <v>3554</v>
      </c>
    </row>
    <row r="18" spans="1:49" ht="18" customHeight="1">
      <c r="A18" s="420" t="s">
        <v>296</v>
      </c>
      <c r="B18" s="575">
        <v>596</v>
      </c>
      <c r="C18" s="521">
        <v>589</v>
      </c>
      <c r="D18" s="852">
        <v>704</v>
      </c>
      <c r="E18" s="833">
        <v>944</v>
      </c>
      <c r="F18" s="834">
        <v>1197</v>
      </c>
      <c r="G18" s="838">
        <v>1155</v>
      </c>
      <c r="H18" s="838">
        <v>1139</v>
      </c>
      <c r="I18" s="857">
        <v>1607</v>
      </c>
      <c r="J18" s="857">
        <v>1456</v>
      </c>
      <c r="K18" s="762">
        <v>1373</v>
      </c>
      <c r="L18" s="857">
        <v>1414</v>
      </c>
      <c r="M18" s="857">
        <v>1785</v>
      </c>
      <c r="N18" s="857">
        <v>2004</v>
      </c>
      <c r="O18" s="857">
        <v>1558</v>
      </c>
      <c r="P18" s="857">
        <v>1481</v>
      </c>
      <c r="Q18" s="857">
        <v>1732</v>
      </c>
      <c r="R18" s="857">
        <v>1561</v>
      </c>
      <c r="S18" s="857">
        <v>1627</v>
      </c>
      <c r="T18" s="857">
        <v>1539</v>
      </c>
      <c r="U18" s="859">
        <v>1437</v>
      </c>
      <c r="V18" s="764">
        <v>1436</v>
      </c>
      <c r="W18" s="764">
        <v>1368</v>
      </c>
      <c r="X18" s="833">
        <v>1243</v>
      </c>
      <c r="Y18" s="853">
        <v>1241</v>
      </c>
      <c r="Z18" s="858">
        <v>470</v>
      </c>
      <c r="AA18" s="834">
        <v>879</v>
      </c>
      <c r="AB18" s="852">
        <v>667</v>
      </c>
      <c r="AC18" s="833">
        <v>802</v>
      </c>
      <c r="AD18" s="833">
        <v>1068</v>
      </c>
      <c r="AE18" s="839">
        <v>1054</v>
      </c>
      <c r="AF18" s="839">
        <v>789</v>
      </c>
      <c r="AG18" s="839">
        <v>867</v>
      </c>
      <c r="AH18" s="762">
        <v>1104</v>
      </c>
      <c r="AI18" s="762">
        <v>999</v>
      </c>
      <c r="AJ18" s="762">
        <v>1126</v>
      </c>
      <c r="AK18" s="762">
        <v>1128</v>
      </c>
      <c r="AL18" s="762">
        <v>1236</v>
      </c>
      <c r="AM18" s="762">
        <v>1309</v>
      </c>
      <c r="AN18" s="762">
        <v>1479</v>
      </c>
      <c r="AO18" s="762">
        <v>1435</v>
      </c>
      <c r="AP18" s="762">
        <v>1433</v>
      </c>
      <c r="AQ18" s="762">
        <v>1510</v>
      </c>
      <c r="AR18" s="762">
        <v>1425</v>
      </c>
      <c r="AS18" s="764">
        <v>1580</v>
      </c>
      <c r="AT18" s="764">
        <v>1463</v>
      </c>
      <c r="AU18" s="764">
        <v>1456</v>
      </c>
      <c r="AV18" s="833">
        <v>1432</v>
      </c>
      <c r="AW18" s="855">
        <v>1361</v>
      </c>
    </row>
    <row r="19" spans="1:49" ht="12" customHeight="1">
      <c r="A19" s="420" t="s">
        <v>236</v>
      </c>
      <c r="B19" s="575">
        <v>258</v>
      </c>
      <c r="C19" s="521">
        <v>319</v>
      </c>
      <c r="D19" s="852">
        <v>699</v>
      </c>
      <c r="E19" s="833">
        <v>677</v>
      </c>
      <c r="F19" s="834">
        <v>764</v>
      </c>
      <c r="G19" s="838">
        <v>600</v>
      </c>
      <c r="H19" s="838">
        <v>510</v>
      </c>
      <c r="I19" s="857">
        <v>546</v>
      </c>
      <c r="J19" s="857">
        <v>484</v>
      </c>
      <c r="K19" s="762">
        <v>455</v>
      </c>
      <c r="L19" s="857">
        <v>399</v>
      </c>
      <c r="M19" s="857">
        <v>422</v>
      </c>
      <c r="N19" s="857">
        <v>456</v>
      </c>
      <c r="O19" s="857">
        <v>410</v>
      </c>
      <c r="P19" s="857">
        <v>426</v>
      </c>
      <c r="Q19" s="857">
        <v>464</v>
      </c>
      <c r="R19" s="857">
        <v>398</v>
      </c>
      <c r="S19" s="857">
        <v>413</v>
      </c>
      <c r="T19" s="857">
        <v>404</v>
      </c>
      <c r="U19" s="859">
        <v>382</v>
      </c>
      <c r="V19" s="764">
        <v>368</v>
      </c>
      <c r="W19" s="764">
        <v>421</v>
      </c>
      <c r="X19" s="833">
        <v>355</v>
      </c>
      <c r="Y19" s="853">
        <v>333</v>
      </c>
      <c r="Z19" s="858">
        <v>246</v>
      </c>
      <c r="AA19" s="834">
        <v>384</v>
      </c>
      <c r="AB19" s="852">
        <v>629</v>
      </c>
      <c r="AC19" s="833">
        <v>805</v>
      </c>
      <c r="AD19" s="833">
        <v>603</v>
      </c>
      <c r="AE19" s="839">
        <v>710</v>
      </c>
      <c r="AF19" s="839">
        <v>363</v>
      </c>
      <c r="AG19" s="839">
        <v>391</v>
      </c>
      <c r="AH19" s="762">
        <v>400</v>
      </c>
      <c r="AI19" s="762">
        <v>386</v>
      </c>
      <c r="AJ19" s="762">
        <v>362</v>
      </c>
      <c r="AK19" s="762">
        <v>326</v>
      </c>
      <c r="AL19" s="762">
        <v>321</v>
      </c>
      <c r="AM19" s="762">
        <v>362</v>
      </c>
      <c r="AN19" s="762">
        <v>371</v>
      </c>
      <c r="AO19" s="762">
        <v>372</v>
      </c>
      <c r="AP19" s="762">
        <v>374</v>
      </c>
      <c r="AQ19" s="762">
        <v>365</v>
      </c>
      <c r="AR19" s="762">
        <v>356</v>
      </c>
      <c r="AS19" s="764">
        <v>411</v>
      </c>
      <c r="AT19" s="764">
        <v>377</v>
      </c>
      <c r="AU19" s="764">
        <v>338</v>
      </c>
      <c r="AV19" s="833">
        <v>340</v>
      </c>
      <c r="AW19" s="855">
        <v>408</v>
      </c>
    </row>
    <row r="20" spans="1:49" ht="12" customHeight="1">
      <c r="A20" s="420" t="s">
        <v>237</v>
      </c>
      <c r="B20" s="575">
        <v>176</v>
      </c>
      <c r="C20" s="521">
        <v>153</v>
      </c>
      <c r="D20" s="852">
        <v>344</v>
      </c>
      <c r="E20" s="833">
        <v>471</v>
      </c>
      <c r="F20" s="834">
        <v>389</v>
      </c>
      <c r="G20" s="838">
        <v>375</v>
      </c>
      <c r="H20" s="838">
        <v>378</v>
      </c>
      <c r="I20" s="857">
        <v>432</v>
      </c>
      <c r="J20" s="857">
        <v>400</v>
      </c>
      <c r="K20" s="762">
        <v>547</v>
      </c>
      <c r="L20" s="857">
        <v>431</v>
      </c>
      <c r="M20" s="857">
        <v>577</v>
      </c>
      <c r="N20" s="857">
        <v>550</v>
      </c>
      <c r="O20" s="857">
        <v>499</v>
      </c>
      <c r="P20" s="857">
        <v>524</v>
      </c>
      <c r="Q20" s="857">
        <v>511</v>
      </c>
      <c r="R20" s="857">
        <v>526</v>
      </c>
      <c r="S20" s="857">
        <v>601</v>
      </c>
      <c r="T20" s="857">
        <v>617</v>
      </c>
      <c r="U20" s="859">
        <v>603</v>
      </c>
      <c r="V20" s="764">
        <v>570</v>
      </c>
      <c r="W20" s="764">
        <v>557</v>
      </c>
      <c r="X20" s="833">
        <v>627</v>
      </c>
      <c r="Y20" s="853">
        <v>616</v>
      </c>
      <c r="Z20" s="858">
        <v>240</v>
      </c>
      <c r="AA20" s="834">
        <v>352</v>
      </c>
      <c r="AB20" s="852">
        <v>379</v>
      </c>
      <c r="AC20" s="833">
        <v>503</v>
      </c>
      <c r="AD20" s="833">
        <v>433</v>
      </c>
      <c r="AE20" s="839">
        <v>386</v>
      </c>
      <c r="AF20" s="839">
        <v>243</v>
      </c>
      <c r="AG20" s="839">
        <v>308</v>
      </c>
      <c r="AH20" s="762">
        <v>329</v>
      </c>
      <c r="AI20" s="762">
        <v>322</v>
      </c>
      <c r="AJ20" s="762">
        <v>404</v>
      </c>
      <c r="AK20" s="762">
        <v>346</v>
      </c>
      <c r="AL20" s="762">
        <v>376</v>
      </c>
      <c r="AM20" s="762">
        <v>417</v>
      </c>
      <c r="AN20" s="762">
        <v>454</v>
      </c>
      <c r="AO20" s="762">
        <v>510</v>
      </c>
      <c r="AP20" s="762">
        <v>389</v>
      </c>
      <c r="AQ20" s="762">
        <v>521</v>
      </c>
      <c r="AR20" s="762">
        <v>400</v>
      </c>
      <c r="AS20" s="764">
        <v>492</v>
      </c>
      <c r="AT20" s="764">
        <v>513</v>
      </c>
      <c r="AU20" s="764">
        <v>486</v>
      </c>
      <c r="AV20" s="833">
        <v>509</v>
      </c>
      <c r="AW20" s="855">
        <v>492</v>
      </c>
    </row>
    <row r="21" spans="1:49" ht="12" customHeight="1">
      <c r="A21" s="420" t="s">
        <v>238</v>
      </c>
      <c r="B21" s="575">
        <v>440</v>
      </c>
      <c r="C21" s="521">
        <v>386</v>
      </c>
      <c r="D21" s="852">
        <v>467</v>
      </c>
      <c r="E21" s="833">
        <v>467</v>
      </c>
      <c r="F21" s="834">
        <v>612</v>
      </c>
      <c r="G21" s="838">
        <v>549</v>
      </c>
      <c r="H21" s="838">
        <v>612</v>
      </c>
      <c r="I21" s="857">
        <v>727</v>
      </c>
      <c r="J21" s="857">
        <v>797</v>
      </c>
      <c r="K21" s="762">
        <v>760</v>
      </c>
      <c r="L21" s="857">
        <v>777</v>
      </c>
      <c r="M21" s="857">
        <v>882</v>
      </c>
      <c r="N21" s="857">
        <v>1025</v>
      </c>
      <c r="O21" s="857">
        <v>903</v>
      </c>
      <c r="P21" s="857">
        <v>1069</v>
      </c>
      <c r="Q21" s="857">
        <v>1264</v>
      </c>
      <c r="R21" s="857">
        <v>1020</v>
      </c>
      <c r="S21" s="857">
        <v>1105</v>
      </c>
      <c r="T21" s="857">
        <v>1036</v>
      </c>
      <c r="U21" s="859">
        <v>1003</v>
      </c>
      <c r="V21" s="764">
        <v>950</v>
      </c>
      <c r="W21" s="764">
        <v>964</v>
      </c>
      <c r="X21" s="833">
        <v>850</v>
      </c>
      <c r="Y21" s="853">
        <v>787</v>
      </c>
      <c r="Z21" s="858">
        <v>378</v>
      </c>
      <c r="AA21" s="834">
        <v>575</v>
      </c>
      <c r="AB21" s="852">
        <v>570</v>
      </c>
      <c r="AC21" s="833">
        <v>555</v>
      </c>
      <c r="AD21" s="833">
        <v>560</v>
      </c>
      <c r="AE21" s="839">
        <v>557</v>
      </c>
      <c r="AF21" s="839">
        <v>453</v>
      </c>
      <c r="AG21" s="839">
        <v>429</v>
      </c>
      <c r="AH21" s="762">
        <v>519</v>
      </c>
      <c r="AI21" s="762">
        <v>570</v>
      </c>
      <c r="AJ21" s="762">
        <v>584</v>
      </c>
      <c r="AK21" s="762">
        <v>634</v>
      </c>
      <c r="AL21" s="762">
        <v>622</v>
      </c>
      <c r="AM21" s="762">
        <v>673</v>
      </c>
      <c r="AN21" s="762">
        <v>755</v>
      </c>
      <c r="AO21" s="762">
        <v>979</v>
      </c>
      <c r="AP21" s="762">
        <v>806</v>
      </c>
      <c r="AQ21" s="762">
        <v>817</v>
      </c>
      <c r="AR21" s="762">
        <v>805</v>
      </c>
      <c r="AS21" s="764">
        <v>837</v>
      </c>
      <c r="AT21" s="764">
        <v>947</v>
      </c>
      <c r="AU21" s="764">
        <v>901</v>
      </c>
      <c r="AV21" s="833">
        <v>778</v>
      </c>
      <c r="AW21" s="855">
        <v>907</v>
      </c>
    </row>
    <row r="22" spans="1:49" ht="12" customHeight="1">
      <c r="A22" s="420" t="s">
        <v>239</v>
      </c>
      <c r="B22" s="575">
        <v>24</v>
      </c>
      <c r="C22" s="521">
        <v>69</v>
      </c>
      <c r="D22" s="852">
        <v>290</v>
      </c>
      <c r="E22" s="833">
        <v>161</v>
      </c>
      <c r="F22" s="834">
        <v>217</v>
      </c>
      <c r="G22" s="838">
        <v>108</v>
      </c>
      <c r="H22" s="838">
        <v>345</v>
      </c>
      <c r="I22" s="857">
        <v>407</v>
      </c>
      <c r="J22" s="857">
        <v>432</v>
      </c>
      <c r="K22" s="762">
        <v>436</v>
      </c>
      <c r="L22" s="857">
        <v>405</v>
      </c>
      <c r="M22" s="857">
        <v>419</v>
      </c>
      <c r="N22" s="857">
        <v>434</v>
      </c>
      <c r="O22" s="857">
        <v>429</v>
      </c>
      <c r="P22" s="857">
        <v>418</v>
      </c>
      <c r="Q22" s="857">
        <v>360</v>
      </c>
      <c r="R22" s="857">
        <v>413</v>
      </c>
      <c r="S22" s="857">
        <v>356</v>
      </c>
      <c r="T22" s="857">
        <v>415</v>
      </c>
      <c r="U22" s="859">
        <v>386</v>
      </c>
      <c r="V22" s="764">
        <v>432</v>
      </c>
      <c r="W22" s="764">
        <v>818</v>
      </c>
      <c r="X22" s="833">
        <v>360</v>
      </c>
      <c r="Y22" s="853">
        <v>392</v>
      </c>
      <c r="Z22" s="858">
        <v>11</v>
      </c>
      <c r="AA22" s="834">
        <v>46</v>
      </c>
      <c r="AB22" s="852">
        <v>231</v>
      </c>
      <c r="AC22" s="833">
        <v>124</v>
      </c>
      <c r="AD22" s="833">
        <v>270</v>
      </c>
      <c r="AE22" s="839">
        <v>146</v>
      </c>
      <c r="AF22" s="839">
        <v>298</v>
      </c>
      <c r="AG22" s="839">
        <v>297</v>
      </c>
      <c r="AH22" s="762">
        <v>366</v>
      </c>
      <c r="AI22" s="762">
        <v>299</v>
      </c>
      <c r="AJ22" s="762">
        <v>291</v>
      </c>
      <c r="AK22" s="762">
        <v>365</v>
      </c>
      <c r="AL22" s="762">
        <v>265</v>
      </c>
      <c r="AM22" s="762">
        <v>320</v>
      </c>
      <c r="AN22" s="762">
        <v>330</v>
      </c>
      <c r="AO22" s="762">
        <v>328</v>
      </c>
      <c r="AP22" s="762">
        <v>238</v>
      </c>
      <c r="AQ22" s="762">
        <v>261</v>
      </c>
      <c r="AR22" s="762">
        <v>322</v>
      </c>
      <c r="AS22" s="764">
        <v>345</v>
      </c>
      <c r="AT22" s="764">
        <v>343</v>
      </c>
      <c r="AU22" s="764">
        <v>564</v>
      </c>
      <c r="AV22" s="833">
        <v>398</v>
      </c>
      <c r="AW22" s="855">
        <v>386</v>
      </c>
    </row>
    <row r="23" spans="1:49" ht="18" customHeight="1">
      <c r="A23" s="420" t="s">
        <v>297</v>
      </c>
      <c r="B23" s="575">
        <v>1224</v>
      </c>
      <c r="C23" s="521">
        <v>1745</v>
      </c>
      <c r="D23" s="852">
        <v>2326</v>
      </c>
      <c r="E23" s="833">
        <v>2083</v>
      </c>
      <c r="F23" s="834">
        <v>2154</v>
      </c>
      <c r="G23" s="834">
        <v>2268</v>
      </c>
      <c r="H23" s="834">
        <v>2157</v>
      </c>
      <c r="I23" s="834">
        <v>2540</v>
      </c>
      <c r="J23" s="834">
        <v>2469</v>
      </c>
      <c r="K23" s="833">
        <v>2347</v>
      </c>
      <c r="L23" s="834">
        <v>2468</v>
      </c>
      <c r="M23" s="834">
        <v>2431</v>
      </c>
      <c r="N23" s="834">
        <v>2833</v>
      </c>
      <c r="O23" s="834">
        <v>2714</v>
      </c>
      <c r="P23" s="834">
        <v>2798</v>
      </c>
      <c r="Q23" s="834">
        <v>2858</v>
      </c>
      <c r="R23" s="834">
        <v>2690</v>
      </c>
      <c r="S23" s="834">
        <v>3017</v>
      </c>
      <c r="T23" s="834">
        <v>3020</v>
      </c>
      <c r="U23" s="834">
        <v>2903</v>
      </c>
      <c r="V23" s="833">
        <v>2757</v>
      </c>
      <c r="W23" s="833">
        <v>2533</v>
      </c>
      <c r="X23" s="833">
        <v>2366</v>
      </c>
      <c r="Y23" s="853">
        <v>2239</v>
      </c>
      <c r="Z23" s="854">
        <v>1232</v>
      </c>
      <c r="AA23" s="834">
        <v>1975</v>
      </c>
      <c r="AB23" s="852">
        <v>2552</v>
      </c>
      <c r="AC23" s="833">
        <v>2671</v>
      </c>
      <c r="AD23" s="833">
        <v>2824</v>
      </c>
      <c r="AE23" s="833">
        <v>2751</v>
      </c>
      <c r="AF23" s="839">
        <v>1984</v>
      </c>
      <c r="AG23" s="839">
        <v>1852</v>
      </c>
      <c r="AH23" s="839">
        <v>2117</v>
      </c>
      <c r="AI23" s="839">
        <v>1995</v>
      </c>
      <c r="AJ23" s="839">
        <v>1977</v>
      </c>
      <c r="AK23" s="839">
        <v>2141</v>
      </c>
      <c r="AL23" s="839">
        <v>2059</v>
      </c>
      <c r="AM23" s="839">
        <v>2280</v>
      </c>
      <c r="AN23" s="839">
        <v>2342</v>
      </c>
      <c r="AO23" s="839">
        <v>2410</v>
      </c>
      <c r="AP23" s="839">
        <v>2324</v>
      </c>
      <c r="AQ23" s="839">
        <v>2595</v>
      </c>
      <c r="AR23" s="839">
        <v>2419</v>
      </c>
      <c r="AS23" s="833">
        <v>2598</v>
      </c>
      <c r="AT23" s="833">
        <v>2748</v>
      </c>
      <c r="AU23" s="833">
        <v>2724</v>
      </c>
      <c r="AV23" s="833">
        <v>2511</v>
      </c>
      <c r="AW23" s="855">
        <v>2648</v>
      </c>
    </row>
    <row r="24" spans="1:49" ht="18" customHeight="1">
      <c r="A24" s="420" t="s">
        <v>240</v>
      </c>
      <c r="B24" s="575">
        <v>317</v>
      </c>
      <c r="C24" s="521">
        <v>511</v>
      </c>
      <c r="D24" s="852">
        <v>556</v>
      </c>
      <c r="E24" s="833">
        <v>533</v>
      </c>
      <c r="F24" s="834">
        <v>654</v>
      </c>
      <c r="G24" s="838">
        <v>679</v>
      </c>
      <c r="H24" s="838">
        <v>607</v>
      </c>
      <c r="I24" s="857">
        <v>674</v>
      </c>
      <c r="J24" s="857">
        <v>697</v>
      </c>
      <c r="K24" s="762">
        <v>683</v>
      </c>
      <c r="L24" s="857">
        <v>660</v>
      </c>
      <c r="M24" s="857">
        <v>785</v>
      </c>
      <c r="N24" s="857">
        <v>832</v>
      </c>
      <c r="O24" s="857">
        <v>774</v>
      </c>
      <c r="P24" s="857">
        <v>833</v>
      </c>
      <c r="Q24" s="857">
        <v>983</v>
      </c>
      <c r="R24" s="857">
        <v>858</v>
      </c>
      <c r="S24" s="857">
        <v>888</v>
      </c>
      <c r="T24" s="857">
        <v>919</v>
      </c>
      <c r="U24" s="859">
        <v>895</v>
      </c>
      <c r="V24" s="764">
        <v>828</v>
      </c>
      <c r="W24" s="764">
        <v>788</v>
      </c>
      <c r="X24" s="833">
        <v>774</v>
      </c>
      <c r="Y24" s="853">
        <v>638</v>
      </c>
      <c r="Z24" s="858">
        <v>316</v>
      </c>
      <c r="AA24" s="834">
        <v>520</v>
      </c>
      <c r="AB24" s="852">
        <v>547</v>
      </c>
      <c r="AC24" s="833">
        <v>548</v>
      </c>
      <c r="AD24" s="833">
        <v>657</v>
      </c>
      <c r="AE24" s="839">
        <v>743</v>
      </c>
      <c r="AF24" s="839">
        <v>542</v>
      </c>
      <c r="AG24" s="839">
        <v>493</v>
      </c>
      <c r="AH24" s="762">
        <v>571</v>
      </c>
      <c r="AI24" s="762">
        <v>514</v>
      </c>
      <c r="AJ24" s="762">
        <v>492</v>
      </c>
      <c r="AK24" s="762">
        <v>573</v>
      </c>
      <c r="AL24" s="762">
        <v>591</v>
      </c>
      <c r="AM24" s="762">
        <v>657</v>
      </c>
      <c r="AN24" s="762">
        <v>656</v>
      </c>
      <c r="AO24" s="762">
        <v>698</v>
      </c>
      <c r="AP24" s="762">
        <v>703</v>
      </c>
      <c r="AQ24" s="762">
        <v>764</v>
      </c>
      <c r="AR24" s="762">
        <v>739</v>
      </c>
      <c r="AS24" s="764">
        <v>801</v>
      </c>
      <c r="AT24" s="764">
        <v>740</v>
      </c>
      <c r="AU24" s="764">
        <v>789</v>
      </c>
      <c r="AV24" s="833">
        <v>790</v>
      </c>
      <c r="AW24" s="855">
        <v>797</v>
      </c>
    </row>
    <row r="25" spans="1:49" ht="12" customHeight="1">
      <c r="A25" s="420" t="s">
        <v>241</v>
      </c>
      <c r="B25" s="575">
        <v>273</v>
      </c>
      <c r="C25" s="521">
        <v>329</v>
      </c>
      <c r="D25" s="852">
        <v>435</v>
      </c>
      <c r="E25" s="833">
        <v>385</v>
      </c>
      <c r="F25" s="834">
        <v>502</v>
      </c>
      <c r="G25" s="838">
        <v>460</v>
      </c>
      <c r="H25" s="838">
        <v>431</v>
      </c>
      <c r="I25" s="857">
        <v>590</v>
      </c>
      <c r="J25" s="857">
        <v>654</v>
      </c>
      <c r="K25" s="762">
        <v>536</v>
      </c>
      <c r="L25" s="857">
        <v>529</v>
      </c>
      <c r="M25" s="857">
        <v>535</v>
      </c>
      <c r="N25" s="857">
        <v>578</v>
      </c>
      <c r="O25" s="857">
        <v>648</v>
      </c>
      <c r="P25" s="857">
        <v>630</v>
      </c>
      <c r="Q25" s="857">
        <v>629</v>
      </c>
      <c r="R25" s="857">
        <v>565</v>
      </c>
      <c r="S25" s="857">
        <v>672</v>
      </c>
      <c r="T25" s="857">
        <v>662</v>
      </c>
      <c r="U25" s="859">
        <v>717</v>
      </c>
      <c r="V25" s="764">
        <v>701</v>
      </c>
      <c r="W25" s="764">
        <v>617</v>
      </c>
      <c r="X25" s="833">
        <v>523</v>
      </c>
      <c r="Y25" s="853">
        <v>539</v>
      </c>
      <c r="Z25" s="858">
        <v>244</v>
      </c>
      <c r="AA25" s="834">
        <v>397</v>
      </c>
      <c r="AB25" s="852">
        <v>494</v>
      </c>
      <c r="AC25" s="833">
        <v>511</v>
      </c>
      <c r="AD25" s="833">
        <v>496</v>
      </c>
      <c r="AE25" s="839">
        <v>580</v>
      </c>
      <c r="AF25" s="839">
        <v>375</v>
      </c>
      <c r="AG25" s="839">
        <v>378</v>
      </c>
      <c r="AH25" s="762">
        <v>481</v>
      </c>
      <c r="AI25" s="762">
        <v>438</v>
      </c>
      <c r="AJ25" s="762">
        <v>476</v>
      </c>
      <c r="AK25" s="762">
        <v>446</v>
      </c>
      <c r="AL25" s="762">
        <v>396</v>
      </c>
      <c r="AM25" s="762">
        <v>451</v>
      </c>
      <c r="AN25" s="762">
        <v>559</v>
      </c>
      <c r="AO25" s="762">
        <v>510</v>
      </c>
      <c r="AP25" s="762">
        <v>472</v>
      </c>
      <c r="AQ25" s="762">
        <v>572</v>
      </c>
      <c r="AR25" s="762">
        <v>514</v>
      </c>
      <c r="AS25" s="764">
        <v>533</v>
      </c>
      <c r="AT25" s="764">
        <v>669</v>
      </c>
      <c r="AU25" s="764">
        <v>610</v>
      </c>
      <c r="AV25" s="833">
        <v>515</v>
      </c>
      <c r="AW25" s="855">
        <v>576</v>
      </c>
    </row>
    <row r="26" spans="1:49" ht="12" customHeight="1">
      <c r="A26" s="420" t="s">
        <v>242</v>
      </c>
      <c r="B26" s="575">
        <v>122</v>
      </c>
      <c r="C26" s="521">
        <v>156</v>
      </c>
      <c r="D26" s="852">
        <v>231</v>
      </c>
      <c r="E26" s="833">
        <v>216</v>
      </c>
      <c r="F26" s="834">
        <v>181</v>
      </c>
      <c r="G26" s="838">
        <v>203</v>
      </c>
      <c r="H26" s="838">
        <v>183</v>
      </c>
      <c r="I26" s="857">
        <v>266</v>
      </c>
      <c r="J26" s="857">
        <v>213</v>
      </c>
      <c r="K26" s="762">
        <v>205</v>
      </c>
      <c r="L26" s="857">
        <v>299</v>
      </c>
      <c r="M26" s="857">
        <v>170</v>
      </c>
      <c r="N26" s="857">
        <v>271</v>
      </c>
      <c r="O26" s="857">
        <v>240</v>
      </c>
      <c r="P26" s="857">
        <v>252</v>
      </c>
      <c r="Q26" s="857">
        <v>257</v>
      </c>
      <c r="R26" s="857">
        <v>207</v>
      </c>
      <c r="S26" s="857">
        <v>253</v>
      </c>
      <c r="T26" s="857">
        <v>226</v>
      </c>
      <c r="U26" s="859">
        <v>284</v>
      </c>
      <c r="V26" s="764">
        <v>282</v>
      </c>
      <c r="W26" s="764">
        <v>205</v>
      </c>
      <c r="X26" s="833">
        <v>257</v>
      </c>
      <c r="Y26" s="853">
        <v>231</v>
      </c>
      <c r="Z26" s="858">
        <v>137</v>
      </c>
      <c r="AA26" s="834">
        <v>223</v>
      </c>
      <c r="AB26" s="852">
        <v>245</v>
      </c>
      <c r="AC26" s="833">
        <v>267</v>
      </c>
      <c r="AD26" s="833">
        <v>280</v>
      </c>
      <c r="AE26" s="839">
        <v>241</v>
      </c>
      <c r="AF26" s="839">
        <v>229</v>
      </c>
      <c r="AG26" s="839">
        <v>155</v>
      </c>
      <c r="AH26" s="762">
        <v>196</v>
      </c>
      <c r="AI26" s="762">
        <v>198</v>
      </c>
      <c r="AJ26" s="762">
        <v>192</v>
      </c>
      <c r="AK26" s="762">
        <v>234</v>
      </c>
      <c r="AL26" s="762">
        <v>257</v>
      </c>
      <c r="AM26" s="762">
        <v>235</v>
      </c>
      <c r="AN26" s="762">
        <v>206</v>
      </c>
      <c r="AO26" s="762">
        <v>198</v>
      </c>
      <c r="AP26" s="762">
        <v>224</v>
      </c>
      <c r="AQ26" s="762">
        <v>254</v>
      </c>
      <c r="AR26" s="762">
        <v>266</v>
      </c>
      <c r="AS26" s="764">
        <v>259</v>
      </c>
      <c r="AT26" s="764">
        <v>268</v>
      </c>
      <c r="AU26" s="764">
        <v>270</v>
      </c>
      <c r="AV26" s="833">
        <v>227</v>
      </c>
      <c r="AW26" s="855">
        <v>275</v>
      </c>
    </row>
    <row r="27" spans="1:49" ht="12" customHeight="1">
      <c r="A27" s="420" t="s">
        <v>243</v>
      </c>
      <c r="B27" s="575">
        <v>177</v>
      </c>
      <c r="C27" s="521">
        <v>253</v>
      </c>
      <c r="D27" s="852">
        <v>266</v>
      </c>
      <c r="E27" s="833">
        <v>234</v>
      </c>
      <c r="F27" s="834">
        <v>206</v>
      </c>
      <c r="G27" s="838">
        <v>278</v>
      </c>
      <c r="H27" s="838">
        <v>309</v>
      </c>
      <c r="I27" s="857">
        <v>408</v>
      </c>
      <c r="J27" s="857">
        <v>338</v>
      </c>
      <c r="K27" s="762">
        <v>297</v>
      </c>
      <c r="L27" s="857">
        <v>344</v>
      </c>
      <c r="M27" s="857">
        <v>321</v>
      </c>
      <c r="N27" s="857">
        <v>400</v>
      </c>
      <c r="O27" s="857">
        <v>371</v>
      </c>
      <c r="P27" s="857">
        <v>401</v>
      </c>
      <c r="Q27" s="857">
        <v>325</v>
      </c>
      <c r="R27" s="857">
        <v>341</v>
      </c>
      <c r="S27" s="857">
        <v>383</v>
      </c>
      <c r="T27" s="857">
        <v>372</v>
      </c>
      <c r="U27" s="859">
        <v>297</v>
      </c>
      <c r="V27" s="764">
        <v>265</v>
      </c>
      <c r="W27" s="764">
        <v>281</v>
      </c>
      <c r="X27" s="833">
        <v>228</v>
      </c>
      <c r="Y27" s="853">
        <v>239</v>
      </c>
      <c r="Z27" s="858">
        <v>204</v>
      </c>
      <c r="AA27" s="834">
        <v>327</v>
      </c>
      <c r="AB27" s="852">
        <v>387</v>
      </c>
      <c r="AC27" s="833">
        <v>440</v>
      </c>
      <c r="AD27" s="833">
        <v>515</v>
      </c>
      <c r="AE27" s="839">
        <v>398</v>
      </c>
      <c r="AF27" s="839">
        <v>267</v>
      </c>
      <c r="AG27" s="839">
        <v>333</v>
      </c>
      <c r="AH27" s="762">
        <v>320</v>
      </c>
      <c r="AI27" s="762">
        <v>306</v>
      </c>
      <c r="AJ27" s="762">
        <v>322</v>
      </c>
      <c r="AK27" s="762">
        <v>347</v>
      </c>
      <c r="AL27" s="762">
        <v>312</v>
      </c>
      <c r="AM27" s="762">
        <v>380</v>
      </c>
      <c r="AN27" s="762">
        <v>386</v>
      </c>
      <c r="AO27" s="762">
        <v>405</v>
      </c>
      <c r="AP27" s="762">
        <v>383</v>
      </c>
      <c r="AQ27" s="762">
        <v>373</v>
      </c>
      <c r="AR27" s="762">
        <v>338</v>
      </c>
      <c r="AS27" s="764">
        <v>344</v>
      </c>
      <c r="AT27" s="764">
        <v>369</v>
      </c>
      <c r="AU27" s="764">
        <v>375</v>
      </c>
      <c r="AV27" s="833">
        <v>336</v>
      </c>
      <c r="AW27" s="855">
        <v>312</v>
      </c>
    </row>
    <row r="28" spans="1:49" ht="12" customHeight="1">
      <c r="A28" s="420" t="s">
        <v>244</v>
      </c>
      <c r="B28" s="575">
        <v>335</v>
      </c>
      <c r="C28" s="521">
        <v>496</v>
      </c>
      <c r="D28" s="852">
        <v>838</v>
      </c>
      <c r="E28" s="833">
        <v>715</v>
      </c>
      <c r="F28" s="834">
        <v>611</v>
      </c>
      <c r="G28" s="838">
        <v>648</v>
      </c>
      <c r="H28" s="838">
        <v>627</v>
      </c>
      <c r="I28" s="857">
        <v>602</v>
      </c>
      <c r="J28" s="857">
        <v>567</v>
      </c>
      <c r="K28" s="762">
        <v>626</v>
      </c>
      <c r="L28" s="857">
        <v>636</v>
      </c>
      <c r="M28" s="857">
        <v>620</v>
      </c>
      <c r="N28" s="857">
        <v>752</v>
      </c>
      <c r="O28" s="857">
        <v>681</v>
      </c>
      <c r="P28" s="857">
        <v>682</v>
      </c>
      <c r="Q28" s="857">
        <v>664</v>
      </c>
      <c r="R28" s="857">
        <v>719</v>
      </c>
      <c r="S28" s="857">
        <v>821</v>
      </c>
      <c r="T28" s="857">
        <v>841</v>
      </c>
      <c r="U28" s="859">
        <v>710</v>
      </c>
      <c r="V28" s="764">
        <v>681</v>
      </c>
      <c r="W28" s="764">
        <v>642</v>
      </c>
      <c r="X28" s="833">
        <v>584</v>
      </c>
      <c r="Y28" s="853">
        <v>592</v>
      </c>
      <c r="Z28" s="858">
        <v>331</v>
      </c>
      <c r="AA28" s="834">
        <v>508</v>
      </c>
      <c r="AB28" s="852">
        <v>879</v>
      </c>
      <c r="AC28" s="833">
        <v>905</v>
      </c>
      <c r="AD28" s="833">
        <v>876</v>
      </c>
      <c r="AE28" s="839">
        <v>789</v>
      </c>
      <c r="AF28" s="839">
        <v>571</v>
      </c>
      <c r="AG28" s="839">
        <v>493</v>
      </c>
      <c r="AH28" s="762">
        <v>549</v>
      </c>
      <c r="AI28" s="762">
        <v>539</v>
      </c>
      <c r="AJ28" s="762">
        <v>495</v>
      </c>
      <c r="AK28" s="762">
        <v>541</v>
      </c>
      <c r="AL28" s="762">
        <v>503</v>
      </c>
      <c r="AM28" s="762">
        <v>557</v>
      </c>
      <c r="AN28" s="762">
        <v>535</v>
      </c>
      <c r="AO28" s="762">
        <v>599</v>
      </c>
      <c r="AP28" s="762">
        <v>542</v>
      </c>
      <c r="AQ28" s="762">
        <v>632</v>
      </c>
      <c r="AR28" s="762">
        <v>562</v>
      </c>
      <c r="AS28" s="764">
        <v>661</v>
      </c>
      <c r="AT28" s="764">
        <v>702</v>
      </c>
      <c r="AU28" s="764">
        <v>680</v>
      </c>
      <c r="AV28" s="833">
        <v>643</v>
      </c>
      <c r="AW28" s="855">
        <v>688</v>
      </c>
    </row>
    <row r="29" spans="1:49" ht="18" customHeight="1">
      <c r="A29" s="518" t="s">
        <v>319</v>
      </c>
      <c r="B29" s="502"/>
      <c r="C29" s="521"/>
      <c r="D29" s="852">
        <v>1032</v>
      </c>
      <c r="E29" s="833"/>
      <c r="F29" s="834"/>
      <c r="G29" s="838"/>
      <c r="H29" s="838"/>
      <c r="I29" s="838">
        <v>987</v>
      </c>
      <c r="J29" s="838">
        <v>1006</v>
      </c>
      <c r="K29" s="838">
        <v>933</v>
      </c>
      <c r="L29" s="838">
        <v>951</v>
      </c>
      <c r="M29" s="838">
        <v>834</v>
      </c>
      <c r="N29" s="838">
        <v>891</v>
      </c>
      <c r="O29" s="838">
        <v>822</v>
      </c>
      <c r="P29" s="838">
        <v>937</v>
      </c>
      <c r="Q29" s="838">
        <v>832</v>
      </c>
      <c r="R29" s="838">
        <v>832</v>
      </c>
      <c r="S29" s="838">
        <v>838</v>
      </c>
      <c r="T29" s="838">
        <v>759</v>
      </c>
      <c r="U29" s="834">
        <v>763</v>
      </c>
      <c r="V29" s="833">
        <v>813</v>
      </c>
      <c r="W29" s="833">
        <v>822</v>
      </c>
      <c r="X29" s="833">
        <v>883</v>
      </c>
      <c r="Y29" s="853">
        <v>814</v>
      </c>
      <c r="Z29" s="858">
        <v>458</v>
      </c>
      <c r="AA29" s="838">
        <v>907</v>
      </c>
      <c r="AB29" s="838">
        <v>1140</v>
      </c>
      <c r="AC29" s="838">
        <v>1109</v>
      </c>
      <c r="AD29" s="838">
        <v>1768</v>
      </c>
      <c r="AE29" s="838">
        <v>1375</v>
      </c>
      <c r="AF29" s="838">
        <v>995</v>
      </c>
      <c r="AG29" s="838">
        <v>978</v>
      </c>
      <c r="AH29" s="838">
        <v>913</v>
      </c>
      <c r="AI29" s="838">
        <v>800</v>
      </c>
      <c r="AJ29" s="838">
        <v>758</v>
      </c>
      <c r="AK29" s="838">
        <v>849</v>
      </c>
      <c r="AL29" s="838">
        <v>767</v>
      </c>
      <c r="AM29" s="838">
        <v>822</v>
      </c>
      <c r="AN29" s="838">
        <v>932</v>
      </c>
      <c r="AO29" s="838">
        <v>984</v>
      </c>
      <c r="AP29" s="838">
        <v>845</v>
      </c>
      <c r="AQ29" s="838">
        <v>898</v>
      </c>
      <c r="AR29" s="762">
        <v>782</v>
      </c>
      <c r="AS29" s="764">
        <v>759</v>
      </c>
      <c r="AT29" s="764">
        <v>825</v>
      </c>
      <c r="AU29" s="764">
        <v>840</v>
      </c>
      <c r="AV29" s="833">
        <v>828</v>
      </c>
      <c r="AW29" s="855">
        <v>921</v>
      </c>
    </row>
    <row r="30" spans="1:49" ht="18" customHeight="1">
      <c r="A30" s="420" t="s">
        <v>433</v>
      </c>
      <c r="B30" s="575">
        <v>405</v>
      </c>
      <c r="C30" s="577">
        <v>674</v>
      </c>
      <c r="D30" s="860">
        <v>832</v>
      </c>
      <c r="E30" s="861">
        <v>728</v>
      </c>
      <c r="F30" s="861">
        <v>1056</v>
      </c>
      <c r="G30" s="861">
        <v>987</v>
      </c>
      <c r="H30" s="861">
        <v>758</v>
      </c>
      <c r="I30" s="861">
        <v>592</v>
      </c>
      <c r="J30" s="861">
        <v>617</v>
      </c>
      <c r="K30" s="861">
        <v>567</v>
      </c>
      <c r="L30" s="861">
        <v>591</v>
      </c>
      <c r="M30" s="834">
        <v>494</v>
      </c>
      <c r="N30" s="834">
        <v>524</v>
      </c>
      <c r="O30" s="834">
        <v>494</v>
      </c>
      <c r="P30" s="834">
        <v>552</v>
      </c>
      <c r="Q30" s="834">
        <v>451</v>
      </c>
      <c r="R30" s="834">
        <v>479</v>
      </c>
      <c r="S30" s="834">
        <v>487</v>
      </c>
      <c r="T30" s="834">
        <v>402</v>
      </c>
      <c r="U30" s="834">
        <v>402</v>
      </c>
      <c r="V30" s="833">
        <v>444</v>
      </c>
      <c r="W30" s="833">
        <v>503</v>
      </c>
      <c r="X30" s="833">
        <v>554</v>
      </c>
      <c r="Y30" s="853">
        <v>488</v>
      </c>
      <c r="Z30" s="862">
        <v>362</v>
      </c>
      <c r="AA30" s="863">
        <v>730</v>
      </c>
      <c r="AB30" s="860">
        <v>950</v>
      </c>
      <c r="AC30" s="861">
        <v>949</v>
      </c>
      <c r="AD30" s="861">
        <v>1433</v>
      </c>
      <c r="AE30" s="861">
        <v>1187</v>
      </c>
      <c r="AF30" s="861">
        <v>623</v>
      </c>
      <c r="AG30" s="861">
        <v>604</v>
      </c>
      <c r="AH30" s="861">
        <v>528</v>
      </c>
      <c r="AI30" s="861">
        <v>445</v>
      </c>
      <c r="AJ30" s="862">
        <v>381</v>
      </c>
      <c r="AK30" s="861">
        <v>397</v>
      </c>
      <c r="AL30" s="861">
        <v>424</v>
      </c>
      <c r="AM30" s="861">
        <v>425</v>
      </c>
      <c r="AN30" s="861">
        <v>517</v>
      </c>
      <c r="AO30" s="861">
        <v>536</v>
      </c>
      <c r="AP30" s="861">
        <v>452</v>
      </c>
      <c r="AQ30" s="861">
        <v>473</v>
      </c>
      <c r="AR30" s="861">
        <v>413</v>
      </c>
      <c r="AS30" s="861">
        <v>398</v>
      </c>
      <c r="AT30" s="861">
        <v>440</v>
      </c>
      <c r="AU30" s="861">
        <v>447</v>
      </c>
      <c r="AV30" s="833">
        <v>448</v>
      </c>
      <c r="AW30" s="855">
        <v>515</v>
      </c>
    </row>
    <row r="31" spans="1:49" ht="12" customHeight="1">
      <c r="A31" s="420" t="s">
        <v>245</v>
      </c>
      <c r="B31" s="575">
        <v>115</v>
      </c>
      <c r="C31" s="521">
        <v>159</v>
      </c>
      <c r="D31" s="852">
        <v>200</v>
      </c>
      <c r="E31" s="833">
        <v>142</v>
      </c>
      <c r="F31" s="834">
        <v>327</v>
      </c>
      <c r="G31" s="838">
        <v>143</v>
      </c>
      <c r="H31" s="838">
        <v>134</v>
      </c>
      <c r="I31" s="857">
        <v>156</v>
      </c>
      <c r="J31" s="857">
        <v>163</v>
      </c>
      <c r="K31" s="762">
        <v>131</v>
      </c>
      <c r="L31" s="857">
        <v>132</v>
      </c>
      <c r="M31" s="857">
        <v>122</v>
      </c>
      <c r="N31" s="857">
        <v>123</v>
      </c>
      <c r="O31" s="857">
        <v>111</v>
      </c>
      <c r="P31" s="857">
        <v>130</v>
      </c>
      <c r="Q31" s="857">
        <v>106</v>
      </c>
      <c r="R31" s="857">
        <v>128</v>
      </c>
      <c r="S31" s="857">
        <v>105</v>
      </c>
      <c r="T31" s="857">
        <v>134</v>
      </c>
      <c r="U31" s="859">
        <v>143</v>
      </c>
      <c r="V31" s="764">
        <v>126</v>
      </c>
      <c r="W31" s="764">
        <v>88</v>
      </c>
      <c r="X31" s="833">
        <v>123</v>
      </c>
      <c r="Y31" s="853">
        <v>126</v>
      </c>
      <c r="Z31" s="858">
        <v>96</v>
      </c>
      <c r="AA31" s="834">
        <v>177</v>
      </c>
      <c r="AB31" s="852">
        <v>190</v>
      </c>
      <c r="AC31" s="833">
        <v>160</v>
      </c>
      <c r="AD31" s="833">
        <v>335</v>
      </c>
      <c r="AE31" s="839">
        <v>188</v>
      </c>
      <c r="AF31" s="839">
        <v>95</v>
      </c>
      <c r="AG31" s="839">
        <v>129</v>
      </c>
      <c r="AH31" s="762">
        <v>127</v>
      </c>
      <c r="AI31" s="762">
        <v>116</v>
      </c>
      <c r="AJ31" s="762">
        <v>139</v>
      </c>
      <c r="AK31" s="762">
        <v>163</v>
      </c>
      <c r="AL31" s="762">
        <v>123</v>
      </c>
      <c r="AM31" s="762">
        <v>136</v>
      </c>
      <c r="AN31" s="762">
        <v>154</v>
      </c>
      <c r="AO31" s="762">
        <v>161</v>
      </c>
      <c r="AP31" s="762">
        <v>121</v>
      </c>
      <c r="AQ31" s="762">
        <v>153</v>
      </c>
      <c r="AR31" s="762">
        <v>154</v>
      </c>
      <c r="AS31" s="764">
        <v>122</v>
      </c>
      <c r="AT31" s="764">
        <v>135</v>
      </c>
      <c r="AU31" s="764">
        <v>145</v>
      </c>
      <c r="AV31" s="833">
        <v>130</v>
      </c>
      <c r="AW31" s="855">
        <v>138</v>
      </c>
    </row>
    <row r="32" spans="1:49" ht="12" customHeight="1">
      <c r="A32" s="420" t="s">
        <v>246</v>
      </c>
      <c r="B32" s="538" t="s">
        <v>88</v>
      </c>
      <c r="C32" s="579" t="s">
        <v>88</v>
      </c>
      <c r="D32" s="537" t="s">
        <v>88</v>
      </c>
      <c r="E32" s="538" t="s">
        <v>88</v>
      </c>
      <c r="F32" s="538" t="s">
        <v>88</v>
      </c>
      <c r="G32" s="538" t="s">
        <v>88</v>
      </c>
      <c r="H32" s="509">
        <v>161</v>
      </c>
      <c r="I32" s="857">
        <v>108</v>
      </c>
      <c r="J32" s="857">
        <v>116</v>
      </c>
      <c r="K32" s="762">
        <v>125</v>
      </c>
      <c r="L32" s="857">
        <v>103</v>
      </c>
      <c r="M32" s="857">
        <v>127</v>
      </c>
      <c r="N32" s="857">
        <v>109</v>
      </c>
      <c r="O32" s="857">
        <v>109</v>
      </c>
      <c r="P32" s="857">
        <v>133</v>
      </c>
      <c r="Q32" s="857">
        <v>135</v>
      </c>
      <c r="R32" s="857">
        <v>97</v>
      </c>
      <c r="S32" s="857">
        <v>121</v>
      </c>
      <c r="T32" s="857">
        <v>111</v>
      </c>
      <c r="U32" s="859">
        <v>110</v>
      </c>
      <c r="V32" s="764">
        <v>109</v>
      </c>
      <c r="W32" s="764">
        <v>111</v>
      </c>
      <c r="X32" s="833">
        <v>104</v>
      </c>
      <c r="Y32" s="853">
        <v>94</v>
      </c>
      <c r="Z32" s="513" t="s">
        <v>88</v>
      </c>
      <c r="AA32" s="579" t="s">
        <v>88</v>
      </c>
      <c r="AB32" s="537" t="s">
        <v>88</v>
      </c>
      <c r="AC32" s="538" t="s">
        <v>88</v>
      </c>
      <c r="AD32" s="538" t="s">
        <v>88</v>
      </c>
      <c r="AE32" s="538" t="s">
        <v>88</v>
      </c>
      <c r="AF32" s="477">
        <v>132</v>
      </c>
      <c r="AG32" s="839">
        <v>110</v>
      </c>
      <c r="AH32" s="762">
        <v>128</v>
      </c>
      <c r="AI32" s="762">
        <v>125</v>
      </c>
      <c r="AJ32" s="762">
        <v>114</v>
      </c>
      <c r="AK32" s="762">
        <v>151</v>
      </c>
      <c r="AL32" s="762">
        <v>123</v>
      </c>
      <c r="AM32" s="762">
        <v>162</v>
      </c>
      <c r="AN32" s="762">
        <v>119</v>
      </c>
      <c r="AO32" s="762">
        <v>150</v>
      </c>
      <c r="AP32" s="762">
        <v>116</v>
      </c>
      <c r="AQ32" s="762">
        <v>139</v>
      </c>
      <c r="AR32" s="762">
        <v>124</v>
      </c>
      <c r="AS32" s="764">
        <v>129</v>
      </c>
      <c r="AT32" s="764">
        <v>126</v>
      </c>
      <c r="AU32" s="764">
        <v>134</v>
      </c>
      <c r="AV32" s="833">
        <v>112</v>
      </c>
      <c r="AW32" s="855">
        <v>133</v>
      </c>
    </row>
    <row r="33" spans="1:49" ht="12" customHeight="1">
      <c r="A33" s="420" t="s">
        <v>247</v>
      </c>
      <c r="B33" s="538" t="s">
        <v>88</v>
      </c>
      <c r="C33" s="579" t="s">
        <v>88</v>
      </c>
      <c r="D33" s="537" t="s">
        <v>88</v>
      </c>
      <c r="E33" s="538" t="s">
        <v>88</v>
      </c>
      <c r="F33" s="538" t="s">
        <v>88</v>
      </c>
      <c r="G33" s="538" t="s">
        <v>88</v>
      </c>
      <c r="H33" s="509">
        <v>133</v>
      </c>
      <c r="I33" s="857">
        <v>131</v>
      </c>
      <c r="J33" s="857">
        <v>110</v>
      </c>
      <c r="K33" s="762">
        <v>110</v>
      </c>
      <c r="L33" s="857">
        <v>125</v>
      </c>
      <c r="M33" s="857">
        <v>91</v>
      </c>
      <c r="N33" s="857">
        <v>135</v>
      </c>
      <c r="O33" s="857">
        <v>108</v>
      </c>
      <c r="P33" s="857">
        <v>122</v>
      </c>
      <c r="Q33" s="857">
        <v>140</v>
      </c>
      <c r="R33" s="857">
        <v>128</v>
      </c>
      <c r="S33" s="857">
        <v>125</v>
      </c>
      <c r="T33" s="857">
        <v>112</v>
      </c>
      <c r="U33" s="859">
        <v>108</v>
      </c>
      <c r="V33" s="764">
        <v>134</v>
      </c>
      <c r="W33" s="764">
        <v>120</v>
      </c>
      <c r="X33" s="833">
        <v>102</v>
      </c>
      <c r="Y33" s="853">
        <v>106</v>
      </c>
      <c r="Z33" s="513" t="s">
        <v>88</v>
      </c>
      <c r="AA33" s="579" t="s">
        <v>88</v>
      </c>
      <c r="AB33" s="537" t="s">
        <v>88</v>
      </c>
      <c r="AC33" s="538" t="s">
        <v>88</v>
      </c>
      <c r="AD33" s="538" t="s">
        <v>88</v>
      </c>
      <c r="AE33" s="538" t="s">
        <v>88</v>
      </c>
      <c r="AF33" s="477">
        <v>145</v>
      </c>
      <c r="AG33" s="839">
        <v>135</v>
      </c>
      <c r="AH33" s="762">
        <v>130</v>
      </c>
      <c r="AI33" s="762">
        <v>114</v>
      </c>
      <c r="AJ33" s="762">
        <v>124</v>
      </c>
      <c r="AK33" s="762">
        <v>138</v>
      </c>
      <c r="AL33" s="762">
        <v>97</v>
      </c>
      <c r="AM33" s="762">
        <v>99</v>
      </c>
      <c r="AN33" s="762">
        <v>142</v>
      </c>
      <c r="AO33" s="762">
        <v>137</v>
      </c>
      <c r="AP33" s="762">
        <v>156</v>
      </c>
      <c r="AQ33" s="762">
        <v>133</v>
      </c>
      <c r="AR33" s="762">
        <v>91</v>
      </c>
      <c r="AS33" s="764">
        <v>110</v>
      </c>
      <c r="AT33" s="764">
        <v>124</v>
      </c>
      <c r="AU33" s="764">
        <v>114</v>
      </c>
      <c r="AV33" s="833">
        <v>138</v>
      </c>
      <c r="AW33" s="855">
        <v>135</v>
      </c>
    </row>
    <row r="34" spans="1:49" ht="18" customHeight="1">
      <c r="A34" s="518" t="s">
        <v>320</v>
      </c>
      <c r="B34" s="513"/>
      <c r="C34" s="560"/>
      <c r="D34" s="864">
        <v>856</v>
      </c>
      <c r="E34" s="834">
        <v>843</v>
      </c>
      <c r="F34" s="834">
        <v>798</v>
      </c>
      <c r="G34" s="834">
        <v>797</v>
      </c>
      <c r="H34" s="834">
        <v>1066</v>
      </c>
      <c r="I34" s="834">
        <v>1117</v>
      </c>
      <c r="J34" s="834">
        <v>1308</v>
      </c>
      <c r="K34" s="834">
        <v>1025</v>
      </c>
      <c r="L34" s="834">
        <v>1185</v>
      </c>
      <c r="M34" s="834">
        <v>1207</v>
      </c>
      <c r="N34" s="834">
        <v>1035</v>
      </c>
      <c r="O34" s="834">
        <v>1173</v>
      </c>
      <c r="P34" s="834">
        <v>1106</v>
      </c>
      <c r="Q34" s="834">
        <v>1006</v>
      </c>
      <c r="R34" s="834">
        <v>1117</v>
      </c>
      <c r="S34" s="834">
        <v>1116</v>
      </c>
      <c r="T34" s="834">
        <v>1136</v>
      </c>
      <c r="U34" s="834">
        <v>1158</v>
      </c>
      <c r="V34" s="833">
        <v>1073</v>
      </c>
      <c r="W34" s="833">
        <v>1231</v>
      </c>
      <c r="X34" s="833">
        <v>1074</v>
      </c>
      <c r="Y34" s="853">
        <v>948</v>
      </c>
      <c r="Z34" s="865"/>
      <c r="AA34" s="866"/>
      <c r="AB34" s="834">
        <v>977</v>
      </c>
      <c r="AC34" s="834">
        <v>1046</v>
      </c>
      <c r="AD34" s="834">
        <v>991</v>
      </c>
      <c r="AE34" s="834">
        <v>952</v>
      </c>
      <c r="AF34" s="834">
        <v>1017</v>
      </c>
      <c r="AG34" s="834">
        <v>989</v>
      </c>
      <c r="AH34" s="834">
        <v>1042</v>
      </c>
      <c r="AI34" s="834">
        <v>1040</v>
      </c>
      <c r="AJ34" s="834">
        <v>1061</v>
      </c>
      <c r="AK34" s="834">
        <v>1035</v>
      </c>
      <c r="AL34" s="834">
        <v>1047</v>
      </c>
      <c r="AM34" s="834">
        <v>1043</v>
      </c>
      <c r="AN34" s="834">
        <v>1028</v>
      </c>
      <c r="AO34" s="834">
        <v>921</v>
      </c>
      <c r="AP34" s="834">
        <v>996</v>
      </c>
      <c r="AQ34" s="834">
        <v>995</v>
      </c>
      <c r="AR34" s="762">
        <v>935</v>
      </c>
      <c r="AS34" s="764">
        <v>988</v>
      </c>
      <c r="AT34" s="764">
        <v>1031</v>
      </c>
      <c r="AU34" s="764">
        <v>1119</v>
      </c>
      <c r="AV34" s="833">
        <v>1075</v>
      </c>
      <c r="AW34" s="855">
        <v>1201</v>
      </c>
    </row>
    <row r="35" spans="1:49" ht="18" customHeight="1">
      <c r="A35" s="420" t="s">
        <v>248</v>
      </c>
      <c r="B35" s="575">
        <v>136</v>
      </c>
      <c r="C35" s="521">
        <v>200</v>
      </c>
      <c r="D35" s="852">
        <v>223</v>
      </c>
      <c r="E35" s="833">
        <v>251</v>
      </c>
      <c r="F35" s="834">
        <v>197</v>
      </c>
      <c r="G35" s="838">
        <v>182</v>
      </c>
      <c r="H35" s="838">
        <v>158</v>
      </c>
      <c r="I35" s="857">
        <v>194</v>
      </c>
      <c r="J35" s="857">
        <v>212</v>
      </c>
      <c r="K35" s="762">
        <v>161</v>
      </c>
      <c r="L35" s="857">
        <v>214</v>
      </c>
      <c r="M35" s="857">
        <v>172</v>
      </c>
      <c r="N35" s="857">
        <v>192</v>
      </c>
      <c r="O35" s="857">
        <v>209</v>
      </c>
      <c r="P35" s="857">
        <v>200</v>
      </c>
      <c r="Q35" s="857">
        <v>183</v>
      </c>
      <c r="R35" s="857">
        <v>193</v>
      </c>
      <c r="S35" s="857">
        <v>187</v>
      </c>
      <c r="T35" s="857">
        <v>225</v>
      </c>
      <c r="U35" s="859">
        <v>193</v>
      </c>
      <c r="V35" s="764">
        <v>209</v>
      </c>
      <c r="W35" s="764">
        <v>189</v>
      </c>
      <c r="X35" s="833">
        <v>181</v>
      </c>
      <c r="Y35" s="853">
        <v>166</v>
      </c>
      <c r="Z35" s="858">
        <v>118</v>
      </c>
      <c r="AA35" s="834">
        <v>226</v>
      </c>
      <c r="AB35" s="852">
        <v>245</v>
      </c>
      <c r="AC35" s="833">
        <v>247</v>
      </c>
      <c r="AD35" s="834">
        <v>254</v>
      </c>
      <c r="AE35" s="839">
        <v>172</v>
      </c>
      <c r="AF35" s="839">
        <v>148</v>
      </c>
      <c r="AG35" s="839">
        <v>149</v>
      </c>
      <c r="AH35" s="762">
        <v>184</v>
      </c>
      <c r="AI35" s="762">
        <v>122</v>
      </c>
      <c r="AJ35" s="762">
        <v>146</v>
      </c>
      <c r="AK35" s="762">
        <v>139</v>
      </c>
      <c r="AL35" s="762">
        <v>174</v>
      </c>
      <c r="AM35" s="762">
        <v>176</v>
      </c>
      <c r="AN35" s="762">
        <v>173</v>
      </c>
      <c r="AO35" s="762">
        <v>167</v>
      </c>
      <c r="AP35" s="762">
        <v>157</v>
      </c>
      <c r="AQ35" s="762">
        <v>196</v>
      </c>
      <c r="AR35" s="762">
        <v>143</v>
      </c>
      <c r="AS35" s="764">
        <v>184</v>
      </c>
      <c r="AT35" s="764">
        <v>200</v>
      </c>
      <c r="AU35" s="764">
        <v>197</v>
      </c>
      <c r="AV35" s="833">
        <v>176</v>
      </c>
      <c r="AW35" s="855">
        <v>220</v>
      </c>
    </row>
    <row r="36" spans="1:49" ht="12" customHeight="1">
      <c r="A36" s="420" t="s">
        <v>434</v>
      </c>
      <c r="B36" s="575">
        <v>722</v>
      </c>
      <c r="C36" s="521">
        <v>455</v>
      </c>
      <c r="D36" s="852">
        <v>496</v>
      </c>
      <c r="E36" s="833">
        <v>459</v>
      </c>
      <c r="F36" s="834">
        <v>518</v>
      </c>
      <c r="G36" s="838">
        <v>521</v>
      </c>
      <c r="H36" s="838">
        <v>425</v>
      </c>
      <c r="I36" s="857">
        <v>486</v>
      </c>
      <c r="J36" s="857">
        <v>586</v>
      </c>
      <c r="K36" s="762">
        <v>408</v>
      </c>
      <c r="L36" s="857">
        <v>456</v>
      </c>
      <c r="M36" s="857">
        <v>443</v>
      </c>
      <c r="N36" s="857">
        <v>407</v>
      </c>
      <c r="O36" s="857">
        <v>398</v>
      </c>
      <c r="P36" s="857">
        <v>364</v>
      </c>
      <c r="Q36" s="857">
        <v>321</v>
      </c>
      <c r="R36" s="857">
        <v>364</v>
      </c>
      <c r="S36" s="857">
        <v>384</v>
      </c>
      <c r="T36" s="857">
        <v>382</v>
      </c>
      <c r="U36" s="859">
        <v>427</v>
      </c>
      <c r="V36" s="764">
        <v>321</v>
      </c>
      <c r="W36" s="764">
        <v>380</v>
      </c>
      <c r="X36" s="833">
        <v>317</v>
      </c>
      <c r="Y36" s="853">
        <v>316</v>
      </c>
      <c r="Z36" s="858">
        <v>292</v>
      </c>
      <c r="AA36" s="834">
        <v>578</v>
      </c>
      <c r="AB36" s="852">
        <v>609</v>
      </c>
      <c r="AC36" s="833">
        <v>609</v>
      </c>
      <c r="AD36" s="834">
        <v>628</v>
      </c>
      <c r="AE36" s="839">
        <v>681</v>
      </c>
      <c r="AF36" s="839">
        <v>409</v>
      </c>
      <c r="AG36" s="839">
        <v>379</v>
      </c>
      <c r="AH36" s="762">
        <v>422</v>
      </c>
      <c r="AI36" s="762">
        <v>453</v>
      </c>
      <c r="AJ36" s="762">
        <v>415</v>
      </c>
      <c r="AK36" s="762">
        <v>410</v>
      </c>
      <c r="AL36" s="762">
        <v>353</v>
      </c>
      <c r="AM36" s="762">
        <v>404</v>
      </c>
      <c r="AN36" s="762">
        <v>327</v>
      </c>
      <c r="AO36" s="762">
        <v>302</v>
      </c>
      <c r="AP36" s="762">
        <v>319</v>
      </c>
      <c r="AQ36" s="762">
        <v>324</v>
      </c>
      <c r="AR36" s="762">
        <v>319</v>
      </c>
      <c r="AS36" s="764">
        <v>320</v>
      </c>
      <c r="AT36" s="764">
        <v>293</v>
      </c>
      <c r="AU36" s="764">
        <v>321</v>
      </c>
      <c r="AV36" s="833">
        <v>363</v>
      </c>
      <c r="AW36" s="855">
        <v>381</v>
      </c>
    </row>
    <row r="37" spans="1:49" ht="12" customHeight="1">
      <c r="A37" s="420" t="s">
        <v>249</v>
      </c>
      <c r="B37" s="575">
        <v>84</v>
      </c>
      <c r="C37" s="521">
        <v>98</v>
      </c>
      <c r="D37" s="852">
        <v>137</v>
      </c>
      <c r="E37" s="833">
        <v>133</v>
      </c>
      <c r="F37" s="834">
        <v>83</v>
      </c>
      <c r="G37" s="838">
        <v>94</v>
      </c>
      <c r="H37" s="838">
        <v>75</v>
      </c>
      <c r="I37" s="857">
        <v>76</v>
      </c>
      <c r="J37" s="857">
        <v>102</v>
      </c>
      <c r="K37" s="762">
        <v>67</v>
      </c>
      <c r="L37" s="857">
        <v>132</v>
      </c>
      <c r="M37" s="857">
        <v>202</v>
      </c>
      <c r="N37" s="857">
        <v>109</v>
      </c>
      <c r="O37" s="857">
        <v>219</v>
      </c>
      <c r="P37" s="857">
        <v>171</v>
      </c>
      <c r="Q37" s="857">
        <v>158</v>
      </c>
      <c r="R37" s="857">
        <v>201</v>
      </c>
      <c r="S37" s="857">
        <v>190</v>
      </c>
      <c r="T37" s="857">
        <v>201</v>
      </c>
      <c r="U37" s="859">
        <v>157</v>
      </c>
      <c r="V37" s="764">
        <v>206</v>
      </c>
      <c r="W37" s="764">
        <v>203</v>
      </c>
      <c r="X37" s="833">
        <v>168</v>
      </c>
      <c r="Y37" s="853">
        <v>165</v>
      </c>
      <c r="Z37" s="858">
        <v>72</v>
      </c>
      <c r="AA37" s="834">
        <v>98</v>
      </c>
      <c r="AB37" s="852">
        <v>123</v>
      </c>
      <c r="AC37" s="833">
        <v>190</v>
      </c>
      <c r="AD37" s="834">
        <v>109</v>
      </c>
      <c r="AE37" s="839">
        <v>99</v>
      </c>
      <c r="AF37" s="839">
        <v>74</v>
      </c>
      <c r="AG37" s="839">
        <v>96</v>
      </c>
      <c r="AH37" s="762">
        <v>83</v>
      </c>
      <c r="AI37" s="762">
        <v>62</v>
      </c>
      <c r="AJ37" s="762">
        <v>82</v>
      </c>
      <c r="AK37" s="762">
        <v>76</v>
      </c>
      <c r="AL37" s="762">
        <v>108</v>
      </c>
      <c r="AM37" s="762">
        <v>90</v>
      </c>
      <c r="AN37" s="762">
        <v>109</v>
      </c>
      <c r="AO37" s="762">
        <v>95</v>
      </c>
      <c r="AP37" s="762">
        <v>107</v>
      </c>
      <c r="AQ37" s="762">
        <v>114</v>
      </c>
      <c r="AR37" s="762">
        <v>147</v>
      </c>
      <c r="AS37" s="764">
        <v>121</v>
      </c>
      <c r="AT37" s="764">
        <v>157</v>
      </c>
      <c r="AU37" s="764">
        <v>124</v>
      </c>
      <c r="AV37" s="833">
        <v>105</v>
      </c>
      <c r="AW37" s="855">
        <v>122</v>
      </c>
    </row>
    <row r="38" spans="1:49" ht="12" customHeight="1">
      <c r="A38" s="420" t="s">
        <v>250</v>
      </c>
      <c r="B38" s="538" t="s">
        <v>88</v>
      </c>
      <c r="C38" s="579" t="s">
        <v>88</v>
      </c>
      <c r="D38" s="537" t="s">
        <v>88</v>
      </c>
      <c r="E38" s="538" t="s">
        <v>88</v>
      </c>
      <c r="F38" s="538" t="s">
        <v>88</v>
      </c>
      <c r="G38" s="538" t="s">
        <v>88</v>
      </c>
      <c r="H38" s="509">
        <v>246</v>
      </c>
      <c r="I38" s="857">
        <v>211</v>
      </c>
      <c r="J38" s="857">
        <v>207</v>
      </c>
      <c r="K38" s="762">
        <v>211</v>
      </c>
      <c r="L38" s="857">
        <v>193</v>
      </c>
      <c r="M38" s="857">
        <v>211</v>
      </c>
      <c r="N38" s="857">
        <v>202</v>
      </c>
      <c r="O38" s="857">
        <v>202</v>
      </c>
      <c r="P38" s="857">
        <v>217</v>
      </c>
      <c r="Q38" s="857">
        <v>174</v>
      </c>
      <c r="R38" s="857">
        <v>169</v>
      </c>
      <c r="S38" s="857">
        <v>206</v>
      </c>
      <c r="T38" s="857">
        <v>193</v>
      </c>
      <c r="U38" s="859">
        <v>198</v>
      </c>
      <c r="V38" s="764">
        <v>154</v>
      </c>
      <c r="W38" s="764">
        <v>208</v>
      </c>
      <c r="X38" s="833">
        <v>183</v>
      </c>
      <c r="Y38" s="853">
        <v>136</v>
      </c>
      <c r="Z38" s="513" t="s">
        <v>88</v>
      </c>
      <c r="AA38" s="579" t="s">
        <v>88</v>
      </c>
      <c r="AB38" s="537" t="s">
        <v>88</v>
      </c>
      <c r="AC38" s="538" t="s">
        <v>88</v>
      </c>
      <c r="AD38" s="538" t="s">
        <v>88</v>
      </c>
      <c r="AE38" s="538" t="s">
        <v>88</v>
      </c>
      <c r="AF38" s="477">
        <v>261</v>
      </c>
      <c r="AG38" s="839">
        <v>205</v>
      </c>
      <c r="AH38" s="762">
        <v>231</v>
      </c>
      <c r="AI38" s="762">
        <v>183</v>
      </c>
      <c r="AJ38" s="762">
        <v>226</v>
      </c>
      <c r="AK38" s="762">
        <v>220</v>
      </c>
      <c r="AL38" s="762">
        <v>202</v>
      </c>
      <c r="AM38" s="762">
        <v>183</v>
      </c>
      <c r="AN38" s="762">
        <v>233</v>
      </c>
      <c r="AO38" s="762">
        <v>170</v>
      </c>
      <c r="AP38" s="762">
        <v>212</v>
      </c>
      <c r="AQ38" s="762">
        <v>199</v>
      </c>
      <c r="AR38" s="762">
        <v>180</v>
      </c>
      <c r="AS38" s="764">
        <v>148</v>
      </c>
      <c r="AT38" s="764">
        <v>198</v>
      </c>
      <c r="AU38" s="764">
        <v>207</v>
      </c>
      <c r="AV38" s="833">
        <v>206</v>
      </c>
      <c r="AW38" s="855">
        <v>234</v>
      </c>
    </row>
    <row r="39" spans="1:49" ht="12" customHeight="1">
      <c r="A39" s="420" t="s">
        <v>251</v>
      </c>
      <c r="B39" s="538" t="s">
        <v>88</v>
      </c>
      <c r="C39" s="579" t="s">
        <v>88</v>
      </c>
      <c r="D39" s="537" t="s">
        <v>88</v>
      </c>
      <c r="E39" s="538" t="s">
        <v>88</v>
      </c>
      <c r="F39" s="538" t="s">
        <v>88</v>
      </c>
      <c r="G39" s="538" t="s">
        <v>88</v>
      </c>
      <c r="H39" s="509">
        <v>92</v>
      </c>
      <c r="I39" s="857">
        <v>101</v>
      </c>
      <c r="J39" s="857">
        <v>144</v>
      </c>
      <c r="K39" s="762">
        <v>126</v>
      </c>
      <c r="L39" s="857">
        <v>141</v>
      </c>
      <c r="M39" s="857">
        <v>140</v>
      </c>
      <c r="N39" s="857">
        <v>97</v>
      </c>
      <c r="O39" s="857">
        <v>119</v>
      </c>
      <c r="P39" s="857">
        <v>102</v>
      </c>
      <c r="Q39" s="857">
        <v>125</v>
      </c>
      <c r="R39" s="857">
        <v>114</v>
      </c>
      <c r="S39" s="857">
        <v>90</v>
      </c>
      <c r="T39" s="857">
        <v>83</v>
      </c>
      <c r="U39" s="859">
        <v>117</v>
      </c>
      <c r="V39" s="764">
        <v>119</v>
      </c>
      <c r="W39" s="764">
        <v>178</v>
      </c>
      <c r="X39" s="833">
        <v>146</v>
      </c>
      <c r="Y39" s="853">
        <v>96</v>
      </c>
      <c r="Z39" s="513" t="s">
        <v>88</v>
      </c>
      <c r="AA39" s="579" t="s">
        <v>88</v>
      </c>
      <c r="AB39" s="537" t="s">
        <v>88</v>
      </c>
      <c r="AC39" s="538" t="s">
        <v>88</v>
      </c>
      <c r="AD39" s="538" t="s">
        <v>88</v>
      </c>
      <c r="AE39" s="538" t="s">
        <v>88</v>
      </c>
      <c r="AF39" s="477">
        <v>70</v>
      </c>
      <c r="AG39" s="839">
        <v>101</v>
      </c>
      <c r="AH39" s="762">
        <v>70</v>
      </c>
      <c r="AI39" s="762">
        <v>139</v>
      </c>
      <c r="AJ39" s="762">
        <v>127</v>
      </c>
      <c r="AK39" s="762">
        <v>130</v>
      </c>
      <c r="AL39" s="762">
        <v>142</v>
      </c>
      <c r="AM39" s="762">
        <v>137</v>
      </c>
      <c r="AN39" s="762">
        <v>131</v>
      </c>
      <c r="AO39" s="762">
        <v>127</v>
      </c>
      <c r="AP39" s="762">
        <v>136</v>
      </c>
      <c r="AQ39" s="762">
        <v>109</v>
      </c>
      <c r="AR39" s="762">
        <v>83</v>
      </c>
      <c r="AS39" s="764">
        <v>140</v>
      </c>
      <c r="AT39" s="764">
        <v>136</v>
      </c>
      <c r="AU39" s="764">
        <v>169</v>
      </c>
      <c r="AV39" s="833">
        <v>159</v>
      </c>
      <c r="AW39" s="855">
        <v>179</v>
      </c>
    </row>
    <row r="40" spans="1:49" ht="12" customHeight="1">
      <c r="A40" s="420" t="s">
        <v>252</v>
      </c>
      <c r="B40" s="538" t="s">
        <v>88</v>
      </c>
      <c r="C40" s="579" t="s">
        <v>88</v>
      </c>
      <c r="D40" s="537" t="s">
        <v>88</v>
      </c>
      <c r="E40" s="538" t="s">
        <v>88</v>
      </c>
      <c r="F40" s="538" t="s">
        <v>88</v>
      </c>
      <c r="G40" s="538" t="s">
        <v>88</v>
      </c>
      <c r="H40" s="509">
        <v>70</v>
      </c>
      <c r="I40" s="857">
        <v>49</v>
      </c>
      <c r="J40" s="857">
        <v>57</v>
      </c>
      <c r="K40" s="762">
        <v>52</v>
      </c>
      <c r="L40" s="857">
        <v>49</v>
      </c>
      <c r="M40" s="857">
        <v>39</v>
      </c>
      <c r="N40" s="857">
        <v>28</v>
      </c>
      <c r="O40" s="857">
        <v>26</v>
      </c>
      <c r="P40" s="857">
        <v>52</v>
      </c>
      <c r="Q40" s="857">
        <v>45</v>
      </c>
      <c r="R40" s="857">
        <v>76</v>
      </c>
      <c r="S40" s="857">
        <v>59</v>
      </c>
      <c r="T40" s="857">
        <v>52</v>
      </c>
      <c r="U40" s="859">
        <v>66</v>
      </c>
      <c r="V40" s="764">
        <v>64</v>
      </c>
      <c r="W40" s="764">
        <v>73</v>
      </c>
      <c r="X40" s="833">
        <v>79</v>
      </c>
      <c r="Y40" s="853">
        <v>69</v>
      </c>
      <c r="Z40" s="513" t="s">
        <v>88</v>
      </c>
      <c r="AA40" s="579" t="s">
        <v>88</v>
      </c>
      <c r="AB40" s="537" t="s">
        <v>88</v>
      </c>
      <c r="AC40" s="538" t="s">
        <v>88</v>
      </c>
      <c r="AD40" s="538" t="s">
        <v>88</v>
      </c>
      <c r="AE40" s="538" t="s">
        <v>88</v>
      </c>
      <c r="AF40" s="477">
        <v>55</v>
      </c>
      <c r="AG40" s="839">
        <v>59</v>
      </c>
      <c r="AH40" s="762">
        <v>52</v>
      </c>
      <c r="AI40" s="762">
        <v>81</v>
      </c>
      <c r="AJ40" s="762">
        <v>65</v>
      </c>
      <c r="AK40" s="762">
        <v>60</v>
      </c>
      <c r="AL40" s="762">
        <v>68</v>
      </c>
      <c r="AM40" s="762">
        <v>53</v>
      </c>
      <c r="AN40" s="762">
        <v>55</v>
      </c>
      <c r="AO40" s="762">
        <v>60</v>
      </c>
      <c r="AP40" s="762">
        <v>65</v>
      </c>
      <c r="AQ40" s="762">
        <v>53</v>
      </c>
      <c r="AR40" s="762">
        <v>63</v>
      </c>
      <c r="AS40" s="764">
        <v>75</v>
      </c>
      <c r="AT40" s="764">
        <v>47</v>
      </c>
      <c r="AU40" s="764">
        <v>101</v>
      </c>
      <c r="AV40" s="833">
        <v>66</v>
      </c>
      <c r="AW40" s="855">
        <v>65</v>
      </c>
    </row>
    <row r="41" spans="1:49" ht="3" customHeight="1">
      <c r="A41" s="522"/>
      <c r="B41" s="580"/>
      <c r="C41" s="581"/>
      <c r="D41" s="582"/>
      <c r="E41" s="583"/>
      <c r="F41" s="583"/>
      <c r="G41" s="397"/>
      <c r="H41" s="584"/>
      <c r="I41" s="584"/>
      <c r="J41" s="584"/>
      <c r="K41" s="397"/>
      <c r="L41" s="584"/>
      <c r="M41" s="584"/>
      <c r="N41" s="584"/>
      <c r="O41" s="584"/>
      <c r="P41" s="584"/>
      <c r="Q41" s="584"/>
      <c r="R41" s="584"/>
      <c r="S41" s="584"/>
      <c r="T41" s="525"/>
      <c r="U41" s="525"/>
      <c r="V41" s="525"/>
      <c r="W41" s="525"/>
      <c r="X41" s="524"/>
      <c r="Y41" s="585"/>
      <c r="Z41" s="586"/>
      <c r="AA41" s="581"/>
      <c r="AB41" s="582"/>
      <c r="AC41" s="583"/>
      <c r="AD41" s="583"/>
      <c r="AE41" s="397"/>
      <c r="AF41" s="397"/>
      <c r="AG41" s="397"/>
      <c r="AH41" s="397"/>
      <c r="AI41" s="397"/>
      <c r="AJ41" s="397"/>
      <c r="AK41" s="397"/>
      <c r="AL41" s="397"/>
      <c r="AM41" s="397"/>
      <c r="AN41" s="397"/>
      <c r="AO41" s="397"/>
      <c r="AP41" s="397"/>
      <c r="AQ41" s="397"/>
      <c r="AR41" s="524"/>
      <c r="AS41" s="524"/>
      <c r="AT41" s="524"/>
      <c r="AU41" s="524"/>
      <c r="AV41" s="524"/>
      <c r="AW41" s="527"/>
    </row>
    <row r="42" spans="1:49" ht="12.75" customHeight="1">
      <c r="A42" s="652"/>
      <c r="B42" s="927"/>
      <c r="C42" s="932"/>
      <c r="D42" s="932"/>
      <c r="E42" s="932"/>
      <c r="F42" s="932"/>
      <c r="G42" s="408"/>
      <c r="H42" s="408"/>
      <c r="I42" s="408"/>
      <c r="J42" s="408"/>
      <c r="K42" s="408"/>
      <c r="L42" s="408"/>
      <c r="M42" s="408"/>
      <c r="N42" s="408"/>
      <c r="O42" s="408"/>
      <c r="P42" s="408"/>
      <c r="Q42" s="408"/>
      <c r="R42" s="408"/>
      <c r="S42" s="408"/>
      <c r="T42" s="521"/>
      <c r="U42" s="521"/>
      <c r="V42" s="521"/>
      <c r="W42" s="521"/>
      <c r="X42" s="521"/>
      <c r="Y42" s="521"/>
      <c r="Z42" s="408"/>
      <c r="AA42" s="932"/>
      <c r="AB42" s="932"/>
      <c r="AC42" s="932"/>
      <c r="AD42" s="932"/>
      <c r="AE42" s="408"/>
      <c r="AF42" s="408"/>
      <c r="AG42" s="408"/>
      <c r="AH42" s="408"/>
      <c r="AI42" s="408"/>
      <c r="AJ42" s="408"/>
      <c r="AK42" s="408"/>
      <c r="AL42" s="408"/>
      <c r="AM42" s="408"/>
      <c r="AN42" s="408"/>
      <c r="AO42" s="408"/>
      <c r="AP42" s="408"/>
      <c r="AQ42" s="408"/>
      <c r="AR42" s="521"/>
      <c r="AS42" s="521"/>
      <c r="AT42" s="521"/>
      <c r="AU42" s="521"/>
      <c r="AV42" s="521"/>
      <c r="AW42" s="521"/>
    </row>
    <row r="43" spans="1:49" ht="12.75" customHeight="1">
      <c r="A43" s="4" t="s">
        <v>497</v>
      </c>
      <c r="B43" s="24"/>
    </row>
    <row r="44" spans="1:49" ht="12.75" customHeight="1"/>
    <row r="45" spans="1:49" ht="12" customHeight="1">
      <c r="A45" s="1161" t="s">
        <v>574</v>
      </c>
      <c r="B45" s="489" t="s">
        <v>121</v>
      </c>
      <c r="C45" s="410"/>
      <c r="D45" s="1131" t="s">
        <v>121</v>
      </c>
      <c r="E45" s="1157"/>
      <c r="F45" s="1157"/>
      <c r="G45" s="1157"/>
      <c r="H45" s="1157"/>
      <c r="I45" s="1157"/>
      <c r="J45" s="1157"/>
      <c r="K45" s="1157"/>
      <c r="L45" s="1157"/>
      <c r="M45" s="1157"/>
      <c r="N45" s="1157"/>
      <c r="O45" s="1157"/>
      <c r="P45" s="1157"/>
      <c r="Q45" s="1157"/>
      <c r="R45" s="1157"/>
      <c r="S45" s="1157"/>
      <c r="T45" s="1157"/>
      <c r="U45" s="1157"/>
      <c r="V45" s="1157"/>
      <c r="W45" s="1157"/>
      <c r="X45" s="1157"/>
      <c r="Y45" s="1164"/>
      <c r="Z45" s="490" t="s">
        <v>124</v>
      </c>
      <c r="AA45" s="490"/>
      <c r="AB45" s="1131" t="s">
        <v>124</v>
      </c>
      <c r="AC45" s="1157"/>
      <c r="AD45" s="1157"/>
      <c r="AE45" s="1157"/>
      <c r="AF45" s="1157"/>
      <c r="AG45" s="1157"/>
      <c r="AH45" s="1157"/>
      <c r="AI45" s="1157"/>
      <c r="AJ45" s="1157"/>
      <c r="AK45" s="1157"/>
      <c r="AL45" s="1157"/>
      <c r="AM45" s="1157"/>
      <c r="AN45" s="1157"/>
      <c r="AO45" s="1157"/>
      <c r="AP45" s="1157"/>
      <c r="AQ45" s="1157"/>
      <c r="AR45" s="1157"/>
      <c r="AS45" s="1157"/>
      <c r="AT45" s="1157"/>
      <c r="AU45" s="1157"/>
      <c r="AV45" s="1157"/>
      <c r="AW45" s="1168"/>
    </row>
    <row r="46" spans="1:49" ht="12" customHeight="1">
      <c r="A46" s="1162"/>
      <c r="B46" s="1151">
        <v>1993</v>
      </c>
      <c r="C46" s="1171">
        <v>1994</v>
      </c>
      <c r="D46" s="1169" t="s">
        <v>575</v>
      </c>
      <c r="E46" s="921">
        <v>1996</v>
      </c>
      <c r="F46" s="921">
        <v>1997</v>
      </c>
      <c r="G46" s="27">
        <v>1998</v>
      </c>
      <c r="H46" s="27">
        <v>1999</v>
      </c>
      <c r="I46" s="1054">
        <v>2000</v>
      </c>
      <c r="J46" s="27">
        <v>2001</v>
      </c>
      <c r="K46" s="27">
        <v>2003</v>
      </c>
      <c r="L46" s="27">
        <v>2004</v>
      </c>
      <c r="M46" s="27">
        <v>2005</v>
      </c>
      <c r="N46" s="27">
        <v>2006</v>
      </c>
      <c r="O46" s="27">
        <v>2007</v>
      </c>
      <c r="P46" s="27">
        <v>2008</v>
      </c>
      <c r="Q46" s="27">
        <v>2009</v>
      </c>
      <c r="R46" s="1054">
        <v>2010</v>
      </c>
      <c r="S46" s="27">
        <v>2011</v>
      </c>
      <c r="T46" s="27">
        <v>2012</v>
      </c>
      <c r="U46" s="921">
        <v>2013</v>
      </c>
      <c r="V46" s="921">
        <v>2014</v>
      </c>
      <c r="W46" s="921">
        <v>2015</v>
      </c>
      <c r="X46" s="1054">
        <v>2018</v>
      </c>
      <c r="Y46" s="1054">
        <v>2019</v>
      </c>
      <c r="Z46" s="920">
        <v>1993</v>
      </c>
      <c r="AA46" s="556">
        <v>1994</v>
      </c>
      <c r="AB46" s="1169" t="s">
        <v>575</v>
      </c>
      <c r="AC46" s="921">
        <v>1996</v>
      </c>
      <c r="AD46" s="27">
        <v>1997</v>
      </c>
      <c r="AE46" s="27">
        <v>1998</v>
      </c>
      <c r="AF46" s="27">
        <v>1999</v>
      </c>
      <c r="AG46" s="1054">
        <v>2000</v>
      </c>
      <c r="AH46" s="27">
        <v>2001</v>
      </c>
      <c r="AI46" s="27">
        <v>2003</v>
      </c>
      <c r="AJ46" s="27">
        <v>2004</v>
      </c>
      <c r="AK46" s="27">
        <v>2005</v>
      </c>
      <c r="AL46" s="27">
        <v>2006</v>
      </c>
      <c r="AM46" s="27">
        <v>2007</v>
      </c>
      <c r="AN46" s="27">
        <v>2008</v>
      </c>
      <c r="AO46" s="27">
        <v>2009</v>
      </c>
      <c r="AP46" s="1054">
        <v>2010</v>
      </c>
      <c r="AQ46" s="27">
        <v>2011</v>
      </c>
      <c r="AR46" s="27">
        <v>2012</v>
      </c>
      <c r="AS46" s="921">
        <v>2013</v>
      </c>
      <c r="AT46" s="921">
        <v>2014</v>
      </c>
      <c r="AU46" s="921">
        <v>2015</v>
      </c>
      <c r="AV46" s="1054">
        <v>2018</v>
      </c>
      <c r="AW46" s="1054">
        <v>2019</v>
      </c>
    </row>
    <row r="47" spans="1:49" ht="12" customHeight="1">
      <c r="A47" s="1163"/>
      <c r="B47" s="948"/>
      <c r="C47" s="1172"/>
      <c r="D47" s="1170"/>
      <c r="E47" s="923"/>
      <c r="F47" s="923"/>
      <c r="G47" s="923"/>
      <c r="H47" s="923"/>
      <c r="I47" s="959"/>
      <c r="J47" s="923"/>
      <c r="K47" s="923"/>
      <c r="L47" s="923"/>
      <c r="M47" s="923"/>
      <c r="N47" s="923"/>
      <c r="O47" s="923"/>
      <c r="P47" s="923"/>
      <c r="Q47" s="923"/>
      <c r="R47" s="959"/>
      <c r="S47" s="923"/>
      <c r="T47" s="923"/>
      <c r="U47" s="922"/>
      <c r="V47" s="922"/>
      <c r="W47" s="922"/>
      <c r="X47" s="959"/>
      <c r="Y47" s="959"/>
      <c r="Z47" s="919"/>
      <c r="AA47" s="918"/>
      <c r="AB47" s="1170"/>
      <c r="AC47" s="923"/>
      <c r="AD47" s="923"/>
      <c r="AE47" s="923"/>
      <c r="AF47" s="923"/>
      <c r="AG47" s="959"/>
      <c r="AH47" s="923"/>
      <c r="AI47" s="923"/>
      <c r="AJ47" s="923"/>
      <c r="AK47" s="923"/>
      <c r="AL47" s="923"/>
      <c r="AM47" s="923"/>
      <c r="AN47" s="923"/>
      <c r="AO47" s="923"/>
      <c r="AP47" s="959"/>
      <c r="AQ47" s="923"/>
      <c r="AR47" s="923"/>
      <c r="AS47" s="922"/>
      <c r="AT47" s="922"/>
      <c r="AU47" s="922"/>
      <c r="AV47" s="959"/>
      <c r="AW47" s="959"/>
    </row>
    <row r="48" spans="1:49" ht="18" customHeight="1">
      <c r="A48" s="420" t="s">
        <v>298</v>
      </c>
      <c r="B48" s="575">
        <v>1678</v>
      </c>
      <c r="C48" s="521">
        <v>2078</v>
      </c>
      <c r="D48" s="852">
        <v>2521</v>
      </c>
      <c r="E48" s="833">
        <v>2376</v>
      </c>
      <c r="F48" s="834">
        <v>2641</v>
      </c>
      <c r="G48" s="834">
        <v>2589</v>
      </c>
      <c r="H48" s="834">
        <v>2517</v>
      </c>
      <c r="I48" s="834">
        <v>2839</v>
      </c>
      <c r="J48" s="834">
        <v>2834</v>
      </c>
      <c r="K48" s="833">
        <v>2650</v>
      </c>
      <c r="L48" s="834">
        <v>2902</v>
      </c>
      <c r="M48" s="834">
        <v>3363</v>
      </c>
      <c r="N48" s="834">
        <v>3680</v>
      </c>
      <c r="O48" s="834">
        <v>3561</v>
      </c>
      <c r="P48" s="834">
        <v>3368</v>
      </c>
      <c r="Q48" s="834">
        <v>3450</v>
      </c>
      <c r="R48" s="834">
        <v>3309</v>
      </c>
      <c r="S48" s="834">
        <v>3588</v>
      </c>
      <c r="T48" s="857">
        <v>3513</v>
      </c>
      <c r="U48" s="859">
        <v>3453</v>
      </c>
      <c r="V48" s="764">
        <v>3442</v>
      </c>
      <c r="W48" s="764">
        <v>3536</v>
      </c>
      <c r="X48" s="764">
        <v>3172</v>
      </c>
      <c r="Y48" s="867">
        <v>3146</v>
      </c>
      <c r="Z48" s="854">
        <v>1854</v>
      </c>
      <c r="AA48" s="834">
        <v>2984</v>
      </c>
      <c r="AB48" s="852">
        <v>3290</v>
      </c>
      <c r="AC48" s="833">
        <v>3760</v>
      </c>
      <c r="AD48" s="834">
        <v>3458</v>
      </c>
      <c r="AE48" s="833">
        <v>3254</v>
      </c>
      <c r="AF48" s="839">
        <v>2306</v>
      </c>
      <c r="AG48" s="839">
        <v>2482</v>
      </c>
      <c r="AH48" s="839">
        <v>2663</v>
      </c>
      <c r="AI48" s="839">
        <v>2453</v>
      </c>
      <c r="AJ48" s="839">
        <v>2498</v>
      </c>
      <c r="AK48" s="839">
        <v>2548</v>
      </c>
      <c r="AL48" s="839">
        <v>2502</v>
      </c>
      <c r="AM48" s="839">
        <v>2847</v>
      </c>
      <c r="AN48" s="839">
        <v>2912</v>
      </c>
      <c r="AO48" s="839">
        <v>2869</v>
      </c>
      <c r="AP48" s="839">
        <v>2751</v>
      </c>
      <c r="AQ48" s="839">
        <v>2829</v>
      </c>
      <c r="AR48" s="762">
        <v>2828</v>
      </c>
      <c r="AS48" s="764">
        <v>2818</v>
      </c>
      <c r="AT48" s="764">
        <v>2864</v>
      </c>
      <c r="AU48" s="764">
        <v>3039</v>
      </c>
      <c r="AV48" s="764">
        <v>2991</v>
      </c>
      <c r="AW48" s="868">
        <v>2987</v>
      </c>
    </row>
    <row r="49" spans="1:49" ht="18" customHeight="1">
      <c r="A49" s="420" t="s">
        <v>253</v>
      </c>
      <c r="B49" s="575">
        <v>230</v>
      </c>
      <c r="C49" s="521">
        <v>333</v>
      </c>
      <c r="D49" s="852">
        <v>462</v>
      </c>
      <c r="E49" s="833">
        <v>401</v>
      </c>
      <c r="F49" s="834">
        <v>502</v>
      </c>
      <c r="G49" s="838">
        <v>445</v>
      </c>
      <c r="H49" s="838">
        <v>433</v>
      </c>
      <c r="I49" s="857">
        <v>496</v>
      </c>
      <c r="J49" s="857">
        <v>473</v>
      </c>
      <c r="K49" s="762">
        <v>381</v>
      </c>
      <c r="L49" s="857">
        <v>453</v>
      </c>
      <c r="M49" s="857">
        <v>485</v>
      </c>
      <c r="N49" s="857">
        <v>584</v>
      </c>
      <c r="O49" s="857">
        <v>529</v>
      </c>
      <c r="P49" s="857">
        <v>469</v>
      </c>
      <c r="Q49" s="857">
        <v>474</v>
      </c>
      <c r="R49" s="857">
        <v>514</v>
      </c>
      <c r="S49" s="857">
        <v>486</v>
      </c>
      <c r="T49" s="857">
        <v>470</v>
      </c>
      <c r="U49" s="859">
        <v>458</v>
      </c>
      <c r="V49" s="764">
        <v>443</v>
      </c>
      <c r="W49" s="764">
        <v>460</v>
      </c>
      <c r="X49" s="764">
        <v>434</v>
      </c>
      <c r="Y49" s="869">
        <v>373</v>
      </c>
      <c r="Z49" s="858">
        <v>252</v>
      </c>
      <c r="AA49" s="834">
        <v>383</v>
      </c>
      <c r="AB49" s="852">
        <v>477</v>
      </c>
      <c r="AC49" s="833">
        <v>452</v>
      </c>
      <c r="AD49" s="834">
        <v>435</v>
      </c>
      <c r="AE49" s="839">
        <v>372</v>
      </c>
      <c r="AF49" s="839">
        <v>271</v>
      </c>
      <c r="AG49" s="839">
        <v>352</v>
      </c>
      <c r="AH49" s="762">
        <v>381</v>
      </c>
      <c r="AI49" s="762">
        <v>374</v>
      </c>
      <c r="AJ49" s="762">
        <v>380</v>
      </c>
      <c r="AK49" s="762">
        <v>363</v>
      </c>
      <c r="AL49" s="762">
        <v>443</v>
      </c>
      <c r="AM49" s="762">
        <v>418</v>
      </c>
      <c r="AN49" s="762">
        <v>417</v>
      </c>
      <c r="AO49" s="762">
        <v>406</v>
      </c>
      <c r="AP49" s="762">
        <v>391</v>
      </c>
      <c r="AQ49" s="762">
        <v>383</v>
      </c>
      <c r="AR49" s="762">
        <v>429</v>
      </c>
      <c r="AS49" s="764">
        <v>380</v>
      </c>
      <c r="AT49" s="764">
        <v>401</v>
      </c>
      <c r="AU49" s="764">
        <v>408</v>
      </c>
      <c r="AV49" s="764">
        <v>406</v>
      </c>
      <c r="AW49" s="868">
        <v>374</v>
      </c>
    </row>
    <row r="50" spans="1:49" ht="12" customHeight="1">
      <c r="A50" s="420" t="s">
        <v>254</v>
      </c>
      <c r="B50" s="575">
        <v>280</v>
      </c>
      <c r="C50" s="521">
        <v>291</v>
      </c>
      <c r="D50" s="852">
        <v>459</v>
      </c>
      <c r="E50" s="833">
        <v>475</v>
      </c>
      <c r="F50" s="834">
        <v>463</v>
      </c>
      <c r="G50" s="838">
        <v>630</v>
      </c>
      <c r="H50" s="838">
        <v>641</v>
      </c>
      <c r="I50" s="857">
        <v>739</v>
      </c>
      <c r="J50" s="857">
        <v>654</v>
      </c>
      <c r="K50" s="762">
        <v>565</v>
      </c>
      <c r="L50" s="857">
        <v>631</v>
      </c>
      <c r="M50" s="857">
        <v>739</v>
      </c>
      <c r="N50" s="857">
        <v>831</v>
      </c>
      <c r="O50" s="857">
        <v>757</v>
      </c>
      <c r="P50" s="857">
        <v>661</v>
      </c>
      <c r="Q50" s="857">
        <v>737</v>
      </c>
      <c r="R50" s="857">
        <v>715</v>
      </c>
      <c r="S50" s="857">
        <v>706</v>
      </c>
      <c r="T50" s="857">
        <v>665</v>
      </c>
      <c r="U50" s="859">
        <v>625</v>
      </c>
      <c r="V50" s="764">
        <v>622</v>
      </c>
      <c r="W50" s="764">
        <v>617</v>
      </c>
      <c r="X50" s="764">
        <v>494</v>
      </c>
      <c r="Y50" s="869">
        <v>489</v>
      </c>
      <c r="Z50" s="858">
        <v>324</v>
      </c>
      <c r="AA50" s="834">
        <v>552</v>
      </c>
      <c r="AB50" s="852">
        <v>639</v>
      </c>
      <c r="AC50" s="833">
        <v>703</v>
      </c>
      <c r="AD50" s="834">
        <v>541</v>
      </c>
      <c r="AE50" s="839">
        <v>527</v>
      </c>
      <c r="AF50" s="839">
        <v>395</v>
      </c>
      <c r="AG50" s="839">
        <v>504</v>
      </c>
      <c r="AH50" s="762">
        <v>562</v>
      </c>
      <c r="AI50" s="762">
        <v>547</v>
      </c>
      <c r="AJ50" s="762">
        <v>513</v>
      </c>
      <c r="AK50" s="762">
        <v>581</v>
      </c>
      <c r="AL50" s="762">
        <v>539</v>
      </c>
      <c r="AM50" s="762">
        <v>623</v>
      </c>
      <c r="AN50" s="762">
        <v>618</v>
      </c>
      <c r="AO50" s="762">
        <v>594</v>
      </c>
      <c r="AP50" s="762">
        <v>528</v>
      </c>
      <c r="AQ50" s="762">
        <v>614</v>
      </c>
      <c r="AR50" s="762">
        <v>592</v>
      </c>
      <c r="AS50" s="764">
        <v>564</v>
      </c>
      <c r="AT50" s="764">
        <v>530</v>
      </c>
      <c r="AU50" s="764">
        <v>599</v>
      </c>
      <c r="AV50" s="764">
        <v>567</v>
      </c>
      <c r="AW50" s="868">
        <v>549</v>
      </c>
    </row>
    <row r="51" spans="1:49" ht="12" customHeight="1">
      <c r="A51" s="420" t="s">
        <v>255</v>
      </c>
      <c r="B51" s="575">
        <v>166</v>
      </c>
      <c r="C51" s="521">
        <v>247</v>
      </c>
      <c r="D51" s="852">
        <v>291</v>
      </c>
      <c r="E51" s="833">
        <v>307</v>
      </c>
      <c r="F51" s="834">
        <v>242</v>
      </c>
      <c r="G51" s="838">
        <v>309</v>
      </c>
      <c r="H51" s="838">
        <v>277</v>
      </c>
      <c r="I51" s="857">
        <v>378</v>
      </c>
      <c r="J51" s="857">
        <v>355</v>
      </c>
      <c r="K51" s="762">
        <v>327</v>
      </c>
      <c r="L51" s="857">
        <v>367</v>
      </c>
      <c r="M51" s="857">
        <v>482</v>
      </c>
      <c r="N51" s="857">
        <v>516</v>
      </c>
      <c r="O51" s="857">
        <v>500</v>
      </c>
      <c r="P51" s="857">
        <v>462</v>
      </c>
      <c r="Q51" s="857">
        <v>545</v>
      </c>
      <c r="R51" s="857">
        <v>537</v>
      </c>
      <c r="S51" s="857">
        <v>601</v>
      </c>
      <c r="T51" s="857">
        <v>585</v>
      </c>
      <c r="U51" s="859">
        <v>538</v>
      </c>
      <c r="V51" s="764">
        <v>560</v>
      </c>
      <c r="W51" s="764">
        <v>608</v>
      </c>
      <c r="X51" s="764">
        <v>578</v>
      </c>
      <c r="Y51" s="869">
        <v>678</v>
      </c>
      <c r="Z51" s="858">
        <v>204</v>
      </c>
      <c r="AA51" s="834">
        <v>336</v>
      </c>
      <c r="AB51" s="852">
        <v>351</v>
      </c>
      <c r="AC51" s="833">
        <v>457</v>
      </c>
      <c r="AD51" s="834">
        <v>406</v>
      </c>
      <c r="AE51" s="839">
        <v>427</v>
      </c>
      <c r="AF51" s="839">
        <v>257</v>
      </c>
      <c r="AG51" s="839">
        <v>242</v>
      </c>
      <c r="AH51" s="762">
        <v>326</v>
      </c>
      <c r="AI51" s="762">
        <v>251</v>
      </c>
      <c r="AJ51" s="762">
        <v>298</v>
      </c>
      <c r="AK51" s="762">
        <v>294</v>
      </c>
      <c r="AL51" s="762">
        <v>313</v>
      </c>
      <c r="AM51" s="762">
        <v>365</v>
      </c>
      <c r="AN51" s="762">
        <v>396</v>
      </c>
      <c r="AO51" s="762">
        <v>372</v>
      </c>
      <c r="AP51" s="762">
        <v>441</v>
      </c>
      <c r="AQ51" s="762">
        <v>424</v>
      </c>
      <c r="AR51" s="762">
        <v>426</v>
      </c>
      <c r="AS51" s="764">
        <v>404</v>
      </c>
      <c r="AT51" s="764">
        <v>388</v>
      </c>
      <c r="AU51" s="764">
        <v>458</v>
      </c>
      <c r="AV51" s="764">
        <v>482</v>
      </c>
      <c r="AW51" s="868">
        <v>450</v>
      </c>
    </row>
    <row r="52" spans="1:49" ht="12" customHeight="1">
      <c r="A52" s="420" t="s">
        <v>256</v>
      </c>
      <c r="B52" s="575">
        <v>260</v>
      </c>
      <c r="C52" s="521">
        <v>285</v>
      </c>
      <c r="D52" s="852">
        <v>458</v>
      </c>
      <c r="E52" s="833">
        <v>385</v>
      </c>
      <c r="F52" s="834">
        <v>441</v>
      </c>
      <c r="G52" s="838">
        <v>382</v>
      </c>
      <c r="H52" s="838">
        <v>406</v>
      </c>
      <c r="I52" s="857">
        <v>468</v>
      </c>
      <c r="J52" s="857">
        <v>583</v>
      </c>
      <c r="K52" s="762">
        <v>490</v>
      </c>
      <c r="L52" s="857">
        <v>569</v>
      </c>
      <c r="M52" s="857">
        <v>650</v>
      </c>
      <c r="N52" s="857">
        <v>625</v>
      </c>
      <c r="O52" s="857">
        <v>651</v>
      </c>
      <c r="P52" s="857">
        <v>635</v>
      </c>
      <c r="Q52" s="857">
        <v>588</v>
      </c>
      <c r="R52" s="857">
        <v>515</v>
      </c>
      <c r="S52" s="857">
        <v>579</v>
      </c>
      <c r="T52" s="857">
        <v>634</v>
      </c>
      <c r="U52" s="859">
        <v>674</v>
      </c>
      <c r="V52" s="764">
        <v>611</v>
      </c>
      <c r="W52" s="764">
        <v>630</v>
      </c>
      <c r="X52" s="764">
        <v>537</v>
      </c>
      <c r="Y52" s="869">
        <v>508</v>
      </c>
      <c r="Z52" s="858">
        <v>223</v>
      </c>
      <c r="AA52" s="834">
        <v>418</v>
      </c>
      <c r="AB52" s="852">
        <v>418</v>
      </c>
      <c r="AC52" s="833">
        <v>564</v>
      </c>
      <c r="AD52" s="834">
        <v>481</v>
      </c>
      <c r="AE52" s="839">
        <v>474</v>
      </c>
      <c r="AF52" s="839">
        <v>297</v>
      </c>
      <c r="AG52" s="839">
        <v>355</v>
      </c>
      <c r="AH52" s="762">
        <v>384</v>
      </c>
      <c r="AI52" s="762">
        <v>386</v>
      </c>
      <c r="AJ52" s="762">
        <v>435</v>
      </c>
      <c r="AK52" s="762">
        <v>405</v>
      </c>
      <c r="AL52" s="762">
        <v>406</v>
      </c>
      <c r="AM52" s="762">
        <v>498</v>
      </c>
      <c r="AN52" s="762">
        <v>473</v>
      </c>
      <c r="AO52" s="762">
        <v>524</v>
      </c>
      <c r="AP52" s="762">
        <v>435</v>
      </c>
      <c r="AQ52" s="762">
        <v>436</v>
      </c>
      <c r="AR52" s="762">
        <v>425</v>
      </c>
      <c r="AS52" s="764">
        <v>471</v>
      </c>
      <c r="AT52" s="764">
        <v>442</v>
      </c>
      <c r="AU52" s="764">
        <v>494</v>
      </c>
      <c r="AV52" s="764">
        <v>416</v>
      </c>
      <c r="AW52" s="868">
        <v>507</v>
      </c>
    </row>
    <row r="53" spans="1:49" ht="12" customHeight="1">
      <c r="A53" s="420" t="s">
        <v>257</v>
      </c>
      <c r="B53" s="575">
        <v>178</v>
      </c>
      <c r="C53" s="521">
        <v>220</v>
      </c>
      <c r="D53" s="852">
        <v>285</v>
      </c>
      <c r="E53" s="833">
        <v>260</v>
      </c>
      <c r="F53" s="834">
        <v>255</v>
      </c>
      <c r="G53" s="838">
        <v>199</v>
      </c>
      <c r="H53" s="838">
        <v>196</v>
      </c>
      <c r="I53" s="857">
        <v>195</v>
      </c>
      <c r="J53" s="857">
        <v>249</v>
      </c>
      <c r="K53" s="762">
        <v>263</v>
      </c>
      <c r="L53" s="857">
        <v>207</v>
      </c>
      <c r="M53" s="857">
        <v>289</v>
      </c>
      <c r="N53" s="857">
        <v>281</v>
      </c>
      <c r="O53" s="857">
        <v>295</v>
      </c>
      <c r="P53" s="857">
        <v>284</v>
      </c>
      <c r="Q53" s="857">
        <v>253</v>
      </c>
      <c r="R53" s="857">
        <v>262</v>
      </c>
      <c r="S53" s="857">
        <v>338</v>
      </c>
      <c r="T53" s="857">
        <v>373</v>
      </c>
      <c r="U53" s="859">
        <v>336</v>
      </c>
      <c r="V53" s="764">
        <v>368</v>
      </c>
      <c r="W53" s="764">
        <v>440</v>
      </c>
      <c r="X53" s="764">
        <v>333</v>
      </c>
      <c r="Y53" s="869">
        <v>304</v>
      </c>
      <c r="Z53" s="858">
        <v>239</v>
      </c>
      <c r="AA53" s="834">
        <v>345</v>
      </c>
      <c r="AB53" s="852">
        <v>492</v>
      </c>
      <c r="AC53" s="833">
        <v>477</v>
      </c>
      <c r="AD53" s="834">
        <v>473</v>
      </c>
      <c r="AE53" s="839">
        <v>367</v>
      </c>
      <c r="AF53" s="839">
        <v>328</v>
      </c>
      <c r="AG53" s="839">
        <v>271</v>
      </c>
      <c r="AH53" s="762">
        <v>306</v>
      </c>
      <c r="AI53" s="762">
        <v>281</v>
      </c>
      <c r="AJ53" s="762">
        <v>234</v>
      </c>
      <c r="AK53" s="762">
        <v>256</v>
      </c>
      <c r="AL53" s="762">
        <v>241</v>
      </c>
      <c r="AM53" s="762">
        <v>284</v>
      </c>
      <c r="AN53" s="762">
        <v>285</v>
      </c>
      <c r="AO53" s="762">
        <v>280</v>
      </c>
      <c r="AP53" s="762">
        <v>278</v>
      </c>
      <c r="AQ53" s="762">
        <v>240</v>
      </c>
      <c r="AR53" s="762">
        <v>272</v>
      </c>
      <c r="AS53" s="764">
        <v>281</v>
      </c>
      <c r="AT53" s="764">
        <v>318</v>
      </c>
      <c r="AU53" s="764">
        <v>308</v>
      </c>
      <c r="AV53" s="764">
        <v>316</v>
      </c>
      <c r="AW53" s="868">
        <v>322</v>
      </c>
    </row>
    <row r="54" spans="1:49" ht="12" customHeight="1">
      <c r="A54" s="420" t="s">
        <v>258</v>
      </c>
      <c r="B54" s="575">
        <v>310</v>
      </c>
      <c r="C54" s="521">
        <v>433</v>
      </c>
      <c r="D54" s="852">
        <v>304</v>
      </c>
      <c r="E54" s="833">
        <v>301</v>
      </c>
      <c r="F54" s="834">
        <v>469</v>
      </c>
      <c r="G54" s="838">
        <v>363</v>
      </c>
      <c r="H54" s="838">
        <v>309</v>
      </c>
      <c r="I54" s="857">
        <v>274</v>
      </c>
      <c r="J54" s="857">
        <v>241</v>
      </c>
      <c r="K54" s="762">
        <v>301</v>
      </c>
      <c r="L54" s="857">
        <v>322</v>
      </c>
      <c r="M54" s="857">
        <v>355</v>
      </c>
      <c r="N54" s="857">
        <v>401</v>
      </c>
      <c r="O54" s="857">
        <v>373</v>
      </c>
      <c r="P54" s="857">
        <v>455</v>
      </c>
      <c r="Q54" s="857">
        <v>413</v>
      </c>
      <c r="R54" s="857">
        <v>330</v>
      </c>
      <c r="S54" s="857">
        <v>410</v>
      </c>
      <c r="T54" s="857">
        <v>356</v>
      </c>
      <c r="U54" s="859">
        <v>400</v>
      </c>
      <c r="V54" s="764">
        <v>381</v>
      </c>
      <c r="W54" s="764">
        <v>318</v>
      </c>
      <c r="X54" s="764">
        <v>343</v>
      </c>
      <c r="Y54" s="869">
        <v>384</v>
      </c>
      <c r="Z54" s="858">
        <v>301</v>
      </c>
      <c r="AA54" s="834">
        <v>492</v>
      </c>
      <c r="AB54" s="852">
        <v>441</v>
      </c>
      <c r="AC54" s="833">
        <v>534</v>
      </c>
      <c r="AD54" s="834">
        <v>640</v>
      </c>
      <c r="AE54" s="839">
        <v>585</v>
      </c>
      <c r="AF54" s="839">
        <v>427</v>
      </c>
      <c r="AG54" s="839">
        <v>430</v>
      </c>
      <c r="AH54" s="762">
        <v>349</v>
      </c>
      <c r="AI54" s="762">
        <v>313</v>
      </c>
      <c r="AJ54" s="762">
        <v>343</v>
      </c>
      <c r="AK54" s="762">
        <v>352</v>
      </c>
      <c r="AL54" s="762">
        <v>291</v>
      </c>
      <c r="AM54" s="762">
        <v>313</v>
      </c>
      <c r="AN54" s="762">
        <v>333</v>
      </c>
      <c r="AO54" s="762">
        <v>316</v>
      </c>
      <c r="AP54" s="762">
        <v>346</v>
      </c>
      <c r="AQ54" s="762">
        <v>369</v>
      </c>
      <c r="AR54" s="762">
        <v>299</v>
      </c>
      <c r="AS54" s="764">
        <v>364</v>
      </c>
      <c r="AT54" s="764">
        <v>318</v>
      </c>
      <c r="AU54" s="764">
        <v>353</v>
      </c>
      <c r="AV54" s="764">
        <v>397</v>
      </c>
      <c r="AW54" s="868">
        <v>363</v>
      </c>
    </row>
    <row r="55" spans="1:49" ht="12" customHeight="1">
      <c r="A55" s="420" t="s">
        <v>259</v>
      </c>
      <c r="B55" s="575">
        <v>254</v>
      </c>
      <c r="C55" s="521">
        <v>269</v>
      </c>
      <c r="D55" s="852">
        <v>262</v>
      </c>
      <c r="E55" s="833">
        <v>247</v>
      </c>
      <c r="F55" s="834">
        <v>269</v>
      </c>
      <c r="G55" s="838">
        <v>261</v>
      </c>
      <c r="H55" s="838">
        <v>255</v>
      </c>
      <c r="I55" s="857">
        <v>289</v>
      </c>
      <c r="J55" s="857">
        <v>279</v>
      </c>
      <c r="K55" s="762">
        <v>323</v>
      </c>
      <c r="L55" s="857">
        <v>353</v>
      </c>
      <c r="M55" s="857">
        <v>363</v>
      </c>
      <c r="N55" s="857">
        <v>442</v>
      </c>
      <c r="O55" s="857">
        <v>456</v>
      </c>
      <c r="P55" s="857">
        <v>402</v>
      </c>
      <c r="Q55" s="857">
        <v>440</v>
      </c>
      <c r="R55" s="857">
        <v>436</v>
      </c>
      <c r="S55" s="857">
        <v>468</v>
      </c>
      <c r="T55" s="857">
        <v>430</v>
      </c>
      <c r="U55" s="859">
        <v>422</v>
      </c>
      <c r="V55" s="764">
        <v>457</v>
      </c>
      <c r="W55" s="764">
        <v>463</v>
      </c>
      <c r="X55" s="764">
        <v>453</v>
      </c>
      <c r="Y55" s="869">
        <v>410</v>
      </c>
      <c r="Z55" s="858">
        <v>311</v>
      </c>
      <c r="AA55" s="834">
        <v>458</v>
      </c>
      <c r="AB55" s="852">
        <v>472</v>
      </c>
      <c r="AC55" s="833">
        <v>573</v>
      </c>
      <c r="AD55" s="834">
        <v>482</v>
      </c>
      <c r="AE55" s="839">
        <v>502</v>
      </c>
      <c r="AF55" s="839">
        <v>331</v>
      </c>
      <c r="AG55" s="839">
        <v>328</v>
      </c>
      <c r="AH55" s="762">
        <v>355</v>
      </c>
      <c r="AI55" s="762">
        <v>301</v>
      </c>
      <c r="AJ55" s="762">
        <v>295</v>
      </c>
      <c r="AK55" s="762">
        <v>297</v>
      </c>
      <c r="AL55" s="762">
        <v>269</v>
      </c>
      <c r="AM55" s="762">
        <v>346</v>
      </c>
      <c r="AN55" s="762">
        <v>390</v>
      </c>
      <c r="AO55" s="762">
        <v>377</v>
      </c>
      <c r="AP55" s="762">
        <v>332</v>
      </c>
      <c r="AQ55" s="762">
        <v>363</v>
      </c>
      <c r="AR55" s="762">
        <v>385</v>
      </c>
      <c r="AS55" s="764">
        <v>354</v>
      </c>
      <c r="AT55" s="764">
        <v>467</v>
      </c>
      <c r="AU55" s="764">
        <v>419</v>
      </c>
      <c r="AV55" s="764">
        <v>407</v>
      </c>
      <c r="AW55" s="868">
        <v>422</v>
      </c>
    </row>
    <row r="56" spans="1:49" ht="18" customHeight="1">
      <c r="A56" s="420" t="s">
        <v>299</v>
      </c>
      <c r="B56" s="575">
        <v>977</v>
      </c>
      <c r="C56" s="521">
        <v>1395</v>
      </c>
      <c r="D56" s="852">
        <v>1098</v>
      </c>
      <c r="E56" s="833">
        <v>1470</v>
      </c>
      <c r="F56" s="834">
        <v>1184</v>
      </c>
      <c r="G56" s="834">
        <v>1059</v>
      </c>
      <c r="H56" s="834">
        <v>940</v>
      </c>
      <c r="I56" s="834">
        <v>845</v>
      </c>
      <c r="J56" s="834">
        <v>912</v>
      </c>
      <c r="K56" s="833">
        <v>859</v>
      </c>
      <c r="L56" s="834">
        <v>916</v>
      </c>
      <c r="M56" s="834">
        <v>986</v>
      </c>
      <c r="N56" s="834">
        <v>1048</v>
      </c>
      <c r="O56" s="834">
        <v>949</v>
      </c>
      <c r="P56" s="834">
        <v>1093</v>
      </c>
      <c r="Q56" s="834">
        <v>1070</v>
      </c>
      <c r="R56" s="834">
        <v>1063</v>
      </c>
      <c r="S56" s="834">
        <v>1180</v>
      </c>
      <c r="T56" s="834">
        <v>1165</v>
      </c>
      <c r="U56" s="834">
        <v>1069</v>
      </c>
      <c r="V56" s="833">
        <v>1115</v>
      </c>
      <c r="W56" s="833">
        <v>1167</v>
      </c>
      <c r="X56" s="764">
        <v>1102</v>
      </c>
      <c r="Y56" s="869">
        <v>1163</v>
      </c>
      <c r="Z56" s="854">
        <v>989</v>
      </c>
      <c r="AA56" s="834">
        <v>1613</v>
      </c>
      <c r="AB56" s="852">
        <v>1403</v>
      </c>
      <c r="AC56" s="833">
        <v>1457</v>
      </c>
      <c r="AD56" s="834">
        <v>1620</v>
      </c>
      <c r="AE56" s="833">
        <v>1494</v>
      </c>
      <c r="AF56" s="839">
        <v>1421</v>
      </c>
      <c r="AG56" s="839">
        <v>1154</v>
      </c>
      <c r="AH56" s="839">
        <v>1147</v>
      </c>
      <c r="AI56" s="839">
        <v>904</v>
      </c>
      <c r="AJ56" s="839">
        <v>1003</v>
      </c>
      <c r="AK56" s="839">
        <v>896</v>
      </c>
      <c r="AL56" s="839">
        <v>879</v>
      </c>
      <c r="AM56" s="839">
        <v>826</v>
      </c>
      <c r="AN56" s="839">
        <v>1013</v>
      </c>
      <c r="AO56" s="839">
        <v>1062</v>
      </c>
      <c r="AP56" s="839">
        <v>981</v>
      </c>
      <c r="AQ56" s="839">
        <v>1045</v>
      </c>
      <c r="AR56" s="839">
        <v>1052</v>
      </c>
      <c r="AS56" s="833">
        <v>1045</v>
      </c>
      <c r="AT56" s="833">
        <v>1039</v>
      </c>
      <c r="AU56" s="833">
        <v>1103</v>
      </c>
      <c r="AV56" s="764">
        <v>1111</v>
      </c>
      <c r="AW56" s="868">
        <v>1235</v>
      </c>
    </row>
    <row r="57" spans="1:49" ht="18" customHeight="1">
      <c r="A57" s="420" t="s">
        <v>260</v>
      </c>
      <c r="B57" s="575">
        <v>171</v>
      </c>
      <c r="C57" s="521">
        <v>214</v>
      </c>
      <c r="D57" s="852">
        <v>256</v>
      </c>
      <c r="E57" s="833">
        <v>616</v>
      </c>
      <c r="F57" s="834">
        <v>451</v>
      </c>
      <c r="G57" s="838">
        <v>364</v>
      </c>
      <c r="H57" s="838">
        <v>371</v>
      </c>
      <c r="I57" s="857">
        <v>255</v>
      </c>
      <c r="J57" s="857">
        <v>311</v>
      </c>
      <c r="K57" s="762">
        <v>238</v>
      </c>
      <c r="L57" s="857">
        <v>253</v>
      </c>
      <c r="M57" s="857">
        <v>286</v>
      </c>
      <c r="N57" s="857">
        <v>327</v>
      </c>
      <c r="O57" s="857">
        <v>322</v>
      </c>
      <c r="P57" s="857">
        <v>353</v>
      </c>
      <c r="Q57" s="857">
        <v>341</v>
      </c>
      <c r="R57" s="857">
        <v>316</v>
      </c>
      <c r="S57" s="857">
        <v>373</v>
      </c>
      <c r="T57" s="857">
        <v>432</v>
      </c>
      <c r="U57" s="859">
        <v>421</v>
      </c>
      <c r="V57" s="764">
        <v>436</v>
      </c>
      <c r="W57" s="764">
        <v>497</v>
      </c>
      <c r="X57" s="764">
        <v>376</v>
      </c>
      <c r="Y57" s="869">
        <v>491</v>
      </c>
      <c r="Z57" s="858">
        <v>279</v>
      </c>
      <c r="AA57" s="834">
        <v>469</v>
      </c>
      <c r="AB57" s="852">
        <v>431</v>
      </c>
      <c r="AC57" s="833">
        <v>502</v>
      </c>
      <c r="AD57" s="834">
        <v>691</v>
      </c>
      <c r="AE57" s="839">
        <v>621</v>
      </c>
      <c r="AF57" s="839">
        <v>569</v>
      </c>
      <c r="AG57" s="839">
        <v>387</v>
      </c>
      <c r="AH57" s="762">
        <v>354</v>
      </c>
      <c r="AI57" s="762">
        <v>302</v>
      </c>
      <c r="AJ57" s="762">
        <v>305</v>
      </c>
      <c r="AK57" s="762">
        <v>230</v>
      </c>
      <c r="AL57" s="762">
        <v>239</v>
      </c>
      <c r="AM57" s="762">
        <v>237</v>
      </c>
      <c r="AN57" s="762">
        <v>323</v>
      </c>
      <c r="AO57" s="762">
        <v>315</v>
      </c>
      <c r="AP57" s="762">
        <v>333</v>
      </c>
      <c r="AQ57" s="762">
        <v>307</v>
      </c>
      <c r="AR57" s="762">
        <v>305</v>
      </c>
      <c r="AS57" s="764">
        <v>327</v>
      </c>
      <c r="AT57" s="764">
        <v>354</v>
      </c>
      <c r="AU57" s="764">
        <v>390</v>
      </c>
      <c r="AV57" s="764">
        <v>368</v>
      </c>
      <c r="AW57" s="868">
        <v>450</v>
      </c>
    </row>
    <row r="58" spans="1:49" ht="12" customHeight="1">
      <c r="A58" s="420" t="s">
        <v>261</v>
      </c>
      <c r="B58" s="575">
        <v>289</v>
      </c>
      <c r="C58" s="521">
        <v>567</v>
      </c>
      <c r="D58" s="852">
        <v>332</v>
      </c>
      <c r="E58" s="833">
        <v>349</v>
      </c>
      <c r="F58" s="834">
        <v>313</v>
      </c>
      <c r="G58" s="838">
        <v>285</v>
      </c>
      <c r="H58" s="838">
        <v>233</v>
      </c>
      <c r="I58" s="857">
        <v>251</v>
      </c>
      <c r="J58" s="857">
        <v>244</v>
      </c>
      <c r="K58" s="762">
        <v>251</v>
      </c>
      <c r="L58" s="857">
        <v>282</v>
      </c>
      <c r="M58" s="857">
        <v>355</v>
      </c>
      <c r="N58" s="857">
        <v>336</v>
      </c>
      <c r="O58" s="857">
        <v>258</v>
      </c>
      <c r="P58" s="857">
        <v>311</v>
      </c>
      <c r="Q58" s="857">
        <v>315</v>
      </c>
      <c r="R58" s="857">
        <v>317</v>
      </c>
      <c r="S58" s="857">
        <v>346</v>
      </c>
      <c r="T58" s="857">
        <v>308</v>
      </c>
      <c r="U58" s="859">
        <v>284</v>
      </c>
      <c r="V58" s="764">
        <v>323</v>
      </c>
      <c r="W58" s="764">
        <v>308</v>
      </c>
      <c r="X58" s="764">
        <v>384</v>
      </c>
      <c r="Y58" s="869">
        <v>320</v>
      </c>
      <c r="Z58" s="858">
        <v>222</v>
      </c>
      <c r="AA58" s="834">
        <v>464</v>
      </c>
      <c r="AB58" s="852">
        <v>378</v>
      </c>
      <c r="AC58" s="833">
        <v>395</v>
      </c>
      <c r="AD58" s="834">
        <v>371</v>
      </c>
      <c r="AE58" s="839">
        <v>362</v>
      </c>
      <c r="AF58" s="839">
        <v>320</v>
      </c>
      <c r="AG58" s="839">
        <v>302</v>
      </c>
      <c r="AH58" s="762">
        <v>289</v>
      </c>
      <c r="AI58" s="762">
        <v>251</v>
      </c>
      <c r="AJ58" s="762">
        <v>289</v>
      </c>
      <c r="AK58" s="762">
        <v>294</v>
      </c>
      <c r="AL58" s="762">
        <v>274</v>
      </c>
      <c r="AM58" s="762">
        <v>220</v>
      </c>
      <c r="AN58" s="762">
        <v>326</v>
      </c>
      <c r="AO58" s="762">
        <v>280</v>
      </c>
      <c r="AP58" s="762">
        <v>261</v>
      </c>
      <c r="AQ58" s="762">
        <v>284</v>
      </c>
      <c r="AR58" s="762">
        <v>309</v>
      </c>
      <c r="AS58" s="764">
        <v>292</v>
      </c>
      <c r="AT58" s="764">
        <v>281</v>
      </c>
      <c r="AU58" s="764">
        <v>305</v>
      </c>
      <c r="AV58" s="764">
        <v>331</v>
      </c>
      <c r="AW58" s="868">
        <v>370</v>
      </c>
    </row>
    <row r="59" spans="1:49" ht="12" customHeight="1">
      <c r="A59" s="420" t="s">
        <v>262</v>
      </c>
      <c r="B59" s="575">
        <v>220</v>
      </c>
      <c r="C59" s="521">
        <v>250</v>
      </c>
      <c r="D59" s="852">
        <v>242</v>
      </c>
      <c r="E59" s="833">
        <v>317</v>
      </c>
      <c r="F59" s="834">
        <v>297</v>
      </c>
      <c r="G59" s="838">
        <v>265</v>
      </c>
      <c r="H59" s="838">
        <v>200</v>
      </c>
      <c r="I59" s="857">
        <v>196</v>
      </c>
      <c r="J59" s="857">
        <v>219</v>
      </c>
      <c r="K59" s="762">
        <v>205</v>
      </c>
      <c r="L59" s="857">
        <v>197</v>
      </c>
      <c r="M59" s="857">
        <v>148</v>
      </c>
      <c r="N59" s="857">
        <v>202</v>
      </c>
      <c r="O59" s="857">
        <v>187</v>
      </c>
      <c r="P59" s="857">
        <v>231</v>
      </c>
      <c r="Q59" s="857">
        <v>192</v>
      </c>
      <c r="R59" s="857">
        <v>194</v>
      </c>
      <c r="S59" s="857">
        <v>211</v>
      </c>
      <c r="T59" s="857">
        <v>172</v>
      </c>
      <c r="U59" s="859">
        <v>179</v>
      </c>
      <c r="V59" s="764">
        <v>186</v>
      </c>
      <c r="W59" s="764">
        <v>157</v>
      </c>
      <c r="X59" s="764">
        <v>168</v>
      </c>
      <c r="Y59" s="869">
        <v>112</v>
      </c>
      <c r="Z59" s="858">
        <v>104</v>
      </c>
      <c r="AA59" s="834">
        <v>198</v>
      </c>
      <c r="AB59" s="852">
        <v>219</v>
      </c>
      <c r="AC59" s="833">
        <v>219</v>
      </c>
      <c r="AD59" s="834">
        <v>229</v>
      </c>
      <c r="AE59" s="839">
        <v>214</v>
      </c>
      <c r="AF59" s="839">
        <v>254</v>
      </c>
      <c r="AG59" s="839">
        <v>249</v>
      </c>
      <c r="AH59" s="762">
        <v>269</v>
      </c>
      <c r="AI59" s="762">
        <v>169</v>
      </c>
      <c r="AJ59" s="762">
        <v>209</v>
      </c>
      <c r="AK59" s="762">
        <v>187</v>
      </c>
      <c r="AL59" s="762">
        <v>210</v>
      </c>
      <c r="AM59" s="762">
        <v>204</v>
      </c>
      <c r="AN59" s="762">
        <v>193</v>
      </c>
      <c r="AO59" s="762">
        <v>247</v>
      </c>
      <c r="AP59" s="762">
        <v>165</v>
      </c>
      <c r="AQ59" s="762">
        <v>213</v>
      </c>
      <c r="AR59" s="762">
        <v>196</v>
      </c>
      <c r="AS59" s="764">
        <v>214</v>
      </c>
      <c r="AT59" s="764">
        <v>216</v>
      </c>
      <c r="AU59" s="764">
        <v>234</v>
      </c>
      <c r="AV59" s="764">
        <v>196</v>
      </c>
      <c r="AW59" s="868">
        <v>197</v>
      </c>
    </row>
    <row r="60" spans="1:49" ht="12" customHeight="1">
      <c r="A60" s="420" t="s">
        <v>263</v>
      </c>
      <c r="B60" s="575">
        <v>297</v>
      </c>
      <c r="C60" s="521">
        <v>364</v>
      </c>
      <c r="D60" s="852">
        <v>268</v>
      </c>
      <c r="E60" s="833">
        <v>188</v>
      </c>
      <c r="F60" s="834">
        <v>123</v>
      </c>
      <c r="G60" s="838">
        <v>145</v>
      </c>
      <c r="H60" s="838">
        <v>136</v>
      </c>
      <c r="I60" s="857">
        <v>143</v>
      </c>
      <c r="J60" s="857">
        <v>138</v>
      </c>
      <c r="K60" s="762">
        <v>165</v>
      </c>
      <c r="L60" s="857">
        <v>184</v>
      </c>
      <c r="M60" s="857">
        <v>197</v>
      </c>
      <c r="N60" s="857">
        <v>183</v>
      </c>
      <c r="O60" s="857">
        <v>182</v>
      </c>
      <c r="P60" s="857">
        <v>198</v>
      </c>
      <c r="Q60" s="857">
        <v>222</v>
      </c>
      <c r="R60" s="857">
        <v>236</v>
      </c>
      <c r="S60" s="857">
        <v>250</v>
      </c>
      <c r="T60" s="857">
        <v>253</v>
      </c>
      <c r="U60" s="859">
        <v>185</v>
      </c>
      <c r="V60" s="764">
        <v>170</v>
      </c>
      <c r="W60" s="764">
        <v>205</v>
      </c>
      <c r="X60" s="764">
        <v>174</v>
      </c>
      <c r="Y60" s="869">
        <v>240</v>
      </c>
      <c r="Z60" s="858">
        <v>384</v>
      </c>
      <c r="AA60" s="834">
        <v>482</v>
      </c>
      <c r="AB60" s="852">
        <v>375</v>
      </c>
      <c r="AC60" s="833">
        <v>341</v>
      </c>
      <c r="AD60" s="834">
        <v>329</v>
      </c>
      <c r="AE60" s="839">
        <v>297</v>
      </c>
      <c r="AF60" s="839">
        <v>278</v>
      </c>
      <c r="AG60" s="839">
        <v>216</v>
      </c>
      <c r="AH60" s="762">
        <v>235</v>
      </c>
      <c r="AI60" s="762">
        <v>182</v>
      </c>
      <c r="AJ60" s="762">
        <v>200</v>
      </c>
      <c r="AK60" s="762">
        <v>185</v>
      </c>
      <c r="AL60" s="762">
        <v>156</v>
      </c>
      <c r="AM60" s="762">
        <v>165</v>
      </c>
      <c r="AN60" s="762">
        <v>171</v>
      </c>
      <c r="AO60" s="762">
        <v>220</v>
      </c>
      <c r="AP60" s="762">
        <v>222</v>
      </c>
      <c r="AQ60" s="762">
        <v>241</v>
      </c>
      <c r="AR60" s="762">
        <v>242</v>
      </c>
      <c r="AS60" s="764">
        <v>212</v>
      </c>
      <c r="AT60" s="764">
        <v>188</v>
      </c>
      <c r="AU60" s="764">
        <v>174</v>
      </c>
      <c r="AV60" s="764">
        <v>216</v>
      </c>
      <c r="AW60" s="868">
        <v>218</v>
      </c>
    </row>
    <row r="61" spans="1:49" ht="18" customHeight="1">
      <c r="A61" s="420" t="s">
        <v>300</v>
      </c>
      <c r="B61" s="575">
        <v>1254</v>
      </c>
      <c r="C61" s="521">
        <v>1604</v>
      </c>
      <c r="D61" s="852">
        <v>1852</v>
      </c>
      <c r="E61" s="833">
        <v>1614</v>
      </c>
      <c r="F61" s="834">
        <v>1825</v>
      </c>
      <c r="G61" s="834">
        <v>1477</v>
      </c>
      <c r="H61" s="834">
        <v>1535</v>
      </c>
      <c r="I61" s="834">
        <v>1463</v>
      </c>
      <c r="J61" s="834">
        <v>1562</v>
      </c>
      <c r="K61" s="833">
        <v>1574</v>
      </c>
      <c r="L61" s="834">
        <v>1601</v>
      </c>
      <c r="M61" s="834">
        <v>1891</v>
      </c>
      <c r="N61" s="834">
        <v>2248</v>
      </c>
      <c r="O61" s="834">
        <v>2086</v>
      </c>
      <c r="P61" s="834">
        <v>2120</v>
      </c>
      <c r="Q61" s="834">
        <v>1854</v>
      </c>
      <c r="R61" s="834">
        <v>2123</v>
      </c>
      <c r="S61" s="834">
        <v>2322</v>
      </c>
      <c r="T61" s="834">
        <v>2401</v>
      </c>
      <c r="U61" s="834">
        <v>2237</v>
      </c>
      <c r="V61" s="833">
        <v>2535</v>
      </c>
      <c r="W61" s="833">
        <v>2794</v>
      </c>
      <c r="X61" s="764">
        <v>2373</v>
      </c>
      <c r="Y61" s="869">
        <v>2489</v>
      </c>
      <c r="Z61" s="858">
        <v>1457</v>
      </c>
      <c r="AA61" s="834">
        <v>2361</v>
      </c>
      <c r="AB61" s="852">
        <v>2535</v>
      </c>
      <c r="AC61" s="833">
        <v>2735</v>
      </c>
      <c r="AD61" s="834">
        <v>3137</v>
      </c>
      <c r="AE61" s="833">
        <v>2985</v>
      </c>
      <c r="AF61" s="839">
        <v>2477</v>
      </c>
      <c r="AG61" s="839">
        <v>2384</v>
      </c>
      <c r="AH61" s="839">
        <v>2314</v>
      </c>
      <c r="AI61" s="839">
        <v>1733</v>
      </c>
      <c r="AJ61" s="839">
        <v>1777</v>
      </c>
      <c r="AK61" s="839">
        <v>1583</v>
      </c>
      <c r="AL61" s="839">
        <v>1713</v>
      </c>
      <c r="AM61" s="839">
        <v>1760</v>
      </c>
      <c r="AN61" s="839">
        <v>1916</v>
      </c>
      <c r="AO61" s="839">
        <v>1831</v>
      </c>
      <c r="AP61" s="839">
        <v>1761</v>
      </c>
      <c r="AQ61" s="839">
        <v>1860</v>
      </c>
      <c r="AR61" s="839">
        <v>1967</v>
      </c>
      <c r="AS61" s="833">
        <v>1953</v>
      </c>
      <c r="AT61" s="833">
        <v>1967</v>
      </c>
      <c r="AU61" s="833">
        <v>2031</v>
      </c>
      <c r="AV61" s="764">
        <v>2218</v>
      </c>
      <c r="AW61" s="868">
        <v>2372</v>
      </c>
    </row>
    <row r="62" spans="1:49" ht="18" customHeight="1">
      <c r="A62" s="420" t="s">
        <v>264</v>
      </c>
      <c r="B62" s="575">
        <v>155</v>
      </c>
      <c r="C62" s="521">
        <v>134</v>
      </c>
      <c r="D62" s="852">
        <v>141</v>
      </c>
      <c r="E62" s="833">
        <v>138</v>
      </c>
      <c r="F62" s="834">
        <v>150</v>
      </c>
      <c r="G62" s="838">
        <v>131</v>
      </c>
      <c r="H62" s="838">
        <v>103</v>
      </c>
      <c r="I62" s="857">
        <v>100</v>
      </c>
      <c r="J62" s="857">
        <v>119</v>
      </c>
      <c r="K62" s="762">
        <v>130</v>
      </c>
      <c r="L62" s="857">
        <v>124</v>
      </c>
      <c r="M62" s="857">
        <v>171</v>
      </c>
      <c r="N62" s="857">
        <v>219</v>
      </c>
      <c r="O62" s="857">
        <v>187</v>
      </c>
      <c r="P62" s="857">
        <v>182</v>
      </c>
      <c r="Q62" s="857">
        <v>173</v>
      </c>
      <c r="R62" s="857">
        <v>198</v>
      </c>
      <c r="S62" s="857">
        <v>214</v>
      </c>
      <c r="T62" s="857">
        <v>199</v>
      </c>
      <c r="U62" s="859">
        <v>248</v>
      </c>
      <c r="V62" s="764">
        <v>292</v>
      </c>
      <c r="W62" s="764">
        <v>308</v>
      </c>
      <c r="X62" s="764">
        <v>250</v>
      </c>
      <c r="Y62" s="869">
        <v>372</v>
      </c>
      <c r="Z62" s="858">
        <v>199</v>
      </c>
      <c r="AA62" s="834">
        <v>270</v>
      </c>
      <c r="AB62" s="852">
        <v>263</v>
      </c>
      <c r="AC62" s="833">
        <v>324</v>
      </c>
      <c r="AD62" s="834">
        <v>329</v>
      </c>
      <c r="AE62" s="839">
        <v>359</v>
      </c>
      <c r="AF62" s="839">
        <v>284</v>
      </c>
      <c r="AG62" s="839">
        <v>269</v>
      </c>
      <c r="AH62" s="762">
        <v>237</v>
      </c>
      <c r="AI62" s="762">
        <v>170</v>
      </c>
      <c r="AJ62" s="762">
        <v>143</v>
      </c>
      <c r="AK62" s="762">
        <v>120</v>
      </c>
      <c r="AL62" s="762">
        <v>149</v>
      </c>
      <c r="AM62" s="762">
        <v>151</v>
      </c>
      <c r="AN62" s="762">
        <v>198</v>
      </c>
      <c r="AO62" s="762">
        <v>173</v>
      </c>
      <c r="AP62" s="762">
        <v>199</v>
      </c>
      <c r="AQ62" s="762">
        <v>183</v>
      </c>
      <c r="AR62" s="762">
        <v>195</v>
      </c>
      <c r="AS62" s="764">
        <v>173</v>
      </c>
      <c r="AT62" s="764">
        <v>213</v>
      </c>
      <c r="AU62" s="764">
        <v>230</v>
      </c>
      <c r="AV62" s="764">
        <v>238</v>
      </c>
      <c r="AW62" s="868">
        <v>294</v>
      </c>
    </row>
    <row r="63" spans="1:49" ht="12" customHeight="1">
      <c r="A63" s="420" t="s">
        <v>265</v>
      </c>
      <c r="B63" s="575">
        <v>172</v>
      </c>
      <c r="C63" s="521">
        <v>134</v>
      </c>
      <c r="D63" s="852">
        <v>176</v>
      </c>
      <c r="E63" s="833">
        <v>194</v>
      </c>
      <c r="F63" s="834">
        <v>209</v>
      </c>
      <c r="G63" s="838">
        <v>240</v>
      </c>
      <c r="H63" s="838">
        <v>204</v>
      </c>
      <c r="I63" s="857">
        <v>143</v>
      </c>
      <c r="J63" s="857">
        <v>228</v>
      </c>
      <c r="K63" s="762">
        <v>268</v>
      </c>
      <c r="L63" s="857">
        <v>262</v>
      </c>
      <c r="M63" s="857">
        <v>268</v>
      </c>
      <c r="N63" s="857">
        <v>351</v>
      </c>
      <c r="O63" s="857">
        <v>315</v>
      </c>
      <c r="P63" s="857">
        <v>309</v>
      </c>
      <c r="Q63" s="857">
        <v>268</v>
      </c>
      <c r="R63" s="857">
        <v>350</v>
      </c>
      <c r="S63" s="857">
        <v>384</v>
      </c>
      <c r="T63" s="857">
        <v>392</v>
      </c>
      <c r="U63" s="859">
        <v>347</v>
      </c>
      <c r="V63" s="764">
        <v>406</v>
      </c>
      <c r="W63" s="764">
        <v>378</v>
      </c>
      <c r="X63" s="764">
        <v>410</v>
      </c>
      <c r="Y63" s="869">
        <v>395</v>
      </c>
      <c r="Z63" s="858">
        <v>220</v>
      </c>
      <c r="AA63" s="834">
        <v>353</v>
      </c>
      <c r="AB63" s="852">
        <v>386</v>
      </c>
      <c r="AC63" s="833">
        <v>477</v>
      </c>
      <c r="AD63" s="834">
        <v>476</v>
      </c>
      <c r="AE63" s="839">
        <v>497</v>
      </c>
      <c r="AF63" s="839">
        <v>454</v>
      </c>
      <c r="AG63" s="839">
        <v>381</v>
      </c>
      <c r="AH63" s="762">
        <v>332</v>
      </c>
      <c r="AI63" s="762">
        <v>259</v>
      </c>
      <c r="AJ63" s="762">
        <v>256</v>
      </c>
      <c r="AK63" s="762">
        <v>236</v>
      </c>
      <c r="AL63" s="762">
        <v>263</v>
      </c>
      <c r="AM63" s="762">
        <v>242</v>
      </c>
      <c r="AN63" s="762">
        <v>285</v>
      </c>
      <c r="AO63" s="762">
        <v>298</v>
      </c>
      <c r="AP63" s="762">
        <v>249</v>
      </c>
      <c r="AQ63" s="762">
        <v>323</v>
      </c>
      <c r="AR63" s="762">
        <v>317</v>
      </c>
      <c r="AS63" s="764">
        <v>314</v>
      </c>
      <c r="AT63" s="764">
        <v>284</v>
      </c>
      <c r="AU63" s="764">
        <v>336</v>
      </c>
      <c r="AV63" s="764">
        <v>350</v>
      </c>
      <c r="AW63" s="868">
        <v>337</v>
      </c>
    </row>
    <row r="64" spans="1:49" ht="12" customHeight="1">
      <c r="A64" s="420" t="s">
        <v>266</v>
      </c>
      <c r="B64" s="575">
        <v>181</v>
      </c>
      <c r="C64" s="521">
        <v>279</v>
      </c>
      <c r="D64" s="852">
        <v>168</v>
      </c>
      <c r="E64" s="833">
        <v>200</v>
      </c>
      <c r="F64" s="834">
        <v>241</v>
      </c>
      <c r="G64" s="838">
        <v>234</v>
      </c>
      <c r="H64" s="838">
        <v>226</v>
      </c>
      <c r="I64" s="857">
        <v>206</v>
      </c>
      <c r="J64" s="857">
        <v>200</v>
      </c>
      <c r="K64" s="762">
        <v>195</v>
      </c>
      <c r="L64" s="857">
        <v>183</v>
      </c>
      <c r="M64" s="857">
        <v>168</v>
      </c>
      <c r="N64" s="857">
        <v>184</v>
      </c>
      <c r="O64" s="857">
        <v>159</v>
      </c>
      <c r="P64" s="857">
        <v>137</v>
      </c>
      <c r="Q64" s="857">
        <v>96</v>
      </c>
      <c r="R64" s="857">
        <v>138</v>
      </c>
      <c r="S64" s="857">
        <v>142</v>
      </c>
      <c r="T64" s="857">
        <v>172</v>
      </c>
      <c r="U64" s="859">
        <v>182</v>
      </c>
      <c r="V64" s="764">
        <v>172</v>
      </c>
      <c r="W64" s="764">
        <v>189</v>
      </c>
      <c r="X64" s="764">
        <v>262</v>
      </c>
      <c r="Y64" s="869">
        <v>231</v>
      </c>
      <c r="Z64" s="858">
        <v>209</v>
      </c>
      <c r="AA64" s="834">
        <v>264</v>
      </c>
      <c r="AB64" s="852">
        <v>299</v>
      </c>
      <c r="AC64" s="833">
        <v>303</v>
      </c>
      <c r="AD64" s="834">
        <v>429</v>
      </c>
      <c r="AE64" s="839">
        <v>418</v>
      </c>
      <c r="AF64" s="839">
        <v>334</v>
      </c>
      <c r="AG64" s="839">
        <v>399</v>
      </c>
      <c r="AH64" s="762">
        <v>286</v>
      </c>
      <c r="AI64" s="762">
        <v>269</v>
      </c>
      <c r="AJ64" s="762">
        <v>252</v>
      </c>
      <c r="AK64" s="762">
        <v>223</v>
      </c>
      <c r="AL64" s="762">
        <v>208</v>
      </c>
      <c r="AM64" s="762">
        <v>193</v>
      </c>
      <c r="AN64" s="762">
        <v>152</v>
      </c>
      <c r="AO64" s="762">
        <v>170</v>
      </c>
      <c r="AP64" s="762">
        <v>139</v>
      </c>
      <c r="AQ64" s="762">
        <v>139</v>
      </c>
      <c r="AR64" s="762">
        <v>145</v>
      </c>
      <c r="AS64" s="764">
        <v>167</v>
      </c>
      <c r="AT64" s="764">
        <v>152</v>
      </c>
      <c r="AU64" s="764">
        <v>165</v>
      </c>
      <c r="AV64" s="764">
        <v>230</v>
      </c>
      <c r="AW64" s="868">
        <v>221</v>
      </c>
    </row>
    <row r="65" spans="1:49" ht="12" customHeight="1">
      <c r="A65" s="420" t="s">
        <v>267</v>
      </c>
      <c r="B65" s="575">
        <v>71</v>
      </c>
      <c r="C65" s="521">
        <v>113</v>
      </c>
      <c r="D65" s="852">
        <v>134</v>
      </c>
      <c r="E65" s="833">
        <v>88</v>
      </c>
      <c r="F65" s="834">
        <v>152</v>
      </c>
      <c r="G65" s="838">
        <v>107</v>
      </c>
      <c r="H65" s="838">
        <v>97</v>
      </c>
      <c r="I65" s="857">
        <v>118</v>
      </c>
      <c r="J65" s="857">
        <v>123</v>
      </c>
      <c r="K65" s="762">
        <v>116</v>
      </c>
      <c r="L65" s="857">
        <v>155</v>
      </c>
      <c r="M65" s="857">
        <v>129</v>
      </c>
      <c r="N65" s="857">
        <v>165</v>
      </c>
      <c r="O65" s="857">
        <v>130</v>
      </c>
      <c r="P65" s="857">
        <v>142</v>
      </c>
      <c r="Q65" s="857">
        <v>141</v>
      </c>
      <c r="R65" s="857">
        <v>151</v>
      </c>
      <c r="S65" s="857">
        <v>166</v>
      </c>
      <c r="T65" s="857">
        <v>168</v>
      </c>
      <c r="U65" s="859">
        <v>167</v>
      </c>
      <c r="V65" s="764">
        <v>144</v>
      </c>
      <c r="W65" s="764">
        <v>143</v>
      </c>
      <c r="X65" s="764">
        <v>99</v>
      </c>
      <c r="Y65" s="869">
        <v>129</v>
      </c>
      <c r="Z65" s="858">
        <v>75</v>
      </c>
      <c r="AA65" s="834">
        <v>124</v>
      </c>
      <c r="AB65" s="852">
        <v>116</v>
      </c>
      <c r="AC65" s="833">
        <v>116</v>
      </c>
      <c r="AD65" s="834">
        <v>141</v>
      </c>
      <c r="AE65" s="839">
        <v>135</v>
      </c>
      <c r="AF65" s="839">
        <v>155</v>
      </c>
      <c r="AG65" s="839">
        <v>111</v>
      </c>
      <c r="AH65" s="762">
        <v>164</v>
      </c>
      <c r="AI65" s="762">
        <v>137</v>
      </c>
      <c r="AJ65" s="762">
        <v>146</v>
      </c>
      <c r="AK65" s="762">
        <v>125</v>
      </c>
      <c r="AL65" s="762">
        <v>149</v>
      </c>
      <c r="AM65" s="762">
        <v>159</v>
      </c>
      <c r="AN65" s="762">
        <v>144</v>
      </c>
      <c r="AO65" s="762">
        <v>135</v>
      </c>
      <c r="AP65" s="762">
        <v>145</v>
      </c>
      <c r="AQ65" s="762">
        <v>128</v>
      </c>
      <c r="AR65" s="762">
        <v>159</v>
      </c>
      <c r="AS65" s="764">
        <v>146</v>
      </c>
      <c r="AT65" s="764">
        <v>187</v>
      </c>
      <c r="AU65" s="764">
        <v>170</v>
      </c>
      <c r="AV65" s="764">
        <v>169</v>
      </c>
      <c r="AW65" s="868">
        <v>184</v>
      </c>
    </row>
    <row r="66" spans="1:49" ht="12" customHeight="1">
      <c r="A66" s="420" t="s">
        <v>268</v>
      </c>
      <c r="B66" s="575">
        <v>264</v>
      </c>
      <c r="C66" s="521">
        <v>480</v>
      </c>
      <c r="D66" s="852">
        <v>711</v>
      </c>
      <c r="E66" s="833">
        <v>519</v>
      </c>
      <c r="F66" s="834">
        <v>593</v>
      </c>
      <c r="G66" s="838">
        <v>343</v>
      </c>
      <c r="H66" s="838">
        <v>430</v>
      </c>
      <c r="I66" s="857">
        <v>339</v>
      </c>
      <c r="J66" s="857">
        <v>335</v>
      </c>
      <c r="K66" s="762">
        <v>304</v>
      </c>
      <c r="L66" s="857">
        <v>311</v>
      </c>
      <c r="M66" s="857">
        <v>434</v>
      </c>
      <c r="N66" s="857">
        <v>379</v>
      </c>
      <c r="O66" s="857">
        <v>443</v>
      </c>
      <c r="P66" s="857">
        <v>408</v>
      </c>
      <c r="Q66" s="857">
        <v>384</v>
      </c>
      <c r="R66" s="857">
        <v>389</v>
      </c>
      <c r="S66" s="857">
        <v>445</v>
      </c>
      <c r="T66" s="857">
        <v>454</v>
      </c>
      <c r="U66" s="859">
        <v>411</v>
      </c>
      <c r="V66" s="764">
        <v>448</v>
      </c>
      <c r="W66" s="764">
        <v>423</v>
      </c>
      <c r="X66" s="764">
        <v>395</v>
      </c>
      <c r="Y66" s="869">
        <v>381</v>
      </c>
      <c r="Z66" s="858">
        <v>282</v>
      </c>
      <c r="AA66" s="834">
        <v>591</v>
      </c>
      <c r="AB66" s="852">
        <v>699</v>
      </c>
      <c r="AC66" s="833">
        <v>675</v>
      </c>
      <c r="AD66" s="834">
        <v>768</v>
      </c>
      <c r="AE66" s="839">
        <v>652</v>
      </c>
      <c r="AF66" s="839">
        <v>570</v>
      </c>
      <c r="AG66" s="839">
        <v>513</v>
      </c>
      <c r="AH66" s="762">
        <v>505</v>
      </c>
      <c r="AI66" s="762">
        <v>342</v>
      </c>
      <c r="AJ66" s="762">
        <v>386</v>
      </c>
      <c r="AK66" s="762">
        <v>342</v>
      </c>
      <c r="AL66" s="762">
        <v>358</v>
      </c>
      <c r="AM66" s="762">
        <v>379</v>
      </c>
      <c r="AN66" s="762">
        <v>401</v>
      </c>
      <c r="AO66" s="762">
        <v>403</v>
      </c>
      <c r="AP66" s="762">
        <v>413</v>
      </c>
      <c r="AQ66" s="762">
        <v>391</v>
      </c>
      <c r="AR66" s="762">
        <v>454</v>
      </c>
      <c r="AS66" s="764">
        <v>406</v>
      </c>
      <c r="AT66" s="764">
        <v>367</v>
      </c>
      <c r="AU66" s="764">
        <v>354</v>
      </c>
      <c r="AV66" s="764">
        <v>370</v>
      </c>
      <c r="AW66" s="868">
        <v>470</v>
      </c>
    </row>
    <row r="67" spans="1:49" ht="12" customHeight="1">
      <c r="A67" s="420" t="s">
        <v>269</v>
      </c>
      <c r="B67" s="575">
        <v>287</v>
      </c>
      <c r="C67" s="521">
        <v>278</v>
      </c>
      <c r="D67" s="852">
        <v>317</v>
      </c>
      <c r="E67" s="833">
        <v>337</v>
      </c>
      <c r="F67" s="834">
        <v>345</v>
      </c>
      <c r="G67" s="838">
        <v>311</v>
      </c>
      <c r="H67" s="838">
        <v>353</v>
      </c>
      <c r="I67" s="857">
        <v>437</v>
      </c>
      <c r="J67" s="857">
        <v>435</v>
      </c>
      <c r="K67" s="762">
        <v>432</v>
      </c>
      <c r="L67" s="857">
        <v>448</v>
      </c>
      <c r="M67" s="857">
        <v>592</v>
      </c>
      <c r="N67" s="857">
        <v>706</v>
      </c>
      <c r="O67" s="857">
        <v>651</v>
      </c>
      <c r="P67" s="857">
        <v>699</v>
      </c>
      <c r="Q67" s="857">
        <v>633</v>
      </c>
      <c r="R67" s="857">
        <v>660</v>
      </c>
      <c r="S67" s="857">
        <v>723</v>
      </c>
      <c r="T67" s="857">
        <v>792</v>
      </c>
      <c r="U67" s="859">
        <v>658</v>
      </c>
      <c r="V67" s="764">
        <v>806</v>
      </c>
      <c r="W67" s="764">
        <v>1068</v>
      </c>
      <c r="X67" s="764">
        <v>728</v>
      </c>
      <c r="Y67" s="869">
        <v>714</v>
      </c>
      <c r="Z67" s="858">
        <v>327</v>
      </c>
      <c r="AA67" s="834">
        <v>552</v>
      </c>
      <c r="AB67" s="852">
        <v>543</v>
      </c>
      <c r="AC67" s="833">
        <v>637</v>
      </c>
      <c r="AD67" s="834">
        <v>687</v>
      </c>
      <c r="AE67" s="839">
        <v>635</v>
      </c>
      <c r="AF67" s="839">
        <v>496</v>
      </c>
      <c r="AG67" s="839">
        <v>520</v>
      </c>
      <c r="AH67" s="762">
        <v>587</v>
      </c>
      <c r="AI67" s="762">
        <v>425</v>
      </c>
      <c r="AJ67" s="762">
        <v>432</v>
      </c>
      <c r="AK67" s="762">
        <v>421</v>
      </c>
      <c r="AL67" s="762">
        <v>425</v>
      </c>
      <c r="AM67" s="762">
        <v>478</v>
      </c>
      <c r="AN67" s="762">
        <v>551</v>
      </c>
      <c r="AO67" s="762">
        <v>491</v>
      </c>
      <c r="AP67" s="762">
        <v>463</v>
      </c>
      <c r="AQ67" s="762">
        <v>481</v>
      </c>
      <c r="AR67" s="762">
        <v>516</v>
      </c>
      <c r="AS67" s="764">
        <v>589</v>
      </c>
      <c r="AT67" s="764">
        <v>566</v>
      </c>
      <c r="AU67" s="764">
        <v>613</v>
      </c>
      <c r="AV67" s="764">
        <v>655</v>
      </c>
      <c r="AW67" s="868">
        <v>650</v>
      </c>
    </row>
    <row r="68" spans="1:49" ht="12" customHeight="1">
      <c r="A68" s="420" t="s">
        <v>270</v>
      </c>
      <c r="B68" s="575">
        <v>124</v>
      </c>
      <c r="C68" s="521">
        <v>186</v>
      </c>
      <c r="D68" s="852">
        <v>205</v>
      </c>
      <c r="E68" s="833">
        <v>138</v>
      </c>
      <c r="F68" s="834">
        <v>135</v>
      </c>
      <c r="G68" s="838">
        <v>111</v>
      </c>
      <c r="H68" s="838">
        <v>122</v>
      </c>
      <c r="I68" s="857">
        <v>120</v>
      </c>
      <c r="J68" s="857">
        <v>122</v>
      </c>
      <c r="K68" s="762">
        <v>129</v>
      </c>
      <c r="L68" s="857">
        <v>118</v>
      </c>
      <c r="M68" s="857">
        <v>129</v>
      </c>
      <c r="N68" s="857">
        <v>244</v>
      </c>
      <c r="O68" s="857">
        <v>201</v>
      </c>
      <c r="P68" s="857">
        <v>243</v>
      </c>
      <c r="Q68" s="857">
        <v>159</v>
      </c>
      <c r="R68" s="857">
        <v>237</v>
      </c>
      <c r="S68" s="857">
        <v>248</v>
      </c>
      <c r="T68" s="857">
        <v>224</v>
      </c>
      <c r="U68" s="859">
        <v>224</v>
      </c>
      <c r="V68" s="764">
        <v>267</v>
      </c>
      <c r="W68" s="764">
        <v>285</v>
      </c>
      <c r="X68" s="764">
        <v>229</v>
      </c>
      <c r="Y68" s="869">
        <v>267</v>
      </c>
      <c r="Z68" s="854">
        <v>145</v>
      </c>
      <c r="AA68" s="834">
        <v>207</v>
      </c>
      <c r="AB68" s="852">
        <v>229</v>
      </c>
      <c r="AC68" s="833">
        <v>203</v>
      </c>
      <c r="AD68" s="834">
        <v>307</v>
      </c>
      <c r="AE68" s="839">
        <v>289</v>
      </c>
      <c r="AF68" s="839">
        <v>184</v>
      </c>
      <c r="AG68" s="839">
        <v>191</v>
      </c>
      <c r="AH68" s="762">
        <v>203</v>
      </c>
      <c r="AI68" s="762">
        <v>131</v>
      </c>
      <c r="AJ68" s="762">
        <v>162</v>
      </c>
      <c r="AK68" s="762">
        <v>116</v>
      </c>
      <c r="AL68" s="762">
        <v>161</v>
      </c>
      <c r="AM68" s="762">
        <v>158</v>
      </c>
      <c r="AN68" s="762">
        <v>185</v>
      </c>
      <c r="AO68" s="762">
        <v>161</v>
      </c>
      <c r="AP68" s="762">
        <v>153</v>
      </c>
      <c r="AQ68" s="762">
        <v>215</v>
      </c>
      <c r="AR68" s="762">
        <v>181</v>
      </c>
      <c r="AS68" s="764">
        <v>158</v>
      </c>
      <c r="AT68" s="764">
        <v>198</v>
      </c>
      <c r="AU68" s="764">
        <v>163</v>
      </c>
      <c r="AV68" s="764">
        <v>206</v>
      </c>
      <c r="AW68" s="868">
        <v>216</v>
      </c>
    </row>
    <row r="69" spans="1:49" ht="18" customHeight="1">
      <c r="A69" s="420" t="s">
        <v>301</v>
      </c>
      <c r="B69" s="575">
        <v>1531</v>
      </c>
      <c r="C69" s="521">
        <v>1839</v>
      </c>
      <c r="D69" s="852">
        <v>2006</v>
      </c>
      <c r="E69" s="833">
        <v>2003</v>
      </c>
      <c r="F69" s="834">
        <v>1988</v>
      </c>
      <c r="G69" s="834">
        <v>2197</v>
      </c>
      <c r="H69" s="834">
        <v>2214</v>
      </c>
      <c r="I69" s="834">
        <v>3108</v>
      </c>
      <c r="J69" s="834">
        <v>2917</v>
      </c>
      <c r="K69" s="833">
        <v>2877</v>
      </c>
      <c r="L69" s="834">
        <v>3157</v>
      </c>
      <c r="M69" s="834">
        <v>4129</v>
      </c>
      <c r="N69" s="834">
        <v>4374</v>
      </c>
      <c r="O69" s="834">
        <v>4112</v>
      </c>
      <c r="P69" s="834">
        <v>3990</v>
      </c>
      <c r="Q69" s="834">
        <v>4224</v>
      </c>
      <c r="R69" s="834">
        <v>4069</v>
      </c>
      <c r="S69" s="834">
        <v>4549</v>
      </c>
      <c r="T69" s="834">
        <v>4609</v>
      </c>
      <c r="U69" s="834">
        <v>4699</v>
      </c>
      <c r="V69" s="833">
        <v>4844</v>
      </c>
      <c r="W69" s="833">
        <v>6990</v>
      </c>
      <c r="X69" s="764">
        <v>4859</v>
      </c>
      <c r="Y69" s="869">
        <v>4933</v>
      </c>
      <c r="Z69" s="854">
        <v>1613</v>
      </c>
      <c r="AA69" s="834">
        <v>2234</v>
      </c>
      <c r="AB69" s="852">
        <v>2393</v>
      </c>
      <c r="AC69" s="833">
        <v>2716</v>
      </c>
      <c r="AD69" s="834">
        <v>2888</v>
      </c>
      <c r="AE69" s="833">
        <v>2895</v>
      </c>
      <c r="AF69" s="839">
        <v>2132</v>
      </c>
      <c r="AG69" s="839">
        <v>2394</v>
      </c>
      <c r="AH69" s="839">
        <v>2724</v>
      </c>
      <c r="AI69" s="839">
        <v>2463</v>
      </c>
      <c r="AJ69" s="839">
        <v>2723</v>
      </c>
      <c r="AK69" s="839">
        <v>2658</v>
      </c>
      <c r="AL69" s="839">
        <v>2871</v>
      </c>
      <c r="AM69" s="839">
        <v>3065</v>
      </c>
      <c r="AN69" s="839">
        <v>3495</v>
      </c>
      <c r="AO69" s="839">
        <v>3560</v>
      </c>
      <c r="AP69" s="839">
        <v>3081</v>
      </c>
      <c r="AQ69" s="839">
        <v>3439</v>
      </c>
      <c r="AR69" s="839">
        <v>3448</v>
      </c>
      <c r="AS69" s="833">
        <v>3612</v>
      </c>
      <c r="AT69" s="833">
        <v>3780</v>
      </c>
      <c r="AU69" s="833">
        <v>4831</v>
      </c>
      <c r="AV69" s="764">
        <v>4041</v>
      </c>
      <c r="AW69" s="868">
        <v>3795</v>
      </c>
    </row>
    <row r="70" spans="1:49" ht="18" customHeight="1">
      <c r="A70" s="420" t="s">
        <v>271</v>
      </c>
      <c r="B70" s="575">
        <v>307</v>
      </c>
      <c r="C70" s="521">
        <v>522</v>
      </c>
      <c r="D70" s="852">
        <v>435</v>
      </c>
      <c r="E70" s="833">
        <v>390</v>
      </c>
      <c r="F70" s="834">
        <v>399</v>
      </c>
      <c r="G70" s="838">
        <v>447</v>
      </c>
      <c r="H70" s="838">
        <v>480</v>
      </c>
      <c r="I70" s="857">
        <v>682</v>
      </c>
      <c r="J70" s="857">
        <v>688</v>
      </c>
      <c r="K70" s="762">
        <v>769</v>
      </c>
      <c r="L70" s="857">
        <v>727</v>
      </c>
      <c r="M70" s="857">
        <v>1088</v>
      </c>
      <c r="N70" s="857">
        <v>1212</v>
      </c>
      <c r="O70" s="857">
        <v>1152</v>
      </c>
      <c r="P70" s="857">
        <v>1052</v>
      </c>
      <c r="Q70" s="857">
        <v>1165</v>
      </c>
      <c r="R70" s="857">
        <v>1124</v>
      </c>
      <c r="S70" s="857">
        <v>1393</v>
      </c>
      <c r="T70" s="857">
        <v>1402</v>
      </c>
      <c r="U70" s="859">
        <v>1412</v>
      </c>
      <c r="V70" s="764">
        <v>1644</v>
      </c>
      <c r="W70" s="764">
        <v>1566</v>
      </c>
      <c r="X70" s="764">
        <v>1667</v>
      </c>
      <c r="Y70" s="869">
        <v>1776</v>
      </c>
      <c r="Z70" s="858">
        <v>306</v>
      </c>
      <c r="AA70" s="834">
        <v>534</v>
      </c>
      <c r="AB70" s="852">
        <v>653</v>
      </c>
      <c r="AC70" s="833">
        <v>699</v>
      </c>
      <c r="AD70" s="834">
        <v>634</v>
      </c>
      <c r="AE70" s="839">
        <v>575</v>
      </c>
      <c r="AF70" s="839">
        <v>423</v>
      </c>
      <c r="AG70" s="839">
        <v>503</v>
      </c>
      <c r="AH70" s="762">
        <v>567</v>
      </c>
      <c r="AI70" s="762">
        <v>509</v>
      </c>
      <c r="AJ70" s="762">
        <v>669</v>
      </c>
      <c r="AK70" s="762">
        <v>576</v>
      </c>
      <c r="AL70" s="762">
        <v>722</v>
      </c>
      <c r="AM70" s="762">
        <v>806</v>
      </c>
      <c r="AN70" s="762">
        <v>816</v>
      </c>
      <c r="AO70" s="762">
        <v>921</v>
      </c>
      <c r="AP70" s="762">
        <v>791</v>
      </c>
      <c r="AQ70" s="762">
        <v>948</v>
      </c>
      <c r="AR70" s="762">
        <v>942</v>
      </c>
      <c r="AS70" s="764">
        <v>1003</v>
      </c>
      <c r="AT70" s="764">
        <v>1050</v>
      </c>
      <c r="AU70" s="764">
        <v>1158</v>
      </c>
      <c r="AV70" s="764">
        <v>1222</v>
      </c>
      <c r="AW70" s="868">
        <v>1225</v>
      </c>
    </row>
    <row r="71" spans="1:49" ht="12" customHeight="1">
      <c r="A71" s="420" t="s">
        <v>272</v>
      </c>
      <c r="B71" s="575">
        <v>631</v>
      </c>
      <c r="C71" s="521">
        <v>731</v>
      </c>
      <c r="D71" s="852">
        <v>777</v>
      </c>
      <c r="E71" s="833">
        <v>739</v>
      </c>
      <c r="F71" s="834">
        <v>678</v>
      </c>
      <c r="G71" s="838">
        <v>741</v>
      </c>
      <c r="H71" s="838">
        <v>824</v>
      </c>
      <c r="I71" s="857">
        <v>1070</v>
      </c>
      <c r="J71" s="857">
        <v>955</v>
      </c>
      <c r="K71" s="762">
        <v>948</v>
      </c>
      <c r="L71" s="857">
        <v>1189</v>
      </c>
      <c r="M71" s="857">
        <v>1425</v>
      </c>
      <c r="N71" s="857">
        <v>1497</v>
      </c>
      <c r="O71" s="857">
        <v>1468</v>
      </c>
      <c r="P71" s="857">
        <v>1369</v>
      </c>
      <c r="Q71" s="857">
        <v>1500</v>
      </c>
      <c r="R71" s="857">
        <v>1413</v>
      </c>
      <c r="S71" s="857">
        <v>1441</v>
      </c>
      <c r="T71" s="857">
        <v>1624</v>
      </c>
      <c r="U71" s="859">
        <v>1764</v>
      </c>
      <c r="V71" s="764">
        <v>1634</v>
      </c>
      <c r="W71" s="764">
        <v>2336</v>
      </c>
      <c r="X71" s="764">
        <v>1695</v>
      </c>
      <c r="Y71" s="869">
        <v>1594</v>
      </c>
      <c r="Z71" s="858">
        <v>473</v>
      </c>
      <c r="AA71" s="834">
        <v>505</v>
      </c>
      <c r="AB71" s="852">
        <v>588</v>
      </c>
      <c r="AC71" s="833">
        <v>733</v>
      </c>
      <c r="AD71" s="834">
        <v>810</v>
      </c>
      <c r="AE71" s="839">
        <v>853</v>
      </c>
      <c r="AF71" s="839">
        <v>645</v>
      </c>
      <c r="AG71" s="839">
        <v>715</v>
      </c>
      <c r="AH71" s="762">
        <v>840</v>
      </c>
      <c r="AI71" s="762">
        <v>788</v>
      </c>
      <c r="AJ71" s="762">
        <v>931</v>
      </c>
      <c r="AK71" s="762">
        <v>927</v>
      </c>
      <c r="AL71" s="762">
        <v>970</v>
      </c>
      <c r="AM71" s="762">
        <v>1050</v>
      </c>
      <c r="AN71" s="762">
        <v>1273</v>
      </c>
      <c r="AO71" s="762">
        <v>1240</v>
      </c>
      <c r="AP71" s="762">
        <v>1028</v>
      </c>
      <c r="AQ71" s="762">
        <v>1133</v>
      </c>
      <c r="AR71" s="762">
        <v>1095</v>
      </c>
      <c r="AS71" s="764">
        <v>1233</v>
      </c>
      <c r="AT71" s="764">
        <v>1265</v>
      </c>
      <c r="AU71" s="764">
        <v>1455</v>
      </c>
      <c r="AV71" s="764">
        <v>1324</v>
      </c>
      <c r="AW71" s="868">
        <v>1080</v>
      </c>
    </row>
    <row r="72" spans="1:49" ht="12" customHeight="1">
      <c r="A72" s="420" t="s">
        <v>273</v>
      </c>
      <c r="B72" s="575">
        <v>146</v>
      </c>
      <c r="C72" s="521">
        <v>131</v>
      </c>
      <c r="D72" s="852">
        <v>183</v>
      </c>
      <c r="E72" s="833">
        <v>190</v>
      </c>
      <c r="F72" s="834">
        <v>215</v>
      </c>
      <c r="G72" s="838">
        <v>265</v>
      </c>
      <c r="H72" s="838">
        <v>273</v>
      </c>
      <c r="I72" s="857">
        <v>417</v>
      </c>
      <c r="J72" s="857">
        <v>356</v>
      </c>
      <c r="K72" s="762">
        <v>343</v>
      </c>
      <c r="L72" s="857">
        <v>364</v>
      </c>
      <c r="M72" s="857">
        <v>545</v>
      </c>
      <c r="N72" s="857">
        <v>549</v>
      </c>
      <c r="O72" s="857">
        <v>493</v>
      </c>
      <c r="P72" s="857">
        <v>462</v>
      </c>
      <c r="Q72" s="857">
        <v>448</v>
      </c>
      <c r="R72" s="857">
        <v>457</v>
      </c>
      <c r="S72" s="857">
        <v>528</v>
      </c>
      <c r="T72" s="857">
        <v>528</v>
      </c>
      <c r="U72" s="859">
        <v>533</v>
      </c>
      <c r="V72" s="764">
        <v>502</v>
      </c>
      <c r="W72" s="764">
        <v>1973</v>
      </c>
      <c r="X72" s="764">
        <v>478</v>
      </c>
      <c r="Y72" s="869">
        <v>550</v>
      </c>
      <c r="Z72" s="858">
        <v>249</v>
      </c>
      <c r="AA72" s="834">
        <v>347</v>
      </c>
      <c r="AB72" s="852">
        <v>301</v>
      </c>
      <c r="AC72" s="833">
        <v>361</v>
      </c>
      <c r="AD72" s="834">
        <v>399</v>
      </c>
      <c r="AE72" s="839">
        <v>423</v>
      </c>
      <c r="AF72" s="839">
        <v>303</v>
      </c>
      <c r="AG72" s="839">
        <v>420</v>
      </c>
      <c r="AH72" s="762">
        <v>390</v>
      </c>
      <c r="AI72" s="762">
        <v>373</v>
      </c>
      <c r="AJ72" s="762">
        <v>332</v>
      </c>
      <c r="AK72" s="762">
        <v>269</v>
      </c>
      <c r="AL72" s="762">
        <v>319</v>
      </c>
      <c r="AM72" s="762">
        <v>343</v>
      </c>
      <c r="AN72" s="762">
        <v>442</v>
      </c>
      <c r="AO72" s="762">
        <v>377</v>
      </c>
      <c r="AP72" s="762">
        <v>339</v>
      </c>
      <c r="AQ72" s="762">
        <v>394</v>
      </c>
      <c r="AR72" s="762">
        <v>408</v>
      </c>
      <c r="AS72" s="764">
        <v>424</v>
      </c>
      <c r="AT72" s="764">
        <v>438</v>
      </c>
      <c r="AU72" s="764">
        <v>1201</v>
      </c>
      <c r="AV72" s="764">
        <v>443</v>
      </c>
      <c r="AW72" s="868">
        <v>503</v>
      </c>
    </row>
    <row r="73" spans="1:49" ht="12" customHeight="1">
      <c r="A73" s="420" t="s">
        <v>274</v>
      </c>
      <c r="B73" s="575">
        <v>144</v>
      </c>
      <c r="C73" s="521">
        <v>133</v>
      </c>
      <c r="D73" s="852">
        <v>184</v>
      </c>
      <c r="E73" s="833">
        <v>173</v>
      </c>
      <c r="F73" s="834">
        <v>189</v>
      </c>
      <c r="G73" s="838">
        <v>165</v>
      </c>
      <c r="H73" s="838">
        <v>130</v>
      </c>
      <c r="I73" s="857">
        <v>155</v>
      </c>
      <c r="J73" s="857">
        <v>163</v>
      </c>
      <c r="K73" s="762">
        <v>137</v>
      </c>
      <c r="L73" s="857">
        <v>203</v>
      </c>
      <c r="M73" s="857">
        <v>207</v>
      </c>
      <c r="N73" s="857">
        <v>208</v>
      </c>
      <c r="O73" s="857">
        <v>164</v>
      </c>
      <c r="P73" s="857">
        <v>205</v>
      </c>
      <c r="Q73" s="857">
        <v>250</v>
      </c>
      <c r="R73" s="857">
        <v>179</v>
      </c>
      <c r="S73" s="857">
        <v>181</v>
      </c>
      <c r="T73" s="857">
        <v>209</v>
      </c>
      <c r="U73" s="859">
        <v>174</v>
      </c>
      <c r="V73" s="764">
        <v>206</v>
      </c>
      <c r="W73" s="764">
        <v>188</v>
      </c>
      <c r="X73" s="764">
        <v>238</v>
      </c>
      <c r="Y73" s="869">
        <v>233</v>
      </c>
      <c r="Z73" s="858">
        <v>206</v>
      </c>
      <c r="AA73" s="834">
        <v>302</v>
      </c>
      <c r="AB73" s="852">
        <v>243</v>
      </c>
      <c r="AC73" s="833">
        <v>305</v>
      </c>
      <c r="AD73" s="834">
        <v>364</v>
      </c>
      <c r="AE73" s="839">
        <v>367</v>
      </c>
      <c r="AF73" s="839">
        <v>233</v>
      </c>
      <c r="AG73" s="839">
        <v>223</v>
      </c>
      <c r="AH73" s="762">
        <v>287</v>
      </c>
      <c r="AI73" s="762">
        <v>197</v>
      </c>
      <c r="AJ73" s="762">
        <v>209</v>
      </c>
      <c r="AK73" s="762">
        <v>215</v>
      </c>
      <c r="AL73" s="762">
        <v>202</v>
      </c>
      <c r="AM73" s="762">
        <v>188</v>
      </c>
      <c r="AN73" s="762">
        <v>191</v>
      </c>
      <c r="AO73" s="762">
        <v>210</v>
      </c>
      <c r="AP73" s="762">
        <v>218</v>
      </c>
      <c r="AQ73" s="762">
        <v>196</v>
      </c>
      <c r="AR73" s="762">
        <v>236</v>
      </c>
      <c r="AS73" s="764">
        <v>171</v>
      </c>
      <c r="AT73" s="764">
        <v>197</v>
      </c>
      <c r="AU73" s="764">
        <v>173</v>
      </c>
      <c r="AV73" s="764">
        <v>196</v>
      </c>
      <c r="AW73" s="868">
        <v>171</v>
      </c>
    </row>
    <row r="74" spans="1:49" ht="12" customHeight="1">
      <c r="A74" s="420" t="s">
        <v>275</v>
      </c>
      <c r="B74" s="575">
        <v>121</v>
      </c>
      <c r="C74" s="521">
        <v>127</v>
      </c>
      <c r="D74" s="852">
        <v>179</v>
      </c>
      <c r="E74" s="833">
        <v>189</v>
      </c>
      <c r="F74" s="834">
        <v>173</v>
      </c>
      <c r="G74" s="838">
        <v>168</v>
      </c>
      <c r="H74" s="838">
        <v>155</v>
      </c>
      <c r="I74" s="857">
        <v>205</v>
      </c>
      <c r="J74" s="857">
        <v>241</v>
      </c>
      <c r="K74" s="762">
        <v>211</v>
      </c>
      <c r="L74" s="857">
        <v>180</v>
      </c>
      <c r="M74" s="857">
        <v>221</v>
      </c>
      <c r="N74" s="857">
        <v>226</v>
      </c>
      <c r="O74" s="857">
        <v>228</v>
      </c>
      <c r="P74" s="857">
        <v>251</v>
      </c>
      <c r="Q74" s="857">
        <v>245</v>
      </c>
      <c r="R74" s="857">
        <v>302</v>
      </c>
      <c r="S74" s="857">
        <v>321</v>
      </c>
      <c r="T74" s="857">
        <v>292</v>
      </c>
      <c r="U74" s="859">
        <v>258</v>
      </c>
      <c r="V74" s="764">
        <v>287</v>
      </c>
      <c r="W74" s="764">
        <v>274</v>
      </c>
      <c r="X74" s="764">
        <v>263</v>
      </c>
      <c r="Y74" s="869">
        <v>258</v>
      </c>
      <c r="Z74" s="858">
        <v>125</v>
      </c>
      <c r="AA74" s="834">
        <v>144</v>
      </c>
      <c r="AB74" s="852">
        <v>204</v>
      </c>
      <c r="AC74" s="833">
        <v>211</v>
      </c>
      <c r="AD74" s="834">
        <v>227</v>
      </c>
      <c r="AE74" s="839">
        <v>211</v>
      </c>
      <c r="AF74" s="839">
        <v>153</v>
      </c>
      <c r="AG74" s="839">
        <v>165</v>
      </c>
      <c r="AH74" s="762">
        <v>221</v>
      </c>
      <c r="AI74" s="762">
        <v>162</v>
      </c>
      <c r="AJ74" s="762">
        <v>185</v>
      </c>
      <c r="AK74" s="762">
        <v>187</v>
      </c>
      <c r="AL74" s="762">
        <v>229</v>
      </c>
      <c r="AM74" s="762">
        <v>195</v>
      </c>
      <c r="AN74" s="762">
        <v>251</v>
      </c>
      <c r="AO74" s="762">
        <v>238</v>
      </c>
      <c r="AP74" s="762">
        <v>193</v>
      </c>
      <c r="AQ74" s="762">
        <v>235</v>
      </c>
      <c r="AR74" s="762">
        <v>260</v>
      </c>
      <c r="AS74" s="764">
        <v>261</v>
      </c>
      <c r="AT74" s="764">
        <v>275</v>
      </c>
      <c r="AU74" s="764">
        <v>282</v>
      </c>
      <c r="AV74" s="764">
        <v>326</v>
      </c>
      <c r="AW74" s="868">
        <v>265</v>
      </c>
    </row>
    <row r="75" spans="1:49" ht="12" customHeight="1">
      <c r="A75" s="420" t="s">
        <v>276</v>
      </c>
      <c r="B75" s="575">
        <v>182</v>
      </c>
      <c r="C75" s="521">
        <v>195</v>
      </c>
      <c r="D75" s="852">
        <v>248</v>
      </c>
      <c r="E75" s="833">
        <v>322</v>
      </c>
      <c r="F75" s="834">
        <v>334</v>
      </c>
      <c r="G75" s="838">
        <v>411</v>
      </c>
      <c r="H75" s="838">
        <v>352</v>
      </c>
      <c r="I75" s="857">
        <v>579</v>
      </c>
      <c r="J75" s="857">
        <v>514</v>
      </c>
      <c r="K75" s="762">
        <v>469</v>
      </c>
      <c r="L75" s="857">
        <v>494</v>
      </c>
      <c r="M75" s="857">
        <v>643</v>
      </c>
      <c r="N75" s="857">
        <v>682</v>
      </c>
      <c r="O75" s="857">
        <v>607</v>
      </c>
      <c r="P75" s="857">
        <v>651</v>
      </c>
      <c r="Q75" s="857">
        <v>616</v>
      </c>
      <c r="R75" s="857">
        <v>594</v>
      </c>
      <c r="S75" s="857">
        <v>685</v>
      </c>
      <c r="T75" s="857">
        <v>554</v>
      </c>
      <c r="U75" s="859">
        <v>558</v>
      </c>
      <c r="V75" s="764">
        <v>571</v>
      </c>
      <c r="W75" s="764">
        <v>653</v>
      </c>
      <c r="X75" s="764">
        <v>518</v>
      </c>
      <c r="Y75" s="869">
        <v>522</v>
      </c>
      <c r="Z75" s="858">
        <v>254</v>
      </c>
      <c r="AA75" s="834">
        <v>402</v>
      </c>
      <c r="AB75" s="852">
        <v>404</v>
      </c>
      <c r="AC75" s="833">
        <v>407</v>
      </c>
      <c r="AD75" s="834">
        <v>454</v>
      </c>
      <c r="AE75" s="839">
        <v>466</v>
      </c>
      <c r="AF75" s="839">
        <v>375</v>
      </c>
      <c r="AG75" s="839">
        <v>368</v>
      </c>
      <c r="AH75" s="762">
        <v>419</v>
      </c>
      <c r="AI75" s="762">
        <v>434</v>
      </c>
      <c r="AJ75" s="762">
        <v>397</v>
      </c>
      <c r="AK75" s="762">
        <v>484</v>
      </c>
      <c r="AL75" s="762">
        <v>429</v>
      </c>
      <c r="AM75" s="762">
        <v>483</v>
      </c>
      <c r="AN75" s="762">
        <v>522</v>
      </c>
      <c r="AO75" s="762">
        <v>574</v>
      </c>
      <c r="AP75" s="762">
        <v>512</v>
      </c>
      <c r="AQ75" s="762">
        <v>533</v>
      </c>
      <c r="AR75" s="762">
        <v>507</v>
      </c>
      <c r="AS75" s="764">
        <v>520</v>
      </c>
      <c r="AT75" s="764">
        <v>555</v>
      </c>
      <c r="AU75" s="764">
        <v>562</v>
      </c>
      <c r="AV75" s="764">
        <v>530</v>
      </c>
      <c r="AW75" s="868">
        <v>551</v>
      </c>
    </row>
    <row r="76" spans="1:49" ht="18" customHeight="1">
      <c r="A76" s="518" t="s">
        <v>321</v>
      </c>
      <c r="B76" s="521"/>
      <c r="C76" s="521"/>
      <c r="D76" s="852">
        <v>2649</v>
      </c>
      <c r="E76" s="833"/>
      <c r="F76" s="834"/>
      <c r="G76" s="838"/>
      <c r="H76" s="838"/>
      <c r="I76" s="838">
        <v>2632</v>
      </c>
      <c r="J76" s="838">
        <v>2794</v>
      </c>
      <c r="K76" s="838">
        <v>2887</v>
      </c>
      <c r="L76" s="838">
        <v>3054</v>
      </c>
      <c r="M76" s="838">
        <v>3995</v>
      </c>
      <c r="N76" s="838">
        <v>4288</v>
      </c>
      <c r="O76" s="838">
        <v>3824</v>
      </c>
      <c r="P76" s="838">
        <v>3961</v>
      </c>
      <c r="Q76" s="838">
        <v>4276</v>
      </c>
      <c r="R76" s="838">
        <v>4043</v>
      </c>
      <c r="S76" s="838">
        <v>4356</v>
      </c>
      <c r="T76" s="838">
        <v>4304</v>
      </c>
      <c r="U76" s="834">
        <v>4178</v>
      </c>
      <c r="V76" s="833">
        <v>4456</v>
      </c>
      <c r="W76" s="833">
        <v>4589</v>
      </c>
      <c r="X76" s="764">
        <v>4343</v>
      </c>
      <c r="Y76" s="869">
        <v>4270</v>
      </c>
      <c r="Z76" s="838">
        <v>1965</v>
      </c>
      <c r="AA76" s="838">
        <v>3343</v>
      </c>
      <c r="AB76" s="852">
        <v>3513</v>
      </c>
      <c r="AC76" s="833"/>
      <c r="AD76" s="834"/>
      <c r="AE76" s="838"/>
      <c r="AF76" s="838"/>
      <c r="AG76" s="762">
        <v>3152</v>
      </c>
      <c r="AH76" s="762">
        <v>3103</v>
      </c>
      <c r="AI76" s="762">
        <v>2645</v>
      </c>
      <c r="AJ76" s="762">
        <v>3015</v>
      </c>
      <c r="AK76" s="762">
        <v>2858</v>
      </c>
      <c r="AL76" s="762">
        <v>2956</v>
      </c>
      <c r="AM76" s="762">
        <v>3126</v>
      </c>
      <c r="AN76" s="762">
        <v>3340</v>
      </c>
      <c r="AO76" s="762">
        <v>3451</v>
      </c>
      <c r="AP76" s="762">
        <v>3293</v>
      </c>
      <c r="AQ76" s="762">
        <v>3550</v>
      </c>
      <c r="AR76" s="762">
        <v>3460</v>
      </c>
      <c r="AS76" s="764">
        <v>3635</v>
      </c>
      <c r="AT76" s="764">
        <v>3970</v>
      </c>
      <c r="AU76" s="764">
        <v>4058</v>
      </c>
      <c r="AV76" s="764">
        <v>4093</v>
      </c>
      <c r="AW76" s="868">
        <v>4232</v>
      </c>
    </row>
    <row r="77" spans="1:49" ht="18" customHeight="1">
      <c r="A77" s="518" t="s">
        <v>277</v>
      </c>
      <c r="B77" s="538" t="s">
        <v>88</v>
      </c>
      <c r="C77" s="579" t="s">
        <v>88</v>
      </c>
      <c r="D77" s="537" t="s">
        <v>88</v>
      </c>
      <c r="E77" s="587" t="s">
        <v>88</v>
      </c>
      <c r="F77" s="505">
        <v>157</v>
      </c>
      <c r="G77" s="509">
        <v>160</v>
      </c>
      <c r="H77" s="509">
        <v>156</v>
      </c>
      <c r="I77" s="857">
        <v>193</v>
      </c>
      <c r="J77" s="857">
        <v>251</v>
      </c>
      <c r="K77" s="762">
        <v>140</v>
      </c>
      <c r="L77" s="857">
        <v>143</v>
      </c>
      <c r="M77" s="857">
        <v>146</v>
      </c>
      <c r="N77" s="857">
        <v>233</v>
      </c>
      <c r="O77" s="857">
        <v>173</v>
      </c>
      <c r="P77" s="857">
        <v>184</v>
      </c>
      <c r="Q77" s="857">
        <v>204</v>
      </c>
      <c r="R77" s="857">
        <v>168</v>
      </c>
      <c r="S77" s="857">
        <v>190</v>
      </c>
      <c r="T77" s="857">
        <v>175</v>
      </c>
      <c r="U77" s="859">
        <v>206</v>
      </c>
      <c r="V77" s="764">
        <v>184</v>
      </c>
      <c r="W77" s="764">
        <v>157</v>
      </c>
      <c r="X77" s="764">
        <v>230</v>
      </c>
      <c r="Y77" s="869">
        <v>186</v>
      </c>
      <c r="Z77" s="513" t="s">
        <v>88</v>
      </c>
      <c r="AA77" s="579" t="s">
        <v>88</v>
      </c>
      <c r="AB77" s="537" t="s">
        <v>88</v>
      </c>
      <c r="AC77" s="587" t="s">
        <v>88</v>
      </c>
      <c r="AD77" s="505">
        <v>100</v>
      </c>
      <c r="AE77" s="477">
        <v>202</v>
      </c>
      <c r="AF77" s="477">
        <v>156</v>
      </c>
      <c r="AG77" s="839">
        <v>211</v>
      </c>
      <c r="AH77" s="762">
        <v>204</v>
      </c>
      <c r="AI77" s="762">
        <v>171</v>
      </c>
      <c r="AJ77" s="762">
        <v>167</v>
      </c>
      <c r="AK77" s="762">
        <v>166</v>
      </c>
      <c r="AL77" s="762">
        <v>193</v>
      </c>
      <c r="AM77" s="762">
        <v>183</v>
      </c>
      <c r="AN77" s="762">
        <v>187</v>
      </c>
      <c r="AO77" s="762">
        <v>216</v>
      </c>
      <c r="AP77" s="762">
        <v>195</v>
      </c>
      <c r="AQ77" s="762">
        <v>172</v>
      </c>
      <c r="AR77" s="762">
        <v>154</v>
      </c>
      <c r="AS77" s="764">
        <v>189</v>
      </c>
      <c r="AT77" s="764">
        <v>261</v>
      </c>
      <c r="AU77" s="764">
        <v>214</v>
      </c>
      <c r="AV77" s="764">
        <v>225</v>
      </c>
      <c r="AW77" s="868">
        <v>264</v>
      </c>
    </row>
    <row r="78" spans="1:49" ht="12" customHeight="1">
      <c r="A78" s="420" t="s">
        <v>278</v>
      </c>
      <c r="B78" s="575">
        <v>416</v>
      </c>
      <c r="C78" s="521">
        <v>443</v>
      </c>
      <c r="D78" s="852">
        <v>654</v>
      </c>
      <c r="E78" s="833">
        <v>392</v>
      </c>
      <c r="F78" s="834">
        <v>350</v>
      </c>
      <c r="G78" s="838">
        <v>350</v>
      </c>
      <c r="H78" s="838">
        <v>321</v>
      </c>
      <c r="I78" s="857">
        <v>395</v>
      </c>
      <c r="J78" s="857">
        <v>432</v>
      </c>
      <c r="K78" s="762">
        <v>485</v>
      </c>
      <c r="L78" s="857">
        <v>487</v>
      </c>
      <c r="M78" s="857">
        <v>558</v>
      </c>
      <c r="N78" s="857">
        <v>552</v>
      </c>
      <c r="O78" s="857">
        <v>535</v>
      </c>
      <c r="P78" s="857">
        <v>550</v>
      </c>
      <c r="Q78" s="857">
        <v>665</v>
      </c>
      <c r="R78" s="857">
        <v>613</v>
      </c>
      <c r="S78" s="857">
        <v>668</v>
      </c>
      <c r="T78" s="857">
        <v>609</v>
      </c>
      <c r="U78" s="859">
        <v>578</v>
      </c>
      <c r="V78" s="764">
        <v>582</v>
      </c>
      <c r="W78" s="764">
        <v>633</v>
      </c>
      <c r="X78" s="764">
        <v>585</v>
      </c>
      <c r="Y78" s="869">
        <v>502</v>
      </c>
      <c r="Z78" s="858">
        <v>344</v>
      </c>
      <c r="AA78" s="834">
        <v>570</v>
      </c>
      <c r="AB78" s="852">
        <v>628</v>
      </c>
      <c r="AC78" s="833">
        <v>516</v>
      </c>
      <c r="AD78" s="834">
        <v>482</v>
      </c>
      <c r="AE78" s="839">
        <v>421</v>
      </c>
      <c r="AF78" s="839">
        <v>350</v>
      </c>
      <c r="AG78" s="839">
        <v>402</v>
      </c>
      <c r="AH78" s="762">
        <v>370</v>
      </c>
      <c r="AI78" s="762">
        <v>397</v>
      </c>
      <c r="AJ78" s="762">
        <v>479</v>
      </c>
      <c r="AK78" s="762">
        <v>433</v>
      </c>
      <c r="AL78" s="762">
        <v>431</v>
      </c>
      <c r="AM78" s="762">
        <v>399</v>
      </c>
      <c r="AN78" s="762">
        <v>444</v>
      </c>
      <c r="AO78" s="762">
        <v>492</v>
      </c>
      <c r="AP78" s="762">
        <v>437</v>
      </c>
      <c r="AQ78" s="762">
        <v>562</v>
      </c>
      <c r="AR78" s="762">
        <v>474</v>
      </c>
      <c r="AS78" s="764">
        <v>500</v>
      </c>
      <c r="AT78" s="764">
        <v>540</v>
      </c>
      <c r="AU78" s="764">
        <v>595</v>
      </c>
      <c r="AV78" s="764">
        <v>614</v>
      </c>
      <c r="AW78" s="868">
        <v>574</v>
      </c>
    </row>
    <row r="79" spans="1:49" ht="12" customHeight="1">
      <c r="A79" s="420" t="s">
        <v>279</v>
      </c>
      <c r="B79" s="575">
        <v>328</v>
      </c>
      <c r="C79" s="521">
        <v>306</v>
      </c>
      <c r="D79" s="852">
        <v>361</v>
      </c>
      <c r="E79" s="833">
        <v>470</v>
      </c>
      <c r="F79" s="834">
        <v>446</v>
      </c>
      <c r="G79" s="838">
        <v>424</v>
      </c>
      <c r="H79" s="838">
        <v>459</v>
      </c>
      <c r="I79" s="857">
        <v>410</v>
      </c>
      <c r="J79" s="857">
        <v>430</v>
      </c>
      <c r="K79" s="762">
        <v>410</v>
      </c>
      <c r="L79" s="857">
        <v>472</v>
      </c>
      <c r="M79" s="857">
        <v>714</v>
      </c>
      <c r="N79" s="857">
        <v>802</v>
      </c>
      <c r="O79" s="857">
        <v>674</v>
      </c>
      <c r="P79" s="857">
        <v>747</v>
      </c>
      <c r="Q79" s="857">
        <v>782</v>
      </c>
      <c r="R79" s="857">
        <v>628</v>
      </c>
      <c r="S79" s="857">
        <v>871</v>
      </c>
      <c r="T79" s="857">
        <v>779</v>
      </c>
      <c r="U79" s="859">
        <v>716</v>
      </c>
      <c r="V79" s="764">
        <v>832</v>
      </c>
      <c r="W79" s="764">
        <v>851</v>
      </c>
      <c r="X79" s="764">
        <v>776</v>
      </c>
      <c r="Y79" s="869">
        <v>720</v>
      </c>
      <c r="Z79" s="858">
        <v>267</v>
      </c>
      <c r="AA79" s="834">
        <v>476</v>
      </c>
      <c r="AB79" s="852">
        <v>458</v>
      </c>
      <c r="AC79" s="833">
        <v>547</v>
      </c>
      <c r="AD79" s="834">
        <v>477</v>
      </c>
      <c r="AE79" s="839">
        <v>447</v>
      </c>
      <c r="AF79" s="839">
        <v>387</v>
      </c>
      <c r="AG79" s="839">
        <v>326</v>
      </c>
      <c r="AH79" s="762">
        <v>366</v>
      </c>
      <c r="AI79" s="762">
        <v>304</v>
      </c>
      <c r="AJ79" s="762">
        <v>432</v>
      </c>
      <c r="AK79" s="762">
        <v>365</v>
      </c>
      <c r="AL79" s="762">
        <v>406</v>
      </c>
      <c r="AM79" s="762">
        <v>500</v>
      </c>
      <c r="AN79" s="762">
        <v>571</v>
      </c>
      <c r="AO79" s="762">
        <v>522</v>
      </c>
      <c r="AP79" s="762">
        <v>485</v>
      </c>
      <c r="AQ79" s="762">
        <v>567</v>
      </c>
      <c r="AR79" s="762">
        <v>524</v>
      </c>
      <c r="AS79" s="764">
        <v>613</v>
      </c>
      <c r="AT79" s="764">
        <v>694</v>
      </c>
      <c r="AU79" s="764">
        <v>652</v>
      </c>
      <c r="AV79" s="764">
        <v>709</v>
      </c>
      <c r="AW79" s="868">
        <v>703</v>
      </c>
    </row>
    <row r="80" spans="1:49" ht="12" customHeight="1">
      <c r="A80" s="420" t="s">
        <v>280</v>
      </c>
      <c r="B80" s="575">
        <v>290</v>
      </c>
      <c r="C80" s="521">
        <v>509</v>
      </c>
      <c r="D80" s="852">
        <v>616</v>
      </c>
      <c r="E80" s="833">
        <v>503</v>
      </c>
      <c r="F80" s="834">
        <v>564</v>
      </c>
      <c r="G80" s="838">
        <v>697</v>
      </c>
      <c r="H80" s="838">
        <v>611</v>
      </c>
      <c r="I80" s="857">
        <v>573</v>
      </c>
      <c r="J80" s="857">
        <v>611</v>
      </c>
      <c r="K80" s="762">
        <v>648</v>
      </c>
      <c r="L80" s="857">
        <v>607</v>
      </c>
      <c r="M80" s="857">
        <v>876</v>
      </c>
      <c r="N80" s="857">
        <v>1012</v>
      </c>
      <c r="O80" s="857">
        <v>791</v>
      </c>
      <c r="P80" s="857">
        <v>883</v>
      </c>
      <c r="Q80" s="857">
        <v>968</v>
      </c>
      <c r="R80" s="857">
        <v>1033</v>
      </c>
      <c r="S80" s="857">
        <v>912</v>
      </c>
      <c r="T80" s="857">
        <v>854</v>
      </c>
      <c r="U80" s="859">
        <v>831</v>
      </c>
      <c r="V80" s="764">
        <v>868</v>
      </c>
      <c r="W80" s="764">
        <v>805</v>
      </c>
      <c r="X80" s="764">
        <v>776</v>
      </c>
      <c r="Y80" s="869">
        <v>768</v>
      </c>
      <c r="Z80" s="858">
        <v>225</v>
      </c>
      <c r="AA80" s="834">
        <v>512</v>
      </c>
      <c r="AB80" s="852">
        <v>607</v>
      </c>
      <c r="AC80" s="833">
        <v>622</v>
      </c>
      <c r="AD80" s="834">
        <v>702</v>
      </c>
      <c r="AE80" s="839">
        <v>626</v>
      </c>
      <c r="AF80" s="839">
        <v>511</v>
      </c>
      <c r="AG80" s="839">
        <v>455</v>
      </c>
      <c r="AH80" s="762">
        <v>512</v>
      </c>
      <c r="AI80" s="762">
        <v>480</v>
      </c>
      <c r="AJ80" s="762">
        <v>543</v>
      </c>
      <c r="AK80" s="762">
        <v>507</v>
      </c>
      <c r="AL80" s="762">
        <v>554</v>
      </c>
      <c r="AM80" s="762">
        <v>588</v>
      </c>
      <c r="AN80" s="762">
        <v>659</v>
      </c>
      <c r="AO80" s="762">
        <v>672</v>
      </c>
      <c r="AP80" s="762">
        <v>716</v>
      </c>
      <c r="AQ80" s="762">
        <v>732</v>
      </c>
      <c r="AR80" s="762">
        <v>748</v>
      </c>
      <c r="AS80" s="764">
        <v>765</v>
      </c>
      <c r="AT80" s="764">
        <v>751</v>
      </c>
      <c r="AU80" s="764">
        <v>840</v>
      </c>
      <c r="AV80" s="764">
        <v>819</v>
      </c>
      <c r="AW80" s="868">
        <v>765</v>
      </c>
    </row>
    <row r="81" spans="1:49" ht="12" customHeight="1">
      <c r="A81" s="420" t="s">
        <v>281</v>
      </c>
      <c r="B81" s="575">
        <v>214</v>
      </c>
      <c r="C81" s="521">
        <v>242</v>
      </c>
      <c r="D81" s="852">
        <v>234</v>
      </c>
      <c r="E81" s="833">
        <v>258</v>
      </c>
      <c r="F81" s="834">
        <v>232</v>
      </c>
      <c r="G81" s="838">
        <v>294</v>
      </c>
      <c r="H81" s="838">
        <v>235</v>
      </c>
      <c r="I81" s="857">
        <v>201</v>
      </c>
      <c r="J81" s="857">
        <v>222</v>
      </c>
      <c r="K81" s="762">
        <v>228</v>
      </c>
      <c r="L81" s="857">
        <v>243</v>
      </c>
      <c r="M81" s="857">
        <v>300</v>
      </c>
      <c r="N81" s="857">
        <v>292</v>
      </c>
      <c r="O81" s="857">
        <v>327</v>
      </c>
      <c r="P81" s="857">
        <v>241</v>
      </c>
      <c r="Q81" s="857">
        <v>340</v>
      </c>
      <c r="R81" s="857">
        <v>266</v>
      </c>
      <c r="S81" s="857">
        <v>303</v>
      </c>
      <c r="T81" s="857">
        <v>322</v>
      </c>
      <c r="U81" s="859">
        <v>331</v>
      </c>
      <c r="V81" s="764">
        <v>313</v>
      </c>
      <c r="W81" s="764">
        <v>344</v>
      </c>
      <c r="X81" s="764">
        <v>303</v>
      </c>
      <c r="Y81" s="869">
        <v>314</v>
      </c>
      <c r="Z81" s="858">
        <v>207</v>
      </c>
      <c r="AA81" s="834">
        <v>297</v>
      </c>
      <c r="AB81" s="852">
        <v>322</v>
      </c>
      <c r="AC81" s="833">
        <v>326</v>
      </c>
      <c r="AD81" s="834">
        <v>305</v>
      </c>
      <c r="AE81" s="839">
        <v>361</v>
      </c>
      <c r="AF81" s="839">
        <v>269</v>
      </c>
      <c r="AG81" s="839">
        <v>257</v>
      </c>
      <c r="AH81" s="762">
        <v>304</v>
      </c>
      <c r="AI81" s="762">
        <v>270</v>
      </c>
      <c r="AJ81" s="762">
        <v>251</v>
      </c>
      <c r="AK81" s="762">
        <v>272</v>
      </c>
      <c r="AL81" s="762">
        <v>285</v>
      </c>
      <c r="AM81" s="762">
        <v>310</v>
      </c>
      <c r="AN81" s="762">
        <v>282</v>
      </c>
      <c r="AO81" s="762">
        <v>282</v>
      </c>
      <c r="AP81" s="762">
        <v>266</v>
      </c>
      <c r="AQ81" s="762">
        <v>307</v>
      </c>
      <c r="AR81" s="762">
        <v>271</v>
      </c>
      <c r="AS81" s="764">
        <v>293</v>
      </c>
      <c r="AT81" s="764">
        <v>354</v>
      </c>
      <c r="AU81" s="764">
        <v>340</v>
      </c>
      <c r="AV81" s="764">
        <v>365</v>
      </c>
      <c r="AW81" s="868">
        <v>340</v>
      </c>
    </row>
    <row r="82" spans="1:49" ht="12" customHeight="1">
      <c r="A82" s="420" t="s">
        <v>282</v>
      </c>
      <c r="B82" s="575">
        <v>174</v>
      </c>
      <c r="C82" s="521">
        <v>183</v>
      </c>
      <c r="D82" s="852">
        <v>183</v>
      </c>
      <c r="E82" s="833">
        <v>143</v>
      </c>
      <c r="F82" s="834">
        <v>293</v>
      </c>
      <c r="G82" s="838">
        <v>224</v>
      </c>
      <c r="H82" s="838">
        <v>205</v>
      </c>
      <c r="I82" s="857">
        <v>218</v>
      </c>
      <c r="J82" s="857">
        <v>225</v>
      </c>
      <c r="K82" s="762">
        <v>314</v>
      </c>
      <c r="L82" s="857">
        <v>332</v>
      </c>
      <c r="M82" s="857">
        <v>426</v>
      </c>
      <c r="N82" s="857">
        <v>430</v>
      </c>
      <c r="O82" s="857">
        <v>424</v>
      </c>
      <c r="P82" s="857">
        <v>460</v>
      </c>
      <c r="Q82" s="857">
        <v>377</v>
      </c>
      <c r="R82" s="857">
        <v>359</v>
      </c>
      <c r="S82" s="857">
        <v>398</v>
      </c>
      <c r="T82" s="857">
        <v>429</v>
      </c>
      <c r="U82" s="859">
        <v>439</v>
      </c>
      <c r="V82" s="764">
        <v>482</v>
      </c>
      <c r="W82" s="764">
        <v>642</v>
      </c>
      <c r="X82" s="764">
        <v>472</v>
      </c>
      <c r="Y82" s="869">
        <v>548</v>
      </c>
      <c r="Z82" s="858">
        <v>306</v>
      </c>
      <c r="AA82" s="834">
        <v>401</v>
      </c>
      <c r="AB82" s="852">
        <v>502</v>
      </c>
      <c r="AC82" s="833">
        <v>536</v>
      </c>
      <c r="AD82" s="834">
        <v>591</v>
      </c>
      <c r="AE82" s="839">
        <v>532</v>
      </c>
      <c r="AF82" s="839">
        <v>425</v>
      </c>
      <c r="AG82" s="839">
        <v>386</v>
      </c>
      <c r="AH82" s="762">
        <v>359</v>
      </c>
      <c r="AI82" s="762">
        <v>279</v>
      </c>
      <c r="AJ82" s="762">
        <v>301</v>
      </c>
      <c r="AK82" s="762">
        <v>307</v>
      </c>
      <c r="AL82" s="762">
        <v>288</v>
      </c>
      <c r="AM82" s="762">
        <v>325</v>
      </c>
      <c r="AN82" s="762">
        <v>399</v>
      </c>
      <c r="AO82" s="762">
        <v>383</v>
      </c>
      <c r="AP82" s="762">
        <v>334</v>
      </c>
      <c r="AQ82" s="762">
        <v>350</v>
      </c>
      <c r="AR82" s="762">
        <v>379</v>
      </c>
      <c r="AS82" s="764">
        <v>351</v>
      </c>
      <c r="AT82" s="764">
        <v>377</v>
      </c>
      <c r="AU82" s="764">
        <v>410</v>
      </c>
      <c r="AV82" s="764">
        <v>393</v>
      </c>
      <c r="AW82" s="868">
        <v>461</v>
      </c>
    </row>
    <row r="83" spans="1:49" ht="12" customHeight="1">
      <c r="A83" s="420" t="s">
        <v>283</v>
      </c>
      <c r="B83" s="575">
        <v>90</v>
      </c>
      <c r="C83" s="521">
        <v>102</v>
      </c>
      <c r="D83" s="852">
        <v>85</v>
      </c>
      <c r="E83" s="833">
        <v>119</v>
      </c>
      <c r="F83" s="834">
        <v>119</v>
      </c>
      <c r="G83" s="838">
        <v>132</v>
      </c>
      <c r="H83" s="838">
        <v>103</v>
      </c>
      <c r="I83" s="857">
        <v>125</v>
      </c>
      <c r="J83" s="857">
        <v>117</v>
      </c>
      <c r="K83" s="762">
        <v>136</v>
      </c>
      <c r="L83" s="857">
        <v>151</v>
      </c>
      <c r="M83" s="857">
        <v>204</v>
      </c>
      <c r="N83" s="857">
        <v>240</v>
      </c>
      <c r="O83" s="857">
        <v>274</v>
      </c>
      <c r="P83" s="857">
        <v>277</v>
      </c>
      <c r="Q83" s="857">
        <v>249</v>
      </c>
      <c r="R83" s="857">
        <v>308</v>
      </c>
      <c r="S83" s="857">
        <v>304</v>
      </c>
      <c r="T83" s="857">
        <v>309</v>
      </c>
      <c r="U83" s="859">
        <v>300</v>
      </c>
      <c r="V83" s="764">
        <v>262</v>
      </c>
      <c r="W83" s="764">
        <v>238</v>
      </c>
      <c r="X83" s="764">
        <v>325</v>
      </c>
      <c r="Y83" s="869">
        <v>293</v>
      </c>
      <c r="Z83" s="858">
        <v>167</v>
      </c>
      <c r="AA83" s="834">
        <v>304</v>
      </c>
      <c r="AB83" s="852">
        <v>275</v>
      </c>
      <c r="AC83" s="833">
        <v>363</v>
      </c>
      <c r="AD83" s="834">
        <v>403</v>
      </c>
      <c r="AE83" s="839">
        <v>362</v>
      </c>
      <c r="AF83" s="839">
        <v>239</v>
      </c>
      <c r="AG83" s="839">
        <v>247</v>
      </c>
      <c r="AH83" s="762">
        <v>199</v>
      </c>
      <c r="AI83" s="762">
        <v>160</v>
      </c>
      <c r="AJ83" s="762">
        <v>163</v>
      </c>
      <c r="AK83" s="762">
        <v>145</v>
      </c>
      <c r="AL83" s="762">
        <v>155</v>
      </c>
      <c r="AM83" s="762">
        <v>186</v>
      </c>
      <c r="AN83" s="762">
        <v>191</v>
      </c>
      <c r="AO83" s="762">
        <v>268</v>
      </c>
      <c r="AP83" s="762">
        <v>225</v>
      </c>
      <c r="AQ83" s="762">
        <v>226</v>
      </c>
      <c r="AR83" s="762">
        <v>247</v>
      </c>
      <c r="AS83" s="764">
        <v>246</v>
      </c>
      <c r="AT83" s="764">
        <v>239</v>
      </c>
      <c r="AU83" s="764">
        <v>265</v>
      </c>
      <c r="AV83" s="764">
        <v>253</v>
      </c>
      <c r="AW83" s="868">
        <v>287</v>
      </c>
    </row>
    <row r="84" spans="1:49" ht="12" customHeight="1">
      <c r="A84" s="420" t="s">
        <v>284</v>
      </c>
      <c r="B84" s="575">
        <v>142</v>
      </c>
      <c r="C84" s="521">
        <v>151</v>
      </c>
      <c r="D84" s="852">
        <v>142</v>
      </c>
      <c r="E84" s="833">
        <v>148</v>
      </c>
      <c r="F84" s="834">
        <v>178</v>
      </c>
      <c r="G84" s="838">
        <v>133</v>
      </c>
      <c r="H84" s="838">
        <v>151</v>
      </c>
      <c r="I84" s="857">
        <v>135</v>
      </c>
      <c r="J84" s="857">
        <v>126</v>
      </c>
      <c r="K84" s="762">
        <v>214</v>
      </c>
      <c r="L84" s="857">
        <v>256</v>
      </c>
      <c r="M84" s="857">
        <v>345</v>
      </c>
      <c r="N84" s="857">
        <v>294</v>
      </c>
      <c r="O84" s="857">
        <v>267</v>
      </c>
      <c r="P84" s="857">
        <v>281</v>
      </c>
      <c r="Q84" s="857">
        <v>325</v>
      </c>
      <c r="R84" s="857">
        <v>309</v>
      </c>
      <c r="S84" s="857">
        <v>319</v>
      </c>
      <c r="T84" s="857">
        <v>376</v>
      </c>
      <c r="U84" s="859">
        <v>365</v>
      </c>
      <c r="V84" s="764">
        <v>526</v>
      </c>
      <c r="W84" s="764">
        <v>492</v>
      </c>
      <c r="X84" s="764">
        <v>464</v>
      </c>
      <c r="Y84" s="869">
        <v>547</v>
      </c>
      <c r="Z84" s="858">
        <v>312</v>
      </c>
      <c r="AA84" s="834">
        <v>493</v>
      </c>
      <c r="AB84" s="852">
        <v>408</v>
      </c>
      <c r="AC84" s="833">
        <v>572</v>
      </c>
      <c r="AD84" s="834">
        <v>713</v>
      </c>
      <c r="AE84" s="839">
        <v>684</v>
      </c>
      <c r="AF84" s="839">
        <v>455</v>
      </c>
      <c r="AG84" s="839">
        <v>353</v>
      </c>
      <c r="AH84" s="762">
        <v>348</v>
      </c>
      <c r="AI84" s="762">
        <v>226</v>
      </c>
      <c r="AJ84" s="762">
        <v>238</v>
      </c>
      <c r="AK84" s="762">
        <v>262</v>
      </c>
      <c r="AL84" s="762">
        <v>266</v>
      </c>
      <c r="AM84" s="762">
        <v>251</v>
      </c>
      <c r="AN84" s="762">
        <v>261</v>
      </c>
      <c r="AO84" s="762">
        <v>228</v>
      </c>
      <c r="AP84" s="762">
        <v>259</v>
      </c>
      <c r="AQ84" s="762">
        <v>245</v>
      </c>
      <c r="AR84" s="762">
        <v>271</v>
      </c>
      <c r="AS84" s="764">
        <v>274</v>
      </c>
      <c r="AT84" s="764">
        <v>304</v>
      </c>
      <c r="AU84" s="764">
        <v>340</v>
      </c>
      <c r="AV84" s="764">
        <v>316</v>
      </c>
      <c r="AW84" s="868">
        <v>396</v>
      </c>
    </row>
    <row r="85" spans="1:49" ht="12" customHeight="1">
      <c r="A85" s="420" t="s">
        <v>285</v>
      </c>
      <c r="B85" s="575">
        <v>151</v>
      </c>
      <c r="C85" s="521">
        <v>244</v>
      </c>
      <c r="D85" s="852">
        <v>374</v>
      </c>
      <c r="E85" s="833">
        <v>283</v>
      </c>
      <c r="F85" s="834">
        <v>411</v>
      </c>
      <c r="G85" s="838">
        <v>295</v>
      </c>
      <c r="H85" s="838">
        <v>291</v>
      </c>
      <c r="I85" s="857">
        <v>295</v>
      </c>
      <c r="J85" s="857">
        <v>291</v>
      </c>
      <c r="K85" s="762">
        <v>224</v>
      </c>
      <c r="L85" s="857">
        <v>259</v>
      </c>
      <c r="M85" s="857">
        <v>303</v>
      </c>
      <c r="N85" s="857">
        <v>320</v>
      </c>
      <c r="O85" s="857">
        <v>266</v>
      </c>
      <c r="P85" s="857">
        <v>270</v>
      </c>
      <c r="Q85" s="857">
        <v>298</v>
      </c>
      <c r="R85" s="857">
        <v>280</v>
      </c>
      <c r="S85" s="857">
        <v>311</v>
      </c>
      <c r="T85" s="857">
        <v>349</v>
      </c>
      <c r="U85" s="859">
        <v>342</v>
      </c>
      <c r="V85" s="764">
        <v>318</v>
      </c>
      <c r="W85" s="764">
        <v>357</v>
      </c>
      <c r="X85" s="764">
        <v>334</v>
      </c>
      <c r="Y85" s="869">
        <v>309</v>
      </c>
      <c r="Z85" s="858">
        <v>137</v>
      </c>
      <c r="AA85" s="834">
        <v>290</v>
      </c>
      <c r="AB85" s="852">
        <v>313</v>
      </c>
      <c r="AC85" s="833">
        <v>422</v>
      </c>
      <c r="AD85" s="834">
        <v>472</v>
      </c>
      <c r="AE85" s="838">
        <v>379</v>
      </c>
      <c r="AF85" s="839">
        <v>301</v>
      </c>
      <c r="AG85" s="839">
        <v>367</v>
      </c>
      <c r="AH85" s="762">
        <v>341</v>
      </c>
      <c r="AI85" s="762">
        <v>261</v>
      </c>
      <c r="AJ85" s="762">
        <v>329</v>
      </c>
      <c r="AK85" s="762">
        <v>257</v>
      </c>
      <c r="AL85" s="762">
        <v>257</v>
      </c>
      <c r="AM85" s="762">
        <v>264</v>
      </c>
      <c r="AN85" s="762">
        <v>236</v>
      </c>
      <c r="AO85" s="762">
        <v>287</v>
      </c>
      <c r="AP85" s="762">
        <v>256</v>
      </c>
      <c r="AQ85" s="762">
        <v>290</v>
      </c>
      <c r="AR85" s="762">
        <v>291</v>
      </c>
      <c r="AS85" s="764">
        <v>324</v>
      </c>
      <c r="AT85" s="764">
        <v>343</v>
      </c>
      <c r="AU85" s="764">
        <v>312</v>
      </c>
      <c r="AV85" s="764">
        <v>309</v>
      </c>
      <c r="AW85" s="868">
        <v>333</v>
      </c>
    </row>
    <row r="86" spans="1:49" ht="12" customHeight="1">
      <c r="A86" s="518" t="s">
        <v>286</v>
      </c>
      <c r="B86" s="538" t="s">
        <v>88</v>
      </c>
      <c r="C86" s="579" t="s">
        <v>88</v>
      </c>
      <c r="D86" s="537" t="s">
        <v>88</v>
      </c>
      <c r="E86" s="587" t="s">
        <v>88</v>
      </c>
      <c r="F86" s="504">
        <v>75</v>
      </c>
      <c r="G86" s="504">
        <v>61</v>
      </c>
      <c r="H86" s="536">
        <v>127</v>
      </c>
      <c r="I86" s="857">
        <v>87</v>
      </c>
      <c r="J86" s="857">
        <v>89</v>
      </c>
      <c r="K86" s="762">
        <v>88</v>
      </c>
      <c r="L86" s="857">
        <v>104</v>
      </c>
      <c r="M86" s="857">
        <v>123</v>
      </c>
      <c r="N86" s="857">
        <v>113</v>
      </c>
      <c r="O86" s="857">
        <v>93</v>
      </c>
      <c r="P86" s="857">
        <v>68</v>
      </c>
      <c r="Q86" s="857">
        <v>68</v>
      </c>
      <c r="R86" s="857">
        <v>79</v>
      </c>
      <c r="S86" s="857">
        <v>80</v>
      </c>
      <c r="T86" s="857">
        <v>102</v>
      </c>
      <c r="U86" s="859">
        <v>70</v>
      </c>
      <c r="V86" s="764">
        <v>89</v>
      </c>
      <c r="W86" s="764">
        <v>70</v>
      </c>
      <c r="X86" s="764">
        <v>78</v>
      </c>
      <c r="Y86" s="869">
        <v>83</v>
      </c>
      <c r="Z86" s="513" t="s">
        <v>88</v>
      </c>
      <c r="AA86" s="579" t="s">
        <v>88</v>
      </c>
      <c r="AB86" s="537" t="s">
        <v>88</v>
      </c>
      <c r="AC86" s="587" t="s">
        <v>88</v>
      </c>
      <c r="AD86" s="504">
        <v>31</v>
      </c>
      <c r="AE86" s="505">
        <v>27</v>
      </c>
      <c r="AF86" s="477">
        <v>121</v>
      </c>
      <c r="AG86" s="839">
        <v>148</v>
      </c>
      <c r="AH86" s="762">
        <v>100</v>
      </c>
      <c r="AI86" s="762">
        <v>97</v>
      </c>
      <c r="AJ86" s="762">
        <v>112</v>
      </c>
      <c r="AK86" s="762">
        <v>144</v>
      </c>
      <c r="AL86" s="762">
        <v>121</v>
      </c>
      <c r="AM86" s="762">
        <v>120</v>
      </c>
      <c r="AN86" s="762">
        <v>110</v>
      </c>
      <c r="AO86" s="762">
        <v>101</v>
      </c>
      <c r="AP86" s="762">
        <v>120</v>
      </c>
      <c r="AQ86" s="762">
        <v>99</v>
      </c>
      <c r="AR86" s="762">
        <v>101</v>
      </c>
      <c r="AS86" s="764">
        <v>80</v>
      </c>
      <c r="AT86" s="764">
        <v>107</v>
      </c>
      <c r="AU86" s="764">
        <v>90</v>
      </c>
      <c r="AV86" s="764">
        <v>90</v>
      </c>
      <c r="AW86" s="868">
        <v>109</v>
      </c>
    </row>
    <row r="87" spans="1:49" ht="3" customHeight="1">
      <c r="A87" s="588"/>
      <c r="B87" s="398"/>
      <c r="C87" s="584"/>
      <c r="D87" s="398"/>
      <c r="E87" s="397"/>
      <c r="F87" s="397"/>
      <c r="G87" s="397"/>
      <c r="H87" s="121"/>
      <c r="I87" s="121"/>
      <c r="J87" s="584"/>
      <c r="K87" s="397"/>
      <c r="L87" s="584"/>
      <c r="M87" s="584"/>
      <c r="N87" s="584"/>
      <c r="O87" s="584"/>
      <c r="P87" s="584"/>
      <c r="Q87" s="584"/>
      <c r="R87" s="584"/>
      <c r="S87" s="584"/>
      <c r="T87" s="547"/>
      <c r="U87" s="589"/>
      <c r="V87" s="589"/>
      <c r="W87" s="589"/>
      <c r="X87" s="570"/>
      <c r="Y87" s="719"/>
      <c r="Z87" s="586"/>
      <c r="AA87" s="584"/>
      <c r="AB87" s="398"/>
      <c r="AC87" s="397"/>
      <c r="AD87" s="397"/>
      <c r="AE87" s="397"/>
      <c r="AF87" s="397"/>
      <c r="AG87" s="397"/>
      <c r="AH87" s="397"/>
      <c r="AI87" s="397"/>
      <c r="AJ87" s="397"/>
      <c r="AK87" s="397"/>
      <c r="AL87" s="397"/>
      <c r="AM87" s="397"/>
      <c r="AN87" s="397"/>
      <c r="AO87" s="397"/>
      <c r="AP87" s="397"/>
      <c r="AQ87" s="397"/>
      <c r="AR87" s="546"/>
      <c r="AS87" s="570"/>
      <c r="AT87" s="570"/>
      <c r="AU87" s="570"/>
      <c r="AV87" s="570"/>
      <c r="AW87" s="654"/>
    </row>
    <row r="88" spans="1:49" ht="12" customHeight="1"/>
    <row r="89" spans="1:49" s="317" customFormat="1" ht="12" customHeight="1">
      <c r="A89" s="3" t="s">
        <v>290</v>
      </c>
      <c r="B89" s="3"/>
      <c r="U89" s="592"/>
      <c r="V89" s="592"/>
      <c r="W89" s="592"/>
      <c r="X89" s="592"/>
      <c r="Y89" s="592"/>
      <c r="AS89" s="592"/>
      <c r="AT89" s="592"/>
      <c r="AU89" s="592"/>
      <c r="AV89" s="592"/>
      <c r="AW89" s="592"/>
    </row>
    <row r="90" spans="1:49" ht="11.25" hidden="1" customHeight="1">
      <c r="A90" s="3" t="s">
        <v>291</v>
      </c>
    </row>
    <row r="91" spans="1:49" ht="12.75" customHeight="1">
      <c r="A91" s="44"/>
      <c r="B91" s="3"/>
    </row>
    <row r="92" spans="1:49" ht="12.75" customHeight="1">
      <c r="A92" s="3" t="s">
        <v>302</v>
      </c>
      <c r="B92" s="3"/>
    </row>
    <row r="93" spans="1:49" ht="12.75" customHeight="1">
      <c r="A93" s="742" t="s">
        <v>422</v>
      </c>
    </row>
  </sheetData>
  <mergeCells count="30">
    <mergeCell ref="B46:B47"/>
    <mergeCell ref="C46:C47"/>
    <mergeCell ref="D5:Y5"/>
    <mergeCell ref="AG6:AG7"/>
    <mergeCell ref="AP6:AP7"/>
    <mergeCell ref="AV6:AV7"/>
    <mergeCell ref="AW6:AW7"/>
    <mergeCell ref="B6:B7"/>
    <mergeCell ref="C6:C7"/>
    <mergeCell ref="I6:I7"/>
    <mergeCell ref="R6:R7"/>
    <mergeCell ref="X6:X7"/>
    <mergeCell ref="Y6:Y7"/>
    <mergeCell ref="AB6:AB7"/>
    <mergeCell ref="A5:A7"/>
    <mergeCell ref="A45:A47"/>
    <mergeCell ref="D45:Y45"/>
    <mergeCell ref="AB45:AW45"/>
    <mergeCell ref="D46:D47"/>
    <mergeCell ref="I46:I47"/>
    <mergeCell ref="R46:R47"/>
    <mergeCell ref="X46:X47"/>
    <mergeCell ref="Y46:Y47"/>
    <mergeCell ref="AB46:AB47"/>
    <mergeCell ref="AG46:AG47"/>
    <mergeCell ref="AP46:AP47"/>
    <mergeCell ref="AV46:AV47"/>
    <mergeCell ref="AW46:AW47"/>
    <mergeCell ref="AB5:AW5"/>
    <mergeCell ref="D6:D7"/>
  </mergeCells>
  <hyperlinks>
    <hyperlink ref="AX3" location="Inhalt!C45" display="zurück"/>
  </hyperlinks>
  <pageMargins left="0.70866141732283472" right="0.70866141732283472" top="0.70866141732283472" bottom="0.70866141732283472" header="0.47244094488188981" footer="0.47244094488188981"/>
  <pageSetup paperSize="9" firstPageNumber="83" orientation="portrait" r:id="rId1"/>
  <headerFooter differentOddEven="1">
    <oddFooter>&amp;L&amp;"Calibri,Standard"&amp;7Landeshauptstadt Dresden, Kommunale Statistikstelle - Bevölkerungsbewegung 2019&amp;R&amp;"Calibri,Standard"&amp;9 45</oddFooter>
    <evenFooter>&amp;L&amp;"Calibri,Standard"&amp;9 46&amp;R&amp;"Calibri,Standard"&amp;7Landeshauptstadt Dresden, Kommunale Statistikstelle - Bevölkerungsbewegung 2019</evenFooter>
  </headerFooter>
  <rowBreaks count="1" manualBreakCount="1">
    <brk id="42" max="16383"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E94"/>
  <sheetViews>
    <sheetView showGridLines="0" zoomScaleNormal="100" workbookViewId="0"/>
  </sheetViews>
  <sheetFormatPr baseColWidth="10" defaultColWidth="11.42578125" defaultRowHeight="12.75"/>
  <cols>
    <col min="1" max="1" width="29.7109375" style="1" customWidth="1"/>
    <col min="2" max="2" width="6.42578125" style="1" hidden="1" customWidth="1"/>
    <col min="3" max="3" width="6.7109375" style="1" hidden="1" customWidth="1"/>
    <col min="4" max="4" width="5.85546875" style="1" bestFit="1" customWidth="1"/>
    <col min="5" max="5" width="5.85546875" style="1" hidden="1" customWidth="1"/>
    <col min="6" max="6" width="6.7109375" style="1" hidden="1" customWidth="1"/>
    <col min="7" max="7" width="6.42578125" style="1" hidden="1" customWidth="1"/>
    <col min="8" max="8" width="7.7109375" style="1" hidden="1" customWidth="1"/>
    <col min="9" max="9" width="5.85546875" style="1" customWidth="1"/>
    <col min="10" max="10" width="6.42578125" style="1" hidden="1" customWidth="1"/>
    <col min="11" max="11" width="6.42578125" style="594" hidden="1" customWidth="1"/>
    <col min="12" max="18" width="6.42578125" style="1" hidden="1" customWidth="1"/>
    <col min="19" max="19" width="5.85546875" style="1" customWidth="1"/>
    <col min="20" max="21" width="8.5703125" style="1" hidden="1" customWidth="1"/>
    <col min="22" max="22" width="8.42578125" style="1" hidden="1" customWidth="1"/>
    <col min="23" max="25" width="5.85546875" style="1" customWidth="1"/>
    <col min="26" max="26" width="5.7109375" style="1" customWidth="1"/>
    <col min="27" max="27" width="9" style="633" customWidth="1"/>
    <col min="28" max="28" width="9" style="634" customWidth="1"/>
    <col min="29" max="29" width="8.42578125" style="1" customWidth="1"/>
    <col min="30" max="16384" width="11.42578125" style="1"/>
  </cols>
  <sheetData>
    <row r="1" spans="1:29" s="4" customFormat="1" ht="12.75" customHeight="1">
      <c r="A1" s="22" t="s">
        <v>498</v>
      </c>
      <c r="B1" s="22"/>
      <c r="K1" s="593"/>
      <c r="AB1" s="430"/>
      <c r="AC1" s="716" t="s">
        <v>410</v>
      </c>
    </row>
    <row r="2" spans="1:29" ht="12.75" customHeight="1">
      <c r="A2" s="23"/>
      <c r="B2" s="23"/>
      <c r="AA2" s="1"/>
      <c r="AB2" s="59"/>
    </row>
    <row r="3" spans="1:29" ht="12.75" customHeight="1">
      <c r="A3" s="1161" t="s">
        <v>574</v>
      </c>
      <c r="B3" s="488" t="s">
        <v>303</v>
      </c>
      <c r="C3" s="410"/>
      <c r="D3" s="937" t="s">
        <v>303</v>
      </c>
      <c r="E3" s="1177"/>
      <c r="F3" s="1177"/>
      <c r="G3" s="1177"/>
      <c r="H3" s="1177"/>
      <c r="I3" s="1177"/>
      <c r="J3" s="1177"/>
      <c r="K3" s="1177"/>
      <c r="L3" s="1177"/>
      <c r="M3" s="1177"/>
      <c r="N3" s="1177"/>
      <c r="O3" s="1177"/>
      <c r="P3" s="1177"/>
      <c r="Q3" s="1177"/>
      <c r="R3" s="1177"/>
      <c r="S3" s="1177"/>
      <c r="T3" s="1177"/>
      <c r="U3" s="1177"/>
      <c r="V3" s="1177"/>
      <c r="W3" s="1177"/>
      <c r="X3" s="1177"/>
      <c r="Y3" s="1177"/>
      <c r="Z3" s="1178"/>
      <c r="AA3" s="1175" t="s">
        <v>304</v>
      </c>
      <c r="AB3" s="1176"/>
    </row>
    <row r="4" spans="1:29" ht="12.75" customHeight="1">
      <c r="A4" s="1162"/>
      <c r="B4" s="1151">
        <v>1993</v>
      </c>
      <c r="C4" s="595">
        <v>1994</v>
      </c>
      <c r="D4" s="1159" t="s">
        <v>573</v>
      </c>
      <c r="E4" s="493">
        <v>1996</v>
      </c>
      <c r="F4" s="493">
        <v>1997</v>
      </c>
      <c r="G4" s="493">
        <v>1998</v>
      </c>
      <c r="H4" s="493">
        <v>1999</v>
      </c>
      <c r="I4" s="1155">
        <v>2000</v>
      </c>
      <c r="J4" s="493">
        <v>2001</v>
      </c>
      <c r="K4" s="596">
        <v>2002</v>
      </c>
      <c r="L4" s="493">
        <v>2003</v>
      </c>
      <c r="M4" s="493">
        <v>2004</v>
      </c>
      <c r="N4" s="493">
        <v>2005</v>
      </c>
      <c r="O4" s="493">
        <v>2006</v>
      </c>
      <c r="P4" s="493">
        <v>2007</v>
      </c>
      <c r="Q4" s="493">
        <v>2008</v>
      </c>
      <c r="R4" s="493">
        <v>2009</v>
      </c>
      <c r="S4" s="1155">
        <v>2010</v>
      </c>
      <c r="T4" s="493">
        <v>2011</v>
      </c>
      <c r="U4" s="493">
        <v>2012</v>
      </c>
      <c r="V4" s="493">
        <v>2013</v>
      </c>
      <c r="W4" s="1155">
        <v>2015</v>
      </c>
      <c r="X4" s="1155">
        <v>2017</v>
      </c>
      <c r="Y4" s="1155">
        <v>2018</v>
      </c>
      <c r="Z4" s="1165">
        <v>2019</v>
      </c>
      <c r="AA4" s="1173" t="s">
        <v>101</v>
      </c>
      <c r="AB4" s="1159" t="s">
        <v>576</v>
      </c>
    </row>
    <row r="5" spans="1:29" ht="12" customHeight="1">
      <c r="A5" s="1163"/>
      <c r="B5" s="948"/>
      <c r="C5" s="597"/>
      <c r="D5" s="1174"/>
      <c r="E5" s="28"/>
      <c r="F5" s="598"/>
      <c r="G5" s="28"/>
      <c r="H5" s="28"/>
      <c r="I5" s="1156"/>
      <c r="J5" s="28"/>
      <c r="K5" s="599"/>
      <c r="L5" s="28"/>
      <c r="M5" s="28"/>
      <c r="N5" s="28"/>
      <c r="O5" s="28"/>
      <c r="P5" s="558"/>
      <c r="Q5" s="28"/>
      <c r="R5" s="28"/>
      <c r="S5" s="1156"/>
      <c r="T5" s="28"/>
      <c r="U5" s="28"/>
      <c r="V5" s="28"/>
      <c r="W5" s="1156"/>
      <c r="X5" s="1156"/>
      <c r="Y5" s="1156"/>
      <c r="Z5" s="1166"/>
      <c r="AA5" s="1135"/>
      <c r="AB5" s="1174"/>
    </row>
    <row r="6" spans="1:29" s="602" customFormat="1" ht="18" customHeight="1">
      <c r="A6" s="498" t="s">
        <v>227</v>
      </c>
      <c r="B6" s="572" t="e">
        <v>#REF!</v>
      </c>
      <c r="C6" s="574" t="e">
        <v>#REF!</v>
      </c>
      <c r="D6" s="828">
        <v>-3564</v>
      </c>
      <c r="E6" s="828">
        <v>-4548</v>
      </c>
      <c r="F6" s="828">
        <v>-4606</v>
      </c>
      <c r="G6" s="828">
        <v>-4308</v>
      </c>
      <c r="H6" s="828" t="e">
        <v>#REF!</v>
      </c>
      <c r="I6" s="828">
        <v>1833</v>
      </c>
      <c r="J6" s="828">
        <v>1095</v>
      </c>
      <c r="K6" s="870">
        <v>2166</v>
      </c>
      <c r="L6" s="828">
        <v>3090</v>
      </c>
      <c r="M6" s="828">
        <v>2804</v>
      </c>
      <c r="N6" s="828">
        <v>6925</v>
      </c>
      <c r="O6" s="828">
        <v>8598</v>
      </c>
      <c r="P6" s="828">
        <v>5329</v>
      </c>
      <c r="Q6" s="828">
        <v>4096</v>
      </c>
      <c r="R6" s="828">
        <v>4083</v>
      </c>
      <c r="S6" s="828">
        <v>4964</v>
      </c>
      <c r="T6" s="828">
        <v>5579</v>
      </c>
      <c r="U6" s="828">
        <v>5887</v>
      </c>
      <c r="V6" s="828">
        <v>4358</v>
      </c>
      <c r="W6" s="828">
        <v>6765</v>
      </c>
      <c r="X6" s="845">
        <v>3052</v>
      </c>
      <c r="Y6" s="845">
        <v>3039</v>
      </c>
      <c r="Z6" s="845">
        <v>1995</v>
      </c>
      <c r="AA6" s="848">
        <v>82843</v>
      </c>
      <c r="AB6" s="600">
        <v>17.583782074276264</v>
      </c>
      <c r="AC6" s="601"/>
    </row>
    <row r="7" spans="1:29" ht="18" customHeight="1">
      <c r="A7" s="420" t="s">
        <v>294</v>
      </c>
      <c r="B7" s="502">
        <v>266</v>
      </c>
      <c r="C7" s="504">
        <v>-282</v>
      </c>
      <c r="D7" s="833">
        <v>-129</v>
      </c>
      <c r="E7" s="833">
        <v>-483</v>
      </c>
      <c r="F7" s="833">
        <v>-523</v>
      </c>
      <c r="G7" s="834">
        <v>-298</v>
      </c>
      <c r="H7" s="834">
        <v>91</v>
      </c>
      <c r="I7" s="834">
        <v>260</v>
      </c>
      <c r="J7" s="834">
        <v>465</v>
      </c>
      <c r="K7" s="871">
        <v>1189</v>
      </c>
      <c r="L7" s="833">
        <v>976</v>
      </c>
      <c r="M7" s="833">
        <v>723</v>
      </c>
      <c r="N7" s="833">
        <v>1371</v>
      </c>
      <c r="O7" s="833">
        <v>1346</v>
      </c>
      <c r="P7" s="834">
        <v>1139</v>
      </c>
      <c r="Q7" s="834">
        <v>1172</v>
      </c>
      <c r="R7" s="834">
        <v>894</v>
      </c>
      <c r="S7" s="833">
        <v>1072</v>
      </c>
      <c r="T7" s="833">
        <v>1196</v>
      </c>
      <c r="U7" s="833">
        <v>1168</v>
      </c>
      <c r="V7" s="833">
        <v>1160</v>
      </c>
      <c r="W7" s="833">
        <v>2465</v>
      </c>
      <c r="X7" s="855">
        <v>1498</v>
      </c>
      <c r="Y7" s="855">
        <v>1757</v>
      </c>
      <c r="Z7" s="855">
        <v>1569</v>
      </c>
      <c r="AA7" s="872">
        <v>24666</v>
      </c>
      <c r="AB7" s="604">
        <v>48.611576437200689</v>
      </c>
    </row>
    <row r="8" spans="1:29" ht="18" customHeight="1">
      <c r="A8" s="420" t="s">
        <v>228</v>
      </c>
      <c r="B8" s="575">
        <v>22</v>
      </c>
      <c r="C8" s="504">
        <v>7</v>
      </c>
      <c r="D8" s="833">
        <v>24</v>
      </c>
      <c r="E8" s="833">
        <v>-30</v>
      </c>
      <c r="F8" s="833">
        <v>-36</v>
      </c>
      <c r="G8" s="834">
        <v>-33</v>
      </c>
      <c r="H8" s="834">
        <v>-9</v>
      </c>
      <c r="I8" s="834">
        <v>-28</v>
      </c>
      <c r="J8" s="834">
        <v>-33</v>
      </c>
      <c r="K8" s="871">
        <v>89</v>
      </c>
      <c r="L8" s="833">
        <v>9</v>
      </c>
      <c r="M8" s="833">
        <v>34</v>
      </c>
      <c r="N8" s="833">
        <v>67</v>
      </c>
      <c r="O8" s="833">
        <v>19</v>
      </c>
      <c r="P8" s="833">
        <v>78</v>
      </c>
      <c r="Q8" s="833">
        <v>98</v>
      </c>
      <c r="R8" s="834">
        <v>79</v>
      </c>
      <c r="S8" s="833">
        <v>64</v>
      </c>
      <c r="T8" s="833">
        <v>59</v>
      </c>
      <c r="U8" s="833">
        <v>43</v>
      </c>
      <c r="V8" s="833">
        <v>21</v>
      </c>
      <c r="W8" s="833">
        <v>50</v>
      </c>
      <c r="X8" s="855">
        <v>39</v>
      </c>
      <c r="Y8" s="855">
        <v>38</v>
      </c>
      <c r="Z8" s="855">
        <v>86</v>
      </c>
      <c r="AA8" s="872">
        <v>857</v>
      </c>
      <c r="AB8" s="604">
        <v>51.225343693962941</v>
      </c>
    </row>
    <row r="9" spans="1:29" ht="12" customHeight="1">
      <c r="A9" s="420" t="s">
        <v>229</v>
      </c>
      <c r="B9" s="575">
        <v>26</v>
      </c>
      <c r="C9" s="504">
        <v>-84</v>
      </c>
      <c r="D9" s="833">
        <v>-101</v>
      </c>
      <c r="E9" s="833">
        <v>-73</v>
      </c>
      <c r="F9" s="833">
        <v>-131</v>
      </c>
      <c r="G9" s="834">
        <v>-31</v>
      </c>
      <c r="H9" s="834">
        <v>21</v>
      </c>
      <c r="I9" s="834">
        <v>-15</v>
      </c>
      <c r="J9" s="834">
        <v>-76</v>
      </c>
      <c r="K9" s="871">
        <v>-86</v>
      </c>
      <c r="L9" s="833">
        <v>71</v>
      </c>
      <c r="M9" s="833">
        <v>74</v>
      </c>
      <c r="N9" s="833">
        <v>131</v>
      </c>
      <c r="O9" s="833">
        <v>161</v>
      </c>
      <c r="P9" s="833">
        <v>230</v>
      </c>
      <c r="Q9" s="833">
        <v>43</v>
      </c>
      <c r="R9" s="834">
        <v>60</v>
      </c>
      <c r="S9" s="833">
        <v>78</v>
      </c>
      <c r="T9" s="833">
        <v>47</v>
      </c>
      <c r="U9" s="833">
        <v>97</v>
      </c>
      <c r="V9" s="833">
        <v>98</v>
      </c>
      <c r="W9" s="833">
        <v>63</v>
      </c>
      <c r="X9" s="855">
        <v>94</v>
      </c>
      <c r="Y9" s="855">
        <v>5</v>
      </c>
      <c r="Z9" s="855">
        <v>29</v>
      </c>
      <c r="AA9" s="872">
        <v>1255</v>
      </c>
      <c r="AB9" s="604">
        <v>20.399869960988298</v>
      </c>
    </row>
    <row r="10" spans="1:29" ht="12" customHeight="1">
      <c r="A10" s="420" t="s">
        <v>230</v>
      </c>
      <c r="B10" s="575">
        <v>11</v>
      </c>
      <c r="C10" s="504">
        <v>-108</v>
      </c>
      <c r="D10" s="833">
        <v>10</v>
      </c>
      <c r="E10" s="833">
        <v>-104</v>
      </c>
      <c r="F10" s="833">
        <v>-30</v>
      </c>
      <c r="G10" s="834">
        <v>-27</v>
      </c>
      <c r="H10" s="834">
        <v>19</v>
      </c>
      <c r="I10" s="834">
        <v>79</v>
      </c>
      <c r="J10" s="834">
        <v>114</v>
      </c>
      <c r="K10" s="871">
        <v>163.5</v>
      </c>
      <c r="L10" s="833">
        <v>129</v>
      </c>
      <c r="M10" s="833">
        <v>46</v>
      </c>
      <c r="N10" s="833">
        <v>196</v>
      </c>
      <c r="O10" s="833">
        <v>170</v>
      </c>
      <c r="P10" s="833">
        <v>222</v>
      </c>
      <c r="Q10" s="833">
        <v>284</v>
      </c>
      <c r="R10" s="834">
        <v>147</v>
      </c>
      <c r="S10" s="833">
        <v>148</v>
      </c>
      <c r="T10" s="833">
        <v>188</v>
      </c>
      <c r="U10" s="833">
        <v>198</v>
      </c>
      <c r="V10" s="833">
        <v>259</v>
      </c>
      <c r="W10" s="833">
        <v>79</v>
      </c>
      <c r="X10" s="855">
        <v>289</v>
      </c>
      <c r="Y10" s="855">
        <v>319</v>
      </c>
      <c r="Z10" s="855">
        <v>330</v>
      </c>
      <c r="AA10" s="872">
        <v>3849.5</v>
      </c>
      <c r="AB10" s="604">
        <v>63.106557377049178</v>
      </c>
    </row>
    <row r="11" spans="1:29" ht="12" customHeight="1">
      <c r="A11" s="420" t="s">
        <v>231</v>
      </c>
      <c r="B11" s="575">
        <v>22</v>
      </c>
      <c r="C11" s="504">
        <v>59</v>
      </c>
      <c r="D11" s="833">
        <v>-10</v>
      </c>
      <c r="E11" s="833">
        <v>-114</v>
      </c>
      <c r="F11" s="833">
        <v>-150</v>
      </c>
      <c r="G11" s="834">
        <v>12</v>
      </c>
      <c r="H11" s="834">
        <v>-61</v>
      </c>
      <c r="I11" s="834">
        <v>-67</v>
      </c>
      <c r="J11" s="834">
        <v>-8</v>
      </c>
      <c r="K11" s="871">
        <v>68</v>
      </c>
      <c r="L11" s="833">
        <v>41</v>
      </c>
      <c r="M11" s="833">
        <v>79</v>
      </c>
      <c r="N11" s="833">
        <v>105</v>
      </c>
      <c r="O11" s="833">
        <v>146</v>
      </c>
      <c r="P11" s="833">
        <v>75</v>
      </c>
      <c r="Q11" s="833">
        <v>148</v>
      </c>
      <c r="R11" s="834">
        <v>59</v>
      </c>
      <c r="S11" s="833">
        <v>94</v>
      </c>
      <c r="T11" s="833">
        <v>104</v>
      </c>
      <c r="U11" s="833">
        <v>48</v>
      </c>
      <c r="V11" s="833">
        <v>106</v>
      </c>
      <c r="W11" s="833">
        <v>125</v>
      </c>
      <c r="X11" s="855">
        <v>282</v>
      </c>
      <c r="Y11" s="855">
        <v>254</v>
      </c>
      <c r="Z11" s="855">
        <v>338</v>
      </c>
      <c r="AA11" s="872">
        <v>2310</v>
      </c>
      <c r="AB11" s="604">
        <v>27.91203479942001</v>
      </c>
    </row>
    <row r="12" spans="1:29" ht="12" customHeight="1">
      <c r="A12" s="420" t="s">
        <v>232</v>
      </c>
      <c r="B12" s="575">
        <v>92</v>
      </c>
      <c r="C12" s="504">
        <v>0</v>
      </c>
      <c r="D12" s="833">
        <v>106</v>
      </c>
      <c r="E12" s="833">
        <v>34</v>
      </c>
      <c r="F12" s="833">
        <v>33</v>
      </c>
      <c r="G12" s="834">
        <v>-52</v>
      </c>
      <c r="H12" s="834">
        <v>-1</v>
      </c>
      <c r="I12" s="834">
        <v>10</v>
      </c>
      <c r="J12" s="834">
        <v>172</v>
      </c>
      <c r="K12" s="871">
        <v>358</v>
      </c>
      <c r="L12" s="833">
        <v>267</v>
      </c>
      <c r="M12" s="833">
        <v>98</v>
      </c>
      <c r="N12" s="833">
        <v>308</v>
      </c>
      <c r="O12" s="833">
        <v>309</v>
      </c>
      <c r="P12" s="833">
        <v>174</v>
      </c>
      <c r="Q12" s="833">
        <v>193</v>
      </c>
      <c r="R12" s="834">
        <v>329</v>
      </c>
      <c r="S12" s="833">
        <v>260</v>
      </c>
      <c r="T12" s="833">
        <v>419</v>
      </c>
      <c r="U12" s="833">
        <v>390</v>
      </c>
      <c r="V12" s="833">
        <v>276</v>
      </c>
      <c r="W12" s="833">
        <v>1706</v>
      </c>
      <c r="X12" s="855">
        <v>588</v>
      </c>
      <c r="Y12" s="855">
        <v>850</v>
      </c>
      <c r="Z12" s="855">
        <v>726</v>
      </c>
      <c r="AA12" s="872">
        <v>8889</v>
      </c>
      <c r="AB12" s="604">
        <v>164.18544514222387</v>
      </c>
    </row>
    <row r="13" spans="1:29" ht="12" customHeight="1">
      <c r="A13" s="420" t="s">
        <v>233</v>
      </c>
      <c r="B13" s="575">
        <v>57</v>
      </c>
      <c r="C13" s="504">
        <v>-51</v>
      </c>
      <c r="D13" s="833">
        <v>61</v>
      </c>
      <c r="E13" s="833">
        <v>-68</v>
      </c>
      <c r="F13" s="833">
        <v>-35</v>
      </c>
      <c r="G13" s="834">
        <v>10</v>
      </c>
      <c r="H13" s="834">
        <v>243</v>
      </c>
      <c r="I13" s="834">
        <v>347</v>
      </c>
      <c r="J13" s="834">
        <v>333</v>
      </c>
      <c r="K13" s="871">
        <v>514</v>
      </c>
      <c r="L13" s="833">
        <v>417</v>
      </c>
      <c r="M13" s="833">
        <v>328</v>
      </c>
      <c r="N13" s="833">
        <v>309</v>
      </c>
      <c r="O13" s="833">
        <v>374</v>
      </c>
      <c r="P13" s="833">
        <v>225</v>
      </c>
      <c r="Q13" s="833">
        <v>215</v>
      </c>
      <c r="R13" s="834">
        <v>143</v>
      </c>
      <c r="S13" s="833">
        <v>254</v>
      </c>
      <c r="T13" s="833">
        <v>248</v>
      </c>
      <c r="U13" s="833">
        <v>205</v>
      </c>
      <c r="V13" s="833">
        <v>232</v>
      </c>
      <c r="W13" s="833">
        <v>258</v>
      </c>
      <c r="X13" s="855">
        <v>51</v>
      </c>
      <c r="Y13" s="855">
        <v>84</v>
      </c>
      <c r="Z13" s="855">
        <v>6</v>
      </c>
      <c r="AA13" s="872">
        <v>4928</v>
      </c>
      <c r="AB13" s="604">
        <v>47.59053597295992</v>
      </c>
    </row>
    <row r="14" spans="1:29" ht="12" customHeight="1">
      <c r="A14" s="420" t="s">
        <v>234</v>
      </c>
      <c r="B14" s="575">
        <v>36</v>
      </c>
      <c r="C14" s="504">
        <v>-105</v>
      </c>
      <c r="D14" s="833">
        <v>-219</v>
      </c>
      <c r="E14" s="833">
        <v>-128</v>
      </c>
      <c r="F14" s="833">
        <v>-174</v>
      </c>
      <c r="G14" s="834">
        <v>-177</v>
      </c>
      <c r="H14" s="834">
        <v>-121</v>
      </c>
      <c r="I14" s="834">
        <v>-66</v>
      </c>
      <c r="J14" s="834">
        <v>-37</v>
      </c>
      <c r="K14" s="871">
        <v>82.5</v>
      </c>
      <c r="L14" s="833">
        <v>42</v>
      </c>
      <c r="M14" s="833">
        <v>64</v>
      </c>
      <c r="N14" s="833">
        <v>255</v>
      </c>
      <c r="O14" s="833">
        <v>167</v>
      </c>
      <c r="P14" s="833">
        <v>135</v>
      </c>
      <c r="Q14" s="833">
        <v>191</v>
      </c>
      <c r="R14" s="834">
        <v>77</v>
      </c>
      <c r="S14" s="833">
        <v>174</v>
      </c>
      <c r="T14" s="833">
        <v>131</v>
      </c>
      <c r="U14" s="833">
        <v>187</v>
      </c>
      <c r="V14" s="833">
        <v>168</v>
      </c>
      <c r="W14" s="833">
        <v>184</v>
      </c>
      <c r="X14" s="855">
        <v>155</v>
      </c>
      <c r="Y14" s="855">
        <v>207</v>
      </c>
      <c r="Z14" s="855">
        <v>54</v>
      </c>
      <c r="AA14" s="872">
        <v>2577.5</v>
      </c>
      <c r="AB14" s="604">
        <v>20.182444601049252</v>
      </c>
    </row>
    <row r="15" spans="1:29" ht="18" customHeight="1">
      <c r="A15" s="420" t="s">
        <v>295</v>
      </c>
      <c r="B15" s="575">
        <v>149</v>
      </c>
      <c r="C15" s="504">
        <v>-720</v>
      </c>
      <c r="D15" s="504">
        <v>28</v>
      </c>
      <c r="E15" s="504">
        <v>-69</v>
      </c>
      <c r="F15" s="504">
        <v>245</v>
      </c>
      <c r="G15" s="505">
        <v>-66</v>
      </c>
      <c r="H15" s="505">
        <v>838</v>
      </c>
      <c r="I15" s="505">
        <v>1427</v>
      </c>
      <c r="J15" s="505">
        <v>851</v>
      </c>
      <c r="K15" s="603">
        <v>1044.5</v>
      </c>
      <c r="L15" s="504">
        <v>995</v>
      </c>
      <c r="M15" s="504">
        <v>659</v>
      </c>
      <c r="N15" s="504">
        <v>1286</v>
      </c>
      <c r="O15" s="504">
        <v>1649</v>
      </c>
      <c r="P15" s="504">
        <v>718</v>
      </c>
      <c r="Q15" s="504">
        <v>529</v>
      </c>
      <c r="R15" s="505">
        <v>707</v>
      </c>
      <c r="S15" s="504">
        <v>678</v>
      </c>
      <c r="T15" s="504">
        <v>628</v>
      </c>
      <c r="U15" s="504">
        <v>703</v>
      </c>
      <c r="V15" s="504">
        <v>146</v>
      </c>
      <c r="W15" s="504">
        <v>383</v>
      </c>
      <c r="X15" s="503">
        <v>-47</v>
      </c>
      <c r="Y15" s="503">
        <v>-22</v>
      </c>
      <c r="Z15" s="503">
        <v>-185</v>
      </c>
      <c r="AA15" s="872">
        <v>12169.5</v>
      </c>
      <c r="AB15" s="604">
        <v>39.145329387545033</v>
      </c>
    </row>
    <row r="16" spans="1:29" ht="18" customHeight="1">
      <c r="A16" s="420" t="s">
        <v>296</v>
      </c>
      <c r="B16" s="575">
        <v>126</v>
      </c>
      <c r="C16" s="504">
        <v>-290</v>
      </c>
      <c r="D16" s="504">
        <v>37</v>
      </c>
      <c r="E16" s="504">
        <v>142</v>
      </c>
      <c r="F16" s="504">
        <v>129</v>
      </c>
      <c r="G16" s="505">
        <v>101</v>
      </c>
      <c r="H16" s="505">
        <v>350</v>
      </c>
      <c r="I16" s="505">
        <v>740</v>
      </c>
      <c r="J16" s="505">
        <v>352</v>
      </c>
      <c r="K16" s="603">
        <v>364</v>
      </c>
      <c r="L16" s="504">
        <v>374</v>
      </c>
      <c r="M16" s="504">
        <v>288</v>
      </c>
      <c r="N16" s="504">
        <v>657</v>
      </c>
      <c r="O16" s="504">
        <v>768</v>
      </c>
      <c r="P16" s="504">
        <v>249</v>
      </c>
      <c r="Q16" s="504">
        <v>2</v>
      </c>
      <c r="R16" s="505">
        <v>297</v>
      </c>
      <c r="S16" s="504">
        <v>128</v>
      </c>
      <c r="T16" s="504">
        <v>117</v>
      </c>
      <c r="U16" s="504">
        <v>114</v>
      </c>
      <c r="V16" s="504">
        <v>-143</v>
      </c>
      <c r="W16" s="504">
        <v>-88</v>
      </c>
      <c r="X16" s="503">
        <v>-134</v>
      </c>
      <c r="Y16" s="503">
        <v>-189</v>
      </c>
      <c r="Z16" s="503">
        <v>-120</v>
      </c>
      <c r="AA16" s="872">
        <v>3618</v>
      </c>
      <c r="AB16" s="604">
        <v>34.990328820116055</v>
      </c>
    </row>
    <row r="17" spans="1:28" ht="12" customHeight="1">
      <c r="A17" s="420" t="s">
        <v>236</v>
      </c>
      <c r="B17" s="575">
        <v>12</v>
      </c>
      <c r="C17" s="504">
        <v>-65</v>
      </c>
      <c r="D17" s="504">
        <v>70</v>
      </c>
      <c r="E17" s="504">
        <v>-128</v>
      </c>
      <c r="F17" s="504">
        <v>161</v>
      </c>
      <c r="G17" s="505">
        <v>-110</v>
      </c>
      <c r="H17" s="505">
        <v>147</v>
      </c>
      <c r="I17" s="505">
        <v>155</v>
      </c>
      <c r="J17" s="505">
        <v>84</v>
      </c>
      <c r="K17" s="603">
        <v>133</v>
      </c>
      <c r="L17" s="504">
        <v>69</v>
      </c>
      <c r="M17" s="504">
        <v>37</v>
      </c>
      <c r="N17" s="504">
        <v>96</v>
      </c>
      <c r="O17" s="504">
        <v>135</v>
      </c>
      <c r="P17" s="504">
        <v>48</v>
      </c>
      <c r="Q17" s="504">
        <v>55</v>
      </c>
      <c r="R17" s="505">
        <v>92</v>
      </c>
      <c r="S17" s="504">
        <v>24</v>
      </c>
      <c r="T17" s="504">
        <v>48</v>
      </c>
      <c r="U17" s="504">
        <v>48</v>
      </c>
      <c r="V17" s="504">
        <v>-29</v>
      </c>
      <c r="W17" s="504">
        <v>83</v>
      </c>
      <c r="X17" s="503">
        <v>-2</v>
      </c>
      <c r="Y17" s="503">
        <v>15</v>
      </c>
      <c r="Z17" s="503">
        <v>-75</v>
      </c>
      <c r="AA17" s="872">
        <v>986</v>
      </c>
      <c r="AB17" s="604">
        <v>14.991637524707313</v>
      </c>
    </row>
    <row r="18" spans="1:28" ht="12" customHeight="1">
      <c r="A18" s="420" t="s">
        <v>237</v>
      </c>
      <c r="B18" s="575">
        <v>-64</v>
      </c>
      <c r="C18" s="504">
        <v>-199</v>
      </c>
      <c r="D18" s="504">
        <v>-35</v>
      </c>
      <c r="E18" s="504">
        <v>-32</v>
      </c>
      <c r="F18" s="504">
        <v>-44</v>
      </c>
      <c r="G18" s="505">
        <v>-11</v>
      </c>
      <c r="H18" s="505">
        <v>135</v>
      </c>
      <c r="I18" s="505">
        <v>124</v>
      </c>
      <c r="J18" s="505">
        <v>71</v>
      </c>
      <c r="K18" s="603">
        <v>90</v>
      </c>
      <c r="L18" s="504">
        <v>225</v>
      </c>
      <c r="M18" s="504">
        <v>27</v>
      </c>
      <c r="N18" s="504">
        <v>231</v>
      </c>
      <c r="O18" s="504">
        <v>174</v>
      </c>
      <c r="P18" s="504">
        <v>82</v>
      </c>
      <c r="Q18" s="504">
        <v>70</v>
      </c>
      <c r="R18" s="505">
        <v>1</v>
      </c>
      <c r="S18" s="504">
        <v>137</v>
      </c>
      <c r="T18" s="504">
        <v>80</v>
      </c>
      <c r="U18" s="504">
        <v>217</v>
      </c>
      <c r="V18" s="504">
        <v>111</v>
      </c>
      <c r="W18" s="504">
        <v>71</v>
      </c>
      <c r="X18" s="503">
        <v>100</v>
      </c>
      <c r="Y18" s="503">
        <v>118</v>
      </c>
      <c r="Z18" s="503">
        <v>124</v>
      </c>
      <c r="AA18" s="872">
        <v>2222</v>
      </c>
      <c r="AB18" s="604">
        <v>40.681069205419263</v>
      </c>
    </row>
    <row r="19" spans="1:28" ht="12" customHeight="1">
      <c r="A19" s="420" t="s">
        <v>238</v>
      </c>
      <c r="B19" s="575">
        <v>62</v>
      </c>
      <c r="C19" s="504">
        <v>-189</v>
      </c>
      <c r="D19" s="504">
        <v>-103</v>
      </c>
      <c r="E19" s="504">
        <v>-88</v>
      </c>
      <c r="F19" s="504">
        <v>52</v>
      </c>
      <c r="G19" s="505">
        <v>-8</v>
      </c>
      <c r="H19" s="505">
        <v>159</v>
      </c>
      <c r="I19" s="505">
        <v>298</v>
      </c>
      <c r="J19" s="505">
        <v>278</v>
      </c>
      <c r="K19" s="603">
        <v>401</v>
      </c>
      <c r="L19" s="504">
        <v>190</v>
      </c>
      <c r="M19" s="504">
        <v>193</v>
      </c>
      <c r="N19" s="504">
        <v>248</v>
      </c>
      <c r="O19" s="504">
        <v>403</v>
      </c>
      <c r="P19" s="504">
        <v>230</v>
      </c>
      <c r="Q19" s="504">
        <v>314</v>
      </c>
      <c r="R19" s="505">
        <v>285</v>
      </c>
      <c r="S19" s="504">
        <v>214</v>
      </c>
      <c r="T19" s="504">
        <v>288</v>
      </c>
      <c r="U19" s="504">
        <v>231</v>
      </c>
      <c r="V19" s="504">
        <v>166</v>
      </c>
      <c r="W19" s="504">
        <v>63</v>
      </c>
      <c r="X19" s="503">
        <v>-92</v>
      </c>
      <c r="Y19" s="503">
        <v>72</v>
      </c>
      <c r="Z19" s="503">
        <v>-120</v>
      </c>
      <c r="AA19" s="872">
        <v>3659</v>
      </c>
      <c r="AB19" s="604">
        <v>50.587584681321722</v>
      </c>
    </row>
    <row r="20" spans="1:28" ht="12" customHeight="1">
      <c r="A20" s="420" t="s">
        <v>239</v>
      </c>
      <c r="B20" s="575">
        <v>13</v>
      </c>
      <c r="C20" s="504">
        <v>23</v>
      </c>
      <c r="D20" s="504">
        <v>59</v>
      </c>
      <c r="E20" s="504">
        <v>37</v>
      </c>
      <c r="F20" s="504">
        <v>-53</v>
      </c>
      <c r="G20" s="505">
        <v>-38</v>
      </c>
      <c r="H20" s="505">
        <v>47</v>
      </c>
      <c r="I20" s="505">
        <v>110</v>
      </c>
      <c r="J20" s="505">
        <v>66</v>
      </c>
      <c r="K20" s="603">
        <v>56.5</v>
      </c>
      <c r="L20" s="504">
        <v>137</v>
      </c>
      <c r="M20" s="504">
        <v>114</v>
      </c>
      <c r="N20" s="504">
        <v>54</v>
      </c>
      <c r="O20" s="504">
        <v>169</v>
      </c>
      <c r="P20" s="504">
        <v>109</v>
      </c>
      <c r="Q20" s="504">
        <v>88</v>
      </c>
      <c r="R20" s="505">
        <v>32</v>
      </c>
      <c r="S20" s="504">
        <v>175</v>
      </c>
      <c r="T20" s="504">
        <v>95</v>
      </c>
      <c r="U20" s="504">
        <v>93</v>
      </c>
      <c r="V20" s="504">
        <v>41</v>
      </c>
      <c r="W20" s="504">
        <v>254</v>
      </c>
      <c r="X20" s="503">
        <v>81</v>
      </c>
      <c r="Y20" s="503">
        <v>-38</v>
      </c>
      <c r="Z20" s="503">
        <v>6</v>
      </c>
      <c r="AA20" s="872">
        <v>1684.5</v>
      </c>
      <c r="AB20" s="604">
        <v>114.1260162601626</v>
      </c>
    </row>
    <row r="21" spans="1:28" ht="18" customHeight="1">
      <c r="A21" s="420" t="s">
        <v>297</v>
      </c>
      <c r="B21" s="575">
        <v>-8</v>
      </c>
      <c r="C21" s="504">
        <v>-230</v>
      </c>
      <c r="D21" s="504">
        <v>-226</v>
      </c>
      <c r="E21" s="504">
        <v>-588</v>
      </c>
      <c r="F21" s="504">
        <v>-670</v>
      </c>
      <c r="G21" s="505">
        <v>-483</v>
      </c>
      <c r="H21" s="505">
        <v>173</v>
      </c>
      <c r="I21" s="505">
        <v>688</v>
      </c>
      <c r="J21" s="505">
        <v>352</v>
      </c>
      <c r="K21" s="603">
        <v>-94.5</v>
      </c>
      <c r="L21" s="504">
        <v>352</v>
      </c>
      <c r="M21" s="504">
        <v>491</v>
      </c>
      <c r="N21" s="504">
        <v>290</v>
      </c>
      <c r="O21" s="504">
        <v>774</v>
      </c>
      <c r="P21" s="504">
        <v>434</v>
      </c>
      <c r="Q21" s="504">
        <v>456</v>
      </c>
      <c r="R21" s="505">
        <v>448</v>
      </c>
      <c r="S21" s="504">
        <v>366</v>
      </c>
      <c r="T21" s="504">
        <v>422</v>
      </c>
      <c r="U21" s="504">
        <v>601</v>
      </c>
      <c r="V21" s="504">
        <v>305</v>
      </c>
      <c r="W21" s="504">
        <v>-191</v>
      </c>
      <c r="X21" s="503">
        <v>-151</v>
      </c>
      <c r="Y21" s="503">
        <v>-145</v>
      </c>
      <c r="Z21" s="503">
        <v>-409</v>
      </c>
      <c r="AA21" s="872">
        <v>4736.5</v>
      </c>
      <c r="AB21" s="604">
        <v>11.781166053129041</v>
      </c>
    </row>
    <row r="22" spans="1:28" ht="18" customHeight="1">
      <c r="A22" s="420" t="s">
        <v>240</v>
      </c>
      <c r="B22" s="575">
        <v>1</v>
      </c>
      <c r="C22" s="504">
        <v>-9</v>
      </c>
      <c r="D22" s="504">
        <v>9</v>
      </c>
      <c r="E22" s="504">
        <v>-15</v>
      </c>
      <c r="F22" s="504">
        <v>-3</v>
      </c>
      <c r="G22" s="505">
        <v>-64</v>
      </c>
      <c r="H22" s="505">
        <v>65</v>
      </c>
      <c r="I22" s="505">
        <v>181</v>
      </c>
      <c r="J22" s="505">
        <v>126</v>
      </c>
      <c r="K22" s="603">
        <v>12</v>
      </c>
      <c r="L22" s="504">
        <v>169</v>
      </c>
      <c r="M22" s="504">
        <v>168</v>
      </c>
      <c r="N22" s="504">
        <v>212</v>
      </c>
      <c r="O22" s="504">
        <v>241</v>
      </c>
      <c r="P22" s="504">
        <v>117</v>
      </c>
      <c r="Q22" s="504">
        <v>177</v>
      </c>
      <c r="R22" s="505">
        <v>285</v>
      </c>
      <c r="S22" s="504">
        <v>155</v>
      </c>
      <c r="T22" s="504">
        <v>124</v>
      </c>
      <c r="U22" s="504">
        <v>180</v>
      </c>
      <c r="V22" s="504">
        <v>94</v>
      </c>
      <c r="W22" s="504">
        <v>-1</v>
      </c>
      <c r="X22" s="503">
        <v>48</v>
      </c>
      <c r="Y22" s="503">
        <v>-16</v>
      </c>
      <c r="Z22" s="503">
        <v>-159</v>
      </c>
      <c r="AA22" s="872">
        <v>2237</v>
      </c>
      <c r="AB22" s="604">
        <v>30.53924914675768</v>
      </c>
    </row>
    <row r="23" spans="1:28" ht="12" customHeight="1">
      <c r="A23" s="420" t="s">
        <v>241</v>
      </c>
      <c r="B23" s="575">
        <v>29</v>
      </c>
      <c r="C23" s="504">
        <v>-68</v>
      </c>
      <c r="D23" s="504">
        <v>-59</v>
      </c>
      <c r="E23" s="504">
        <v>-126</v>
      </c>
      <c r="F23" s="504">
        <v>6</v>
      </c>
      <c r="G23" s="505">
        <v>-120</v>
      </c>
      <c r="H23" s="505">
        <v>56</v>
      </c>
      <c r="I23" s="505">
        <v>212</v>
      </c>
      <c r="J23" s="505">
        <v>173</v>
      </c>
      <c r="K23" s="603">
        <v>41.5</v>
      </c>
      <c r="L23" s="504">
        <v>98</v>
      </c>
      <c r="M23" s="504">
        <v>53</v>
      </c>
      <c r="N23" s="504">
        <v>89</v>
      </c>
      <c r="O23" s="504">
        <v>182</v>
      </c>
      <c r="P23" s="504">
        <v>197</v>
      </c>
      <c r="Q23" s="504">
        <v>71</v>
      </c>
      <c r="R23" s="505">
        <v>119</v>
      </c>
      <c r="S23" s="504">
        <v>93</v>
      </c>
      <c r="T23" s="504">
        <v>100</v>
      </c>
      <c r="U23" s="504">
        <v>148</v>
      </c>
      <c r="V23" s="504">
        <v>184</v>
      </c>
      <c r="W23" s="504">
        <v>7</v>
      </c>
      <c r="X23" s="503">
        <v>-120</v>
      </c>
      <c r="Y23" s="503">
        <v>8</v>
      </c>
      <c r="Z23" s="503">
        <v>-37</v>
      </c>
      <c r="AA23" s="872">
        <v>1528.5</v>
      </c>
      <c r="AB23" s="604">
        <v>15.391199274997483</v>
      </c>
    </row>
    <row r="24" spans="1:28" ht="12" customHeight="1">
      <c r="A24" s="420" t="s">
        <v>242</v>
      </c>
      <c r="B24" s="575">
        <v>-15</v>
      </c>
      <c r="C24" s="504">
        <v>-67</v>
      </c>
      <c r="D24" s="504">
        <v>-14</v>
      </c>
      <c r="E24" s="504">
        <v>-51</v>
      </c>
      <c r="F24" s="504">
        <v>-99</v>
      </c>
      <c r="G24" s="505">
        <v>-38</v>
      </c>
      <c r="H24" s="505">
        <v>-46</v>
      </c>
      <c r="I24" s="505">
        <v>111</v>
      </c>
      <c r="J24" s="505">
        <v>17</v>
      </c>
      <c r="K24" s="603">
        <v>-287</v>
      </c>
      <c r="L24" s="504">
        <v>7</v>
      </c>
      <c r="M24" s="504">
        <v>107</v>
      </c>
      <c r="N24" s="504">
        <v>-64</v>
      </c>
      <c r="O24" s="504">
        <v>14</v>
      </c>
      <c r="P24" s="504">
        <v>5</v>
      </c>
      <c r="Q24" s="504">
        <v>46</v>
      </c>
      <c r="R24" s="505">
        <v>59</v>
      </c>
      <c r="S24" s="504">
        <v>-17</v>
      </c>
      <c r="T24" s="504">
        <v>-1</v>
      </c>
      <c r="U24" s="504">
        <v>-40</v>
      </c>
      <c r="V24" s="504">
        <v>25</v>
      </c>
      <c r="W24" s="504">
        <v>-65</v>
      </c>
      <c r="X24" s="503">
        <v>-53</v>
      </c>
      <c r="Y24" s="503">
        <v>30</v>
      </c>
      <c r="Z24" s="503">
        <v>-44</v>
      </c>
      <c r="AA24" s="872">
        <v>-130</v>
      </c>
      <c r="AB24" s="604">
        <v>-2.8508771929824563</v>
      </c>
    </row>
    <row r="25" spans="1:28" ht="12" customHeight="1">
      <c r="A25" s="420" t="s">
        <v>243</v>
      </c>
      <c r="B25" s="575">
        <v>-27</v>
      </c>
      <c r="C25" s="504">
        <v>-74</v>
      </c>
      <c r="D25" s="504">
        <v>-121</v>
      </c>
      <c r="E25" s="504">
        <v>-206</v>
      </c>
      <c r="F25" s="504">
        <v>-309</v>
      </c>
      <c r="G25" s="505">
        <v>-120</v>
      </c>
      <c r="H25" s="505">
        <v>42</v>
      </c>
      <c r="I25" s="505">
        <v>75</v>
      </c>
      <c r="J25" s="505">
        <v>18</v>
      </c>
      <c r="K25" s="603">
        <v>-50</v>
      </c>
      <c r="L25" s="504">
        <v>-9</v>
      </c>
      <c r="M25" s="504">
        <v>22</v>
      </c>
      <c r="N25" s="504">
        <v>-26</v>
      </c>
      <c r="O25" s="504">
        <v>88</v>
      </c>
      <c r="P25" s="504">
        <v>-9</v>
      </c>
      <c r="Q25" s="504">
        <v>15</v>
      </c>
      <c r="R25" s="505">
        <v>-80</v>
      </c>
      <c r="S25" s="504">
        <v>-42</v>
      </c>
      <c r="T25" s="504">
        <v>10</v>
      </c>
      <c r="U25" s="504">
        <v>34</v>
      </c>
      <c r="V25" s="504">
        <v>-47</v>
      </c>
      <c r="W25" s="504">
        <v>-94</v>
      </c>
      <c r="X25" s="503">
        <v>-46</v>
      </c>
      <c r="Y25" s="503">
        <v>-108</v>
      </c>
      <c r="Z25" s="503">
        <v>-73</v>
      </c>
      <c r="AA25" s="872">
        <v>-535</v>
      </c>
      <c r="AB25" s="604">
        <v>-6.0078607523862999</v>
      </c>
    </row>
    <row r="26" spans="1:28" ht="12" customHeight="1">
      <c r="A26" s="420" t="s">
        <v>244</v>
      </c>
      <c r="B26" s="575">
        <v>4</v>
      </c>
      <c r="C26" s="504">
        <v>-12</v>
      </c>
      <c r="D26" s="504">
        <v>-41</v>
      </c>
      <c r="E26" s="504">
        <v>-190</v>
      </c>
      <c r="F26" s="504">
        <v>-265</v>
      </c>
      <c r="G26" s="505">
        <v>-141</v>
      </c>
      <c r="H26" s="505">
        <v>56</v>
      </c>
      <c r="I26" s="505">
        <v>109</v>
      </c>
      <c r="J26" s="505">
        <v>18</v>
      </c>
      <c r="K26" s="603">
        <v>189</v>
      </c>
      <c r="L26" s="504">
        <v>87</v>
      </c>
      <c r="M26" s="504">
        <v>141</v>
      </c>
      <c r="N26" s="504">
        <v>79</v>
      </c>
      <c r="O26" s="504">
        <v>249</v>
      </c>
      <c r="P26" s="504">
        <v>124</v>
      </c>
      <c r="Q26" s="504">
        <v>147</v>
      </c>
      <c r="R26" s="505">
        <v>65</v>
      </c>
      <c r="S26" s="504">
        <v>177</v>
      </c>
      <c r="T26" s="504">
        <v>189</v>
      </c>
      <c r="U26" s="504">
        <v>279</v>
      </c>
      <c r="V26" s="504">
        <v>49</v>
      </c>
      <c r="W26" s="504">
        <v>-38</v>
      </c>
      <c r="X26" s="503">
        <v>20</v>
      </c>
      <c r="Y26" s="503">
        <v>-59</v>
      </c>
      <c r="Z26" s="503">
        <v>-96</v>
      </c>
      <c r="AA26" s="872">
        <v>1636</v>
      </c>
      <c r="AB26" s="604">
        <v>17.251924496467364</v>
      </c>
    </row>
    <row r="27" spans="1:28" ht="18" customHeight="1">
      <c r="A27" s="518" t="s">
        <v>305</v>
      </c>
      <c r="B27" s="575"/>
      <c r="C27" s="504"/>
      <c r="D27" s="504">
        <v>-108</v>
      </c>
      <c r="E27" s="504"/>
      <c r="F27" s="504"/>
      <c r="G27" s="505"/>
      <c r="H27" s="505" t="e">
        <v>#REF!</v>
      </c>
      <c r="I27" s="505">
        <v>9</v>
      </c>
      <c r="J27" s="505">
        <v>93</v>
      </c>
      <c r="K27" s="603">
        <v>-74</v>
      </c>
      <c r="L27" s="504">
        <v>133</v>
      </c>
      <c r="M27" s="504">
        <v>193</v>
      </c>
      <c r="N27" s="504">
        <v>-15</v>
      </c>
      <c r="O27" s="504">
        <v>124</v>
      </c>
      <c r="P27" s="504">
        <v>0</v>
      </c>
      <c r="Q27" s="504">
        <v>5</v>
      </c>
      <c r="R27" s="504">
        <v>-152</v>
      </c>
      <c r="S27" s="504">
        <v>-13</v>
      </c>
      <c r="T27" s="504">
        <v>-60</v>
      </c>
      <c r="U27" s="504">
        <v>-23</v>
      </c>
      <c r="V27" s="504">
        <v>4</v>
      </c>
      <c r="W27" s="504">
        <v>-18</v>
      </c>
      <c r="X27" s="503">
        <v>49</v>
      </c>
      <c r="Y27" s="503">
        <v>55</v>
      </c>
      <c r="Z27" s="503">
        <v>-107</v>
      </c>
      <c r="AA27" s="872">
        <v>176</v>
      </c>
      <c r="AB27" s="604">
        <v>0.61085658753297234</v>
      </c>
    </row>
    <row r="28" spans="1:28" ht="18" customHeight="1">
      <c r="A28" s="420" t="s">
        <v>433</v>
      </c>
      <c r="B28" s="575" t="e">
        <v>#REF!</v>
      </c>
      <c r="C28" s="578" t="e">
        <v>#REF!</v>
      </c>
      <c r="D28" s="504">
        <v>-118</v>
      </c>
      <c r="E28" s="504">
        <v>-221</v>
      </c>
      <c r="F28" s="504">
        <v>-377</v>
      </c>
      <c r="G28" s="505">
        <v>-200</v>
      </c>
      <c r="H28" s="505">
        <v>135</v>
      </c>
      <c r="I28" s="505">
        <v>-12</v>
      </c>
      <c r="J28" s="505">
        <v>89</v>
      </c>
      <c r="K28" s="603">
        <v>15</v>
      </c>
      <c r="L28" s="504">
        <v>122</v>
      </c>
      <c r="M28" s="504">
        <v>210</v>
      </c>
      <c r="N28" s="504">
        <v>97</v>
      </c>
      <c r="O28" s="504">
        <v>100</v>
      </c>
      <c r="P28" s="504">
        <v>69</v>
      </c>
      <c r="Q28" s="504">
        <v>35</v>
      </c>
      <c r="R28" s="505">
        <v>-85</v>
      </c>
      <c r="S28" s="504">
        <v>27</v>
      </c>
      <c r="T28" s="504">
        <v>14</v>
      </c>
      <c r="U28" s="504">
        <v>-11</v>
      </c>
      <c r="V28" s="504">
        <v>4</v>
      </c>
      <c r="W28" s="504">
        <v>56</v>
      </c>
      <c r="X28" s="503">
        <v>120</v>
      </c>
      <c r="Y28" s="503">
        <v>106</v>
      </c>
      <c r="Z28" s="503">
        <v>-27</v>
      </c>
      <c r="AA28" s="872">
        <v>994</v>
      </c>
      <c r="AB28" s="604">
        <v>7.7336030498716255</v>
      </c>
    </row>
    <row r="29" spans="1:28" ht="12" customHeight="1">
      <c r="A29" s="420" t="s">
        <v>245</v>
      </c>
      <c r="B29" s="575">
        <v>19</v>
      </c>
      <c r="C29" s="504">
        <v>-18</v>
      </c>
      <c r="D29" s="504">
        <v>10</v>
      </c>
      <c r="E29" s="504">
        <v>-18</v>
      </c>
      <c r="F29" s="504">
        <v>-8</v>
      </c>
      <c r="G29" s="505">
        <v>-45</v>
      </c>
      <c r="H29" s="505">
        <v>39</v>
      </c>
      <c r="I29" s="505">
        <v>27</v>
      </c>
      <c r="J29" s="505">
        <v>36</v>
      </c>
      <c r="K29" s="603">
        <v>-16</v>
      </c>
      <c r="L29" s="504">
        <v>15</v>
      </c>
      <c r="M29" s="504">
        <v>-7</v>
      </c>
      <c r="N29" s="504">
        <v>-41</v>
      </c>
      <c r="O29" s="504">
        <v>0</v>
      </c>
      <c r="P29" s="504">
        <v>-25</v>
      </c>
      <c r="Q29" s="504">
        <v>-24</v>
      </c>
      <c r="R29" s="505">
        <v>-55</v>
      </c>
      <c r="S29" s="504">
        <v>7</v>
      </c>
      <c r="T29" s="504">
        <v>-48</v>
      </c>
      <c r="U29" s="504">
        <v>-20</v>
      </c>
      <c r="V29" s="504">
        <v>21</v>
      </c>
      <c r="W29" s="504">
        <v>-57</v>
      </c>
      <c r="X29" s="503">
        <v>-7</v>
      </c>
      <c r="Y29" s="503">
        <v>-7</v>
      </c>
      <c r="Z29" s="503">
        <v>-12</v>
      </c>
      <c r="AA29" s="872">
        <v>-242</v>
      </c>
      <c r="AB29" s="604">
        <v>-4.0059592782651876</v>
      </c>
    </row>
    <row r="30" spans="1:28" ht="12" customHeight="1">
      <c r="A30" s="420" t="s">
        <v>246</v>
      </c>
      <c r="B30" s="538" t="s">
        <v>88</v>
      </c>
      <c r="C30" s="538" t="s">
        <v>88</v>
      </c>
      <c r="D30" s="538" t="s">
        <v>88</v>
      </c>
      <c r="E30" s="538" t="s">
        <v>88</v>
      </c>
      <c r="F30" s="538" t="s">
        <v>88</v>
      </c>
      <c r="G30" s="513" t="s">
        <v>88</v>
      </c>
      <c r="H30" s="505">
        <v>29</v>
      </c>
      <c r="I30" s="505">
        <v>-2</v>
      </c>
      <c r="J30" s="505">
        <v>-12</v>
      </c>
      <c r="K30" s="603">
        <v>-22</v>
      </c>
      <c r="L30" s="504">
        <v>0</v>
      </c>
      <c r="M30" s="504">
        <v>-11</v>
      </c>
      <c r="N30" s="504">
        <v>-24</v>
      </c>
      <c r="O30" s="504">
        <v>-14</v>
      </c>
      <c r="P30" s="504">
        <v>-53</v>
      </c>
      <c r="Q30" s="504">
        <v>14</v>
      </c>
      <c r="R30" s="505">
        <v>-15</v>
      </c>
      <c r="S30" s="504">
        <v>-19</v>
      </c>
      <c r="T30" s="504">
        <v>-18</v>
      </c>
      <c r="U30" s="504">
        <v>-13</v>
      </c>
      <c r="V30" s="504">
        <v>-19</v>
      </c>
      <c r="W30" s="504">
        <v>-23</v>
      </c>
      <c r="X30" s="503">
        <v>-31</v>
      </c>
      <c r="Y30" s="503">
        <v>-8</v>
      </c>
      <c r="Z30" s="503">
        <v>-39</v>
      </c>
      <c r="AA30" s="872">
        <v>-358</v>
      </c>
      <c r="AB30" s="604">
        <v>-6.1894882434301524</v>
      </c>
    </row>
    <row r="31" spans="1:28" ht="12" customHeight="1">
      <c r="A31" s="420" t="s">
        <v>247</v>
      </c>
      <c r="B31" s="538" t="s">
        <v>88</v>
      </c>
      <c r="C31" s="538" t="s">
        <v>88</v>
      </c>
      <c r="D31" s="538" t="s">
        <v>88</v>
      </c>
      <c r="E31" s="538" t="s">
        <v>88</v>
      </c>
      <c r="F31" s="538" t="s">
        <v>88</v>
      </c>
      <c r="G31" s="513" t="s">
        <v>88</v>
      </c>
      <c r="H31" s="505">
        <v>-12</v>
      </c>
      <c r="I31" s="505">
        <v>-4</v>
      </c>
      <c r="J31" s="505">
        <v>-20</v>
      </c>
      <c r="K31" s="603">
        <v>-51</v>
      </c>
      <c r="L31" s="504">
        <v>-4</v>
      </c>
      <c r="M31" s="504">
        <v>1</v>
      </c>
      <c r="N31" s="504">
        <v>-47</v>
      </c>
      <c r="O31" s="504">
        <v>38</v>
      </c>
      <c r="P31" s="504">
        <v>9</v>
      </c>
      <c r="Q31" s="504">
        <v>-20</v>
      </c>
      <c r="R31" s="505">
        <v>3</v>
      </c>
      <c r="S31" s="504">
        <v>-28</v>
      </c>
      <c r="T31" s="504">
        <v>-8</v>
      </c>
      <c r="U31" s="504">
        <v>21</v>
      </c>
      <c r="V31" s="504">
        <v>-2</v>
      </c>
      <c r="W31" s="504">
        <v>6</v>
      </c>
      <c r="X31" s="503">
        <v>-33</v>
      </c>
      <c r="Y31" s="503">
        <v>-36</v>
      </c>
      <c r="Z31" s="503">
        <v>-29</v>
      </c>
      <c r="AA31" s="872">
        <v>-218</v>
      </c>
      <c r="AB31" s="604">
        <v>-5.2733430091920654</v>
      </c>
    </row>
    <row r="32" spans="1:28" ht="18" customHeight="1">
      <c r="A32" s="518" t="s">
        <v>306</v>
      </c>
      <c r="B32" s="513"/>
      <c r="C32" s="538"/>
      <c r="D32" s="49">
        <v>-121</v>
      </c>
      <c r="E32" s="49">
        <v>-203</v>
      </c>
      <c r="F32" s="49">
        <v>-193</v>
      </c>
      <c r="G32" s="576">
        <v>-155</v>
      </c>
      <c r="H32" s="576">
        <v>49</v>
      </c>
      <c r="I32" s="576">
        <v>128</v>
      </c>
      <c r="J32" s="576">
        <v>266</v>
      </c>
      <c r="K32" s="603">
        <v>-348</v>
      </c>
      <c r="L32" s="49">
        <v>-15</v>
      </c>
      <c r="M32" s="49">
        <v>124</v>
      </c>
      <c r="N32" s="49">
        <v>172</v>
      </c>
      <c r="O32" s="49">
        <v>-12</v>
      </c>
      <c r="P32" s="49">
        <v>130</v>
      </c>
      <c r="Q32" s="49">
        <v>78</v>
      </c>
      <c r="R32" s="576">
        <v>85</v>
      </c>
      <c r="S32" s="504">
        <v>121</v>
      </c>
      <c r="T32" s="504">
        <v>121</v>
      </c>
      <c r="U32" s="504">
        <v>201</v>
      </c>
      <c r="V32" s="504">
        <v>170</v>
      </c>
      <c r="W32" s="504">
        <v>112</v>
      </c>
      <c r="X32" s="503">
        <v>-109</v>
      </c>
      <c r="Y32" s="503">
        <v>-1</v>
      </c>
      <c r="Z32" s="503">
        <v>-253</v>
      </c>
      <c r="AA32" s="872">
        <v>1020</v>
      </c>
      <c r="AB32" s="604">
        <v>3.5031081498780781</v>
      </c>
    </row>
    <row r="33" spans="1:28" ht="18" customHeight="1">
      <c r="A33" s="420" t="s">
        <v>248</v>
      </c>
      <c r="B33" s="575">
        <v>18</v>
      </c>
      <c r="C33" s="49">
        <v>-26</v>
      </c>
      <c r="D33" s="49">
        <v>-22</v>
      </c>
      <c r="E33" s="49">
        <v>4</v>
      </c>
      <c r="F33" s="49">
        <v>-57</v>
      </c>
      <c r="G33" s="576">
        <v>10</v>
      </c>
      <c r="H33" s="576">
        <v>10</v>
      </c>
      <c r="I33" s="576">
        <v>45</v>
      </c>
      <c r="J33" s="576">
        <v>28</v>
      </c>
      <c r="K33" s="603">
        <v>-169</v>
      </c>
      <c r="L33" s="49">
        <v>39</v>
      </c>
      <c r="M33" s="49">
        <v>68</v>
      </c>
      <c r="N33" s="49">
        <v>33</v>
      </c>
      <c r="O33" s="49">
        <v>18</v>
      </c>
      <c r="P33" s="49">
        <v>33</v>
      </c>
      <c r="Q33" s="49">
        <v>27</v>
      </c>
      <c r="R33" s="576">
        <v>16</v>
      </c>
      <c r="S33" s="504">
        <v>36</v>
      </c>
      <c r="T33" s="504">
        <v>-9</v>
      </c>
      <c r="U33" s="504">
        <v>82</v>
      </c>
      <c r="V33" s="504">
        <v>9</v>
      </c>
      <c r="W33" s="504">
        <v>-8</v>
      </c>
      <c r="X33" s="503">
        <v>-27</v>
      </c>
      <c r="Y33" s="503">
        <v>5</v>
      </c>
      <c r="Z33" s="503">
        <v>-54</v>
      </c>
      <c r="AA33" s="872">
        <v>176</v>
      </c>
      <c r="AB33" s="125">
        <v>3.9163328882955053</v>
      </c>
    </row>
    <row r="34" spans="1:28" ht="12" customHeight="1">
      <c r="A34" s="420" t="s">
        <v>434</v>
      </c>
      <c r="B34" s="575"/>
      <c r="C34" s="49"/>
      <c r="D34" s="49">
        <v>-113</v>
      </c>
      <c r="E34" s="49">
        <v>-150</v>
      </c>
      <c r="F34" s="49">
        <v>-110</v>
      </c>
      <c r="G34" s="576">
        <v>-160</v>
      </c>
      <c r="H34" s="576">
        <v>16</v>
      </c>
      <c r="I34" s="576">
        <v>107</v>
      </c>
      <c r="J34" s="576">
        <v>164</v>
      </c>
      <c r="K34" s="603">
        <v>-4</v>
      </c>
      <c r="L34" s="49">
        <v>-45</v>
      </c>
      <c r="M34" s="49">
        <v>41</v>
      </c>
      <c r="N34" s="49">
        <v>33</v>
      </c>
      <c r="O34" s="49">
        <v>54</v>
      </c>
      <c r="P34" s="49">
        <v>-6</v>
      </c>
      <c r="Q34" s="49">
        <v>37</v>
      </c>
      <c r="R34" s="576">
        <v>19</v>
      </c>
      <c r="S34" s="504">
        <v>45</v>
      </c>
      <c r="T34" s="504">
        <v>60</v>
      </c>
      <c r="U34" s="504">
        <v>63</v>
      </c>
      <c r="V34" s="504">
        <v>107</v>
      </c>
      <c r="W34" s="504">
        <v>59</v>
      </c>
      <c r="X34" s="503">
        <v>-17</v>
      </c>
      <c r="Y34" s="503">
        <v>-46</v>
      </c>
      <c r="Z34" s="503">
        <v>-65</v>
      </c>
      <c r="AA34" s="872">
        <v>640</v>
      </c>
      <c r="AB34" s="125">
        <v>6.7205712485561273</v>
      </c>
    </row>
    <row r="35" spans="1:28" ht="12" customHeight="1">
      <c r="A35" s="420" t="s">
        <v>249</v>
      </c>
      <c r="B35" s="575">
        <v>12</v>
      </c>
      <c r="C35" s="49">
        <v>0</v>
      </c>
      <c r="D35" s="49">
        <v>14</v>
      </c>
      <c r="E35" s="49">
        <v>-57</v>
      </c>
      <c r="F35" s="49">
        <v>-26</v>
      </c>
      <c r="G35" s="576">
        <v>-5</v>
      </c>
      <c r="H35" s="576">
        <v>1</v>
      </c>
      <c r="I35" s="576">
        <v>-20</v>
      </c>
      <c r="J35" s="576">
        <v>19</v>
      </c>
      <c r="K35" s="603">
        <v>-95</v>
      </c>
      <c r="L35" s="49">
        <v>5</v>
      </c>
      <c r="M35" s="49">
        <v>50</v>
      </c>
      <c r="N35" s="49">
        <v>126</v>
      </c>
      <c r="O35" s="49">
        <v>1</v>
      </c>
      <c r="P35" s="49">
        <v>129</v>
      </c>
      <c r="Q35" s="49">
        <v>62</v>
      </c>
      <c r="R35" s="576">
        <v>63</v>
      </c>
      <c r="S35" s="504">
        <v>94</v>
      </c>
      <c r="T35" s="504">
        <v>76</v>
      </c>
      <c r="U35" s="504">
        <v>54</v>
      </c>
      <c r="V35" s="504">
        <v>36</v>
      </c>
      <c r="W35" s="504">
        <v>79</v>
      </c>
      <c r="X35" s="503">
        <v>15</v>
      </c>
      <c r="Y35" s="503">
        <v>63</v>
      </c>
      <c r="Z35" s="503">
        <v>43</v>
      </c>
      <c r="AA35" s="872">
        <v>863</v>
      </c>
      <c r="AB35" s="125">
        <v>27.019411396368191</v>
      </c>
    </row>
    <row r="36" spans="1:28" ht="12" customHeight="1">
      <c r="A36" s="420" t="s">
        <v>250</v>
      </c>
      <c r="B36" s="538" t="s">
        <v>88</v>
      </c>
      <c r="C36" s="538" t="s">
        <v>88</v>
      </c>
      <c r="D36" s="538" t="s">
        <v>88</v>
      </c>
      <c r="E36" s="538" t="s">
        <v>88</v>
      </c>
      <c r="F36" s="538" t="s">
        <v>88</v>
      </c>
      <c r="G36" s="538" t="s">
        <v>88</v>
      </c>
      <c r="H36" s="576">
        <v>-15</v>
      </c>
      <c r="I36" s="576">
        <v>6</v>
      </c>
      <c r="J36" s="576">
        <v>-24</v>
      </c>
      <c r="K36" s="603">
        <v>-25</v>
      </c>
      <c r="L36" s="49">
        <v>28</v>
      </c>
      <c r="M36" s="49">
        <v>-33</v>
      </c>
      <c r="N36" s="49">
        <v>-9</v>
      </c>
      <c r="O36" s="605">
        <v>0</v>
      </c>
      <c r="P36" s="605">
        <v>19</v>
      </c>
      <c r="Q36" s="49">
        <v>-16</v>
      </c>
      <c r="R36" s="576">
        <v>4</v>
      </c>
      <c r="S36" s="504">
        <v>-43</v>
      </c>
      <c r="T36" s="504">
        <v>7</v>
      </c>
      <c r="U36" s="504">
        <v>13</v>
      </c>
      <c r="V36" s="504">
        <v>50</v>
      </c>
      <c r="W36" s="504">
        <v>1</v>
      </c>
      <c r="X36" s="503">
        <v>-9</v>
      </c>
      <c r="Y36" s="503">
        <v>-23</v>
      </c>
      <c r="Z36" s="503">
        <v>-98</v>
      </c>
      <c r="AA36" s="872">
        <v>-221</v>
      </c>
      <c r="AB36" s="125">
        <v>-4.1116279069767439</v>
      </c>
    </row>
    <row r="37" spans="1:28" ht="12" customHeight="1">
      <c r="A37" s="420" t="s">
        <v>251</v>
      </c>
      <c r="B37" s="538" t="s">
        <v>88</v>
      </c>
      <c r="C37" s="538" t="s">
        <v>88</v>
      </c>
      <c r="D37" s="538" t="s">
        <v>88</v>
      </c>
      <c r="E37" s="538" t="s">
        <v>88</v>
      </c>
      <c r="F37" s="538" t="s">
        <v>88</v>
      </c>
      <c r="G37" s="538" t="s">
        <v>88</v>
      </c>
      <c r="H37" s="576">
        <v>22</v>
      </c>
      <c r="I37" s="606">
        <v>0</v>
      </c>
      <c r="J37" s="576">
        <v>74</v>
      </c>
      <c r="K37" s="603">
        <v>-1</v>
      </c>
      <c r="L37" s="49">
        <v>-13</v>
      </c>
      <c r="M37" s="49">
        <v>14</v>
      </c>
      <c r="N37" s="49">
        <v>10</v>
      </c>
      <c r="O37" s="49">
        <v>-45</v>
      </c>
      <c r="P37" s="49">
        <v>-18</v>
      </c>
      <c r="Q37" s="49">
        <v>-29</v>
      </c>
      <c r="R37" s="576">
        <v>-2</v>
      </c>
      <c r="S37" s="504">
        <v>-22</v>
      </c>
      <c r="T37" s="504">
        <v>-19</v>
      </c>
      <c r="U37" s="606">
        <v>0</v>
      </c>
      <c r="V37" s="504">
        <v>-23</v>
      </c>
      <c r="W37" s="504">
        <v>9</v>
      </c>
      <c r="X37" s="503">
        <v>-59</v>
      </c>
      <c r="Y37" s="503">
        <v>-13</v>
      </c>
      <c r="Z37" s="503">
        <v>-83</v>
      </c>
      <c r="AA37" s="872">
        <v>-232</v>
      </c>
      <c r="AB37" s="125">
        <v>-7.1034905082669937</v>
      </c>
    </row>
    <row r="38" spans="1:28" ht="12" customHeight="1">
      <c r="A38" s="420" t="s">
        <v>252</v>
      </c>
      <c r="B38" s="538" t="s">
        <v>88</v>
      </c>
      <c r="C38" s="538" t="s">
        <v>88</v>
      </c>
      <c r="D38" s="538" t="s">
        <v>88</v>
      </c>
      <c r="E38" s="538" t="s">
        <v>88</v>
      </c>
      <c r="F38" s="538" t="s">
        <v>88</v>
      </c>
      <c r="G38" s="538" t="s">
        <v>88</v>
      </c>
      <c r="H38" s="576">
        <v>15</v>
      </c>
      <c r="I38" s="576">
        <v>-10</v>
      </c>
      <c r="J38" s="576">
        <v>5</v>
      </c>
      <c r="K38" s="603">
        <v>-54</v>
      </c>
      <c r="L38" s="49">
        <v>-29</v>
      </c>
      <c r="M38" s="49">
        <v>-16</v>
      </c>
      <c r="N38" s="49">
        <v>-21</v>
      </c>
      <c r="O38" s="49">
        <v>-40</v>
      </c>
      <c r="P38" s="49">
        <v>-27</v>
      </c>
      <c r="Q38" s="49">
        <v>-3</v>
      </c>
      <c r="R38" s="576">
        <v>-15</v>
      </c>
      <c r="S38" s="504">
        <v>11</v>
      </c>
      <c r="T38" s="504">
        <v>6</v>
      </c>
      <c r="U38" s="504">
        <v>-11</v>
      </c>
      <c r="V38" s="504">
        <v>-9</v>
      </c>
      <c r="W38" s="504">
        <v>-28</v>
      </c>
      <c r="X38" s="503">
        <v>-12</v>
      </c>
      <c r="Y38" s="503">
        <v>13</v>
      </c>
      <c r="Z38" s="503">
        <v>4</v>
      </c>
      <c r="AA38" s="872">
        <v>-206</v>
      </c>
      <c r="AB38" s="125">
        <v>-6.3093415007656972</v>
      </c>
    </row>
    <row r="39" spans="1:28" ht="3" customHeight="1">
      <c r="A39" s="607"/>
      <c r="B39" s="580"/>
      <c r="C39" s="608"/>
      <c r="D39" s="608"/>
      <c r="E39" s="608"/>
      <c r="F39" s="608"/>
      <c r="G39" s="609"/>
      <c r="H39" s="609"/>
      <c r="I39" s="609"/>
      <c r="J39" s="609"/>
      <c r="K39" s="610"/>
      <c r="L39" s="608"/>
      <c r="M39" s="608"/>
      <c r="N39" s="608"/>
      <c r="O39" s="608"/>
      <c r="P39" s="608"/>
      <c r="Q39" s="608"/>
      <c r="R39" s="609"/>
      <c r="S39" s="609"/>
      <c r="T39" s="608"/>
      <c r="U39" s="608"/>
      <c r="V39" s="611"/>
      <c r="W39" s="608"/>
      <c r="X39" s="611"/>
      <c r="Y39" s="608"/>
      <c r="Z39" s="611"/>
      <c r="AA39" s="612"/>
      <c r="AB39" s="613"/>
    </row>
    <row r="40" spans="1:28" ht="12.75" customHeight="1">
      <c r="A40" s="926"/>
      <c r="B40" s="927"/>
      <c r="C40" s="928"/>
      <c r="D40" s="928"/>
      <c r="E40" s="928"/>
      <c r="F40" s="928"/>
      <c r="G40" s="928"/>
      <c r="H40" s="928"/>
      <c r="I40" s="928"/>
      <c r="J40" s="928"/>
      <c r="K40" s="929"/>
      <c r="L40" s="928"/>
      <c r="M40" s="928"/>
      <c r="N40" s="928"/>
      <c r="O40" s="928"/>
      <c r="P40" s="928"/>
      <c r="Q40" s="928"/>
      <c r="R40" s="928"/>
      <c r="S40" s="928"/>
      <c r="T40" s="928"/>
      <c r="U40" s="928"/>
      <c r="V40" s="928"/>
      <c r="W40" s="928"/>
      <c r="X40" s="928"/>
      <c r="Y40" s="928"/>
      <c r="Z40" s="928"/>
      <c r="AA40" s="55"/>
      <c r="AB40" s="930"/>
    </row>
    <row r="41" spans="1:28" s="4" customFormat="1" ht="12.75" customHeight="1">
      <c r="A41" s="4" t="s">
        <v>499</v>
      </c>
      <c r="K41" s="593"/>
      <c r="AB41" s="430"/>
    </row>
    <row r="42" spans="1:28" ht="12.75" customHeight="1">
      <c r="A42" s="23"/>
      <c r="B42" s="23"/>
      <c r="AA42" s="1"/>
      <c r="AB42" s="614"/>
    </row>
    <row r="43" spans="1:28" ht="12.75" customHeight="1">
      <c r="A43" s="1161" t="s">
        <v>574</v>
      </c>
      <c r="B43" s="488" t="s">
        <v>303</v>
      </c>
      <c r="C43" s="410"/>
      <c r="D43" s="937" t="s">
        <v>303</v>
      </c>
      <c r="E43" s="951"/>
      <c r="F43" s="951"/>
      <c r="G43" s="951"/>
      <c r="H43" s="951"/>
      <c r="I43" s="951"/>
      <c r="J43" s="951"/>
      <c r="K43" s="951"/>
      <c r="L43" s="951"/>
      <c r="M43" s="951"/>
      <c r="N43" s="951"/>
      <c r="O43" s="951"/>
      <c r="P43" s="951"/>
      <c r="Q43" s="951"/>
      <c r="R43" s="951"/>
      <c r="S43" s="951"/>
      <c r="T43" s="951"/>
      <c r="U43" s="951"/>
      <c r="V43" s="951"/>
      <c r="W43" s="951"/>
      <c r="X43" s="951"/>
      <c r="Y43" s="951"/>
      <c r="Z43" s="1130"/>
      <c r="AA43" s="1175" t="s">
        <v>304</v>
      </c>
      <c r="AB43" s="1176"/>
    </row>
    <row r="44" spans="1:28" ht="12.75" customHeight="1">
      <c r="A44" s="1162"/>
      <c r="B44" s="1151">
        <v>1993</v>
      </c>
      <c r="C44" s="595">
        <v>1994</v>
      </c>
      <c r="D44" s="1159" t="s">
        <v>573</v>
      </c>
      <c r="E44" s="921">
        <v>1996</v>
      </c>
      <c r="F44" s="921">
        <v>1997</v>
      </c>
      <c r="G44" s="921">
        <v>1998</v>
      </c>
      <c r="H44" s="921">
        <v>1999</v>
      </c>
      <c r="I44" s="1155">
        <v>2000</v>
      </c>
      <c r="J44" s="921">
        <v>2001</v>
      </c>
      <c r="K44" s="596">
        <v>2002</v>
      </c>
      <c r="L44" s="921">
        <v>2003</v>
      </c>
      <c r="M44" s="921">
        <v>2004</v>
      </c>
      <c r="N44" s="921">
        <v>2005</v>
      </c>
      <c r="O44" s="921">
        <v>2006</v>
      </c>
      <c r="P44" s="921">
        <v>2007</v>
      </c>
      <c r="Q44" s="921">
        <v>2008</v>
      </c>
      <c r="R44" s="921">
        <v>2009</v>
      </c>
      <c r="S44" s="1155">
        <v>2010</v>
      </c>
      <c r="T44" s="921">
        <v>2011</v>
      </c>
      <c r="U44" s="921">
        <v>2012</v>
      </c>
      <c r="V44" s="921">
        <v>2013</v>
      </c>
      <c r="W44" s="1155">
        <v>2015</v>
      </c>
      <c r="X44" s="1155">
        <v>2017</v>
      </c>
      <c r="Y44" s="1155">
        <v>2018</v>
      </c>
      <c r="Z44" s="1165">
        <v>2019</v>
      </c>
      <c r="AA44" s="1173" t="s">
        <v>101</v>
      </c>
      <c r="AB44" s="1159" t="s">
        <v>576</v>
      </c>
    </row>
    <row r="45" spans="1:28" ht="12" customHeight="1">
      <c r="A45" s="1163"/>
      <c r="B45" s="948"/>
      <c r="C45" s="597"/>
      <c r="D45" s="1174"/>
      <c r="E45" s="923"/>
      <c r="F45" s="598"/>
      <c r="G45" s="923"/>
      <c r="H45" s="923"/>
      <c r="I45" s="1156"/>
      <c r="J45" s="923"/>
      <c r="K45" s="599"/>
      <c r="L45" s="923"/>
      <c r="M45" s="923"/>
      <c r="N45" s="923"/>
      <c r="O45" s="923"/>
      <c r="P45" s="922"/>
      <c r="Q45" s="923"/>
      <c r="R45" s="923"/>
      <c r="S45" s="1156"/>
      <c r="T45" s="923"/>
      <c r="U45" s="923"/>
      <c r="V45" s="923"/>
      <c r="W45" s="1156"/>
      <c r="X45" s="1156"/>
      <c r="Y45" s="1156"/>
      <c r="Z45" s="1166"/>
      <c r="AA45" s="1135"/>
      <c r="AB45" s="1174"/>
    </row>
    <row r="46" spans="1:28" ht="18" customHeight="1">
      <c r="A46" s="420" t="s">
        <v>298</v>
      </c>
      <c r="B46" s="575">
        <v>-176</v>
      </c>
      <c r="C46" s="49">
        <v>-906</v>
      </c>
      <c r="D46" s="764">
        <v>-769</v>
      </c>
      <c r="E46" s="764">
        <v>-1384</v>
      </c>
      <c r="F46" s="764">
        <v>-817</v>
      </c>
      <c r="G46" s="764">
        <v>-665</v>
      </c>
      <c r="H46" s="764">
        <v>211</v>
      </c>
      <c r="I46" s="764">
        <v>357</v>
      </c>
      <c r="J46" s="764">
        <v>171</v>
      </c>
      <c r="K46" s="871">
        <v>307</v>
      </c>
      <c r="L46" s="764">
        <v>197</v>
      </c>
      <c r="M46" s="764">
        <v>404</v>
      </c>
      <c r="N46" s="764">
        <v>815</v>
      </c>
      <c r="O46" s="764">
        <v>1178</v>
      </c>
      <c r="P46" s="764">
        <v>714</v>
      </c>
      <c r="Q46" s="764">
        <v>456</v>
      </c>
      <c r="R46" s="859">
        <v>581</v>
      </c>
      <c r="S46" s="859">
        <v>558</v>
      </c>
      <c r="T46" s="859">
        <v>759</v>
      </c>
      <c r="U46" s="859">
        <v>685</v>
      </c>
      <c r="V46" s="859">
        <v>635</v>
      </c>
      <c r="W46" s="873">
        <v>497</v>
      </c>
      <c r="X46" s="873">
        <v>310</v>
      </c>
      <c r="Y46" s="874">
        <v>181</v>
      </c>
      <c r="Z46" s="875">
        <v>159</v>
      </c>
      <c r="AA46" s="761">
        <v>9739</v>
      </c>
      <c r="AB46" s="125">
        <v>13.474176455125278</v>
      </c>
    </row>
    <row r="47" spans="1:28" ht="18" customHeight="1">
      <c r="A47" s="420" t="s">
        <v>253</v>
      </c>
      <c r="B47" s="575">
        <v>-22</v>
      </c>
      <c r="C47" s="49">
        <v>-50</v>
      </c>
      <c r="D47" s="764">
        <v>-15</v>
      </c>
      <c r="E47" s="764">
        <v>-51</v>
      </c>
      <c r="F47" s="764">
        <v>67</v>
      </c>
      <c r="G47" s="764">
        <v>73</v>
      </c>
      <c r="H47" s="764">
        <v>162</v>
      </c>
      <c r="I47" s="764">
        <v>144</v>
      </c>
      <c r="J47" s="764">
        <v>92</v>
      </c>
      <c r="K47" s="871">
        <v>6</v>
      </c>
      <c r="L47" s="764">
        <v>7</v>
      </c>
      <c r="M47" s="764">
        <v>73</v>
      </c>
      <c r="N47" s="764">
        <v>122</v>
      </c>
      <c r="O47" s="764">
        <v>141</v>
      </c>
      <c r="P47" s="764">
        <v>111</v>
      </c>
      <c r="Q47" s="764">
        <v>52</v>
      </c>
      <c r="R47" s="859">
        <v>68</v>
      </c>
      <c r="S47" s="834">
        <v>123</v>
      </c>
      <c r="T47" s="834">
        <v>103</v>
      </c>
      <c r="U47" s="859">
        <v>41</v>
      </c>
      <c r="V47" s="859">
        <v>78</v>
      </c>
      <c r="W47" s="764">
        <v>52</v>
      </c>
      <c r="X47" s="764">
        <v>19</v>
      </c>
      <c r="Y47" s="764">
        <v>28</v>
      </c>
      <c r="Z47" s="869">
        <v>-1</v>
      </c>
      <c r="AA47" s="761">
        <v>1348</v>
      </c>
      <c r="AB47" s="125">
        <v>18.011758417958312</v>
      </c>
    </row>
    <row r="48" spans="1:28" ht="12" customHeight="1">
      <c r="A48" s="420" t="s">
        <v>254</v>
      </c>
      <c r="B48" s="575">
        <v>-44</v>
      </c>
      <c r="C48" s="49">
        <v>-261</v>
      </c>
      <c r="D48" s="764">
        <v>-180</v>
      </c>
      <c r="E48" s="764">
        <v>-228</v>
      </c>
      <c r="F48" s="764">
        <v>-78</v>
      </c>
      <c r="G48" s="764">
        <v>103</v>
      </c>
      <c r="H48" s="764">
        <v>246</v>
      </c>
      <c r="I48" s="764">
        <v>235</v>
      </c>
      <c r="J48" s="764">
        <v>92</v>
      </c>
      <c r="K48" s="871">
        <v>97.5</v>
      </c>
      <c r="L48" s="764">
        <v>18</v>
      </c>
      <c r="M48" s="764">
        <v>118</v>
      </c>
      <c r="N48" s="764">
        <v>158</v>
      </c>
      <c r="O48" s="764">
        <v>292</v>
      </c>
      <c r="P48" s="764">
        <v>134</v>
      </c>
      <c r="Q48" s="764">
        <v>43</v>
      </c>
      <c r="R48" s="859">
        <v>143</v>
      </c>
      <c r="S48" s="834">
        <v>187</v>
      </c>
      <c r="T48" s="834">
        <v>92</v>
      </c>
      <c r="U48" s="859">
        <v>73</v>
      </c>
      <c r="V48" s="859">
        <v>61</v>
      </c>
      <c r="W48" s="764">
        <v>18</v>
      </c>
      <c r="X48" s="764">
        <v>-11</v>
      </c>
      <c r="Y48" s="764">
        <v>-73</v>
      </c>
      <c r="Z48" s="869">
        <v>-60</v>
      </c>
      <c r="AA48" s="761">
        <v>1623.5</v>
      </c>
      <c r="AB48" s="125">
        <v>16.507371631926791</v>
      </c>
    </row>
    <row r="49" spans="1:28" ht="12" customHeight="1">
      <c r="A49" s="420" t="s">
        <v>255</v>
      </c>
      <c r="B49" s="575">
        <v>-38</v>
      </c>
      <c r="C49" s="49">
        <v>-89</v>
      </c>
      <c r="D49" s="764">
        <v>-60</v>
      </c>
      <c r="E49" s="764">
        <v>-150</v>
      </c>
      <c r="F49" s="764">
        <v>-164</v>
      </c>
      <c r="G49" s="764">
        <v>-118</v>
      </c>
      <c r="H49" s="764">
        <v>20</v>
      </c>
      <c r="I49" s="764">
        <v>136</v>
      </c>
      <c r="J49" s="764">
        <v>29</v>
      </c>
      <c r="K49" s="871">
        <v>67.5</v>
      </c>
      <c r="L49" s="764">
        <v>76</v>
      </c>
      <c r="M49" s="764">
        <v>69</v>
      </c>
      <c r="N49" s="764">
        <v>188</v>
      </c>
      <c r="O49" s="764">
        <v>203</v>
      </c>
      <c r="P49" s="764">
        <v>135</v>
      </c>
      <c r="Q49" s="764">
        <v>66</v>
      </c>
      <c r="R49" s="859">
        <v>173</v>
      </c>
      <c r="S49" s="834">
        <v>96</v>
      </c>
      <c r="T49" s="834">
        <v>177</v>
      </c>
      <c r="U49" s="859">
        <v>159</v>
      </c>
      <c r="V49" s="859">
        <v>134</v>
      </c>
      <c r="W49" s="764">
        <v>150</v>
      </c>
      <c r="X49" s="764">
        <v>225</v>
      </c>
      <c r="Y49" s="764">
        <v>96</v>
      </c>
      <c r="Z49" s="869">
        <v>228</v>
      </c>
      <c r="AA49" s="761">
        <v>2726.5</v>
      </c>
      <c r="AB49" s="125">
        <v>31.58595922150139</v>
      </c>
    </row>
    <row r="50" spans="1:28" ht="12" customHeight="1">
      <c r="A50" s="420" t="s">
        <v>256</v>
      </c>
      <c r="B50" s="575">
        <v>37</v>
      </c>
      <c r="C50" s="49">
        <v>-133</v>
      </c>
      <c r="D50" s="764">
        <v>40</v>
      </c>
      <c r="E50" s="764">
        <v>-179</v>
      </c>
      <c r="F50" s="764">
        <v>-40</v>
      </c>
      <c r="G50" s="764">
        <v>-92</v>
      </c>
      <c r="H50" s="764">
        <v>109</v>
      </c>
      <c r="I50" s="764">
        <v>113</v>
      </c>
      <c r="J50" s="764">
        <v>199</v>
      </c>
      <c r="K50" s="871">
        <v>228.5</v>
      </c>
      <c r="L50" s="764">
        <v>104</v>
      </c>
      <c r="M50" s="764">
        <v>134</v>
      </c>
      <c r="N50" s="764">
        <v>245</v>
      </c>
      <c r="O50" s="764">
        <v>219</v>
      </c>
      <c r="P50" s="764">
        <v>153</v>
      </c>
      <c r="Q50" s="764">
        <v>162</v>
      </c>
      <c r="R50" s="859">
        <v>64</v>
      </c>
      <c r="S50" s="834">
        <v>80</v>
      </c>
      <c r="T50" s="834">
        <v>143</v>
      </c>
      <c r="U50" s="859">
        <v>209</v>
      </c>
      <c r="V50" s="859">
        <v>203</v>
      </c>
      <c r="W50" s="764">
        <v>136</v>
      </c>
      <c r="X50" s="764">
        <v>85</v>
      </c>
      <c r="Y50" s="764">
        <v>121</v>
      </c>
      <c r="Z50" s="869">
        <v>1</v>
      </c>
      <c r="AA50" s="761">
        <v>2867.5</v>
      </c>
      <c r="AB50" s="125">
        <v>28.054984835143333</v>
      </c>
    </row>
    <row r="51" spans="1:28" ht="12" customHeight="1">
      <c r="A51" s="420" t="s">
        <v>257</v>
      </c>
      <c r="B51" s="575">
        <v>-61</v>
      </c>
      <c r="C51" s="49">
        <v>-125</v>
      </c>
      <c r="D51" s="764">
        <v>-207</v>
      </c>
      <c r="E51" s="764">
        <v>-217</v>
      </c>
      <c r="F51" s="764">
        <v>-218</v>
      </c>
      <c r="G51" s="764">
        <v>-168</v>
      </c>
      <c r="H51" s="764">
        <v>-132</v>
      </c>
      <c r="I51" s="764">
        <v>-76</v>
      </c>
      <c r="J51" s="764">
        <v>-57</v>
      </c>
      <c r="K51" s="871">
        <v>-120</v>
      </c>
      <c r="L51" s="764">
        <v>-18</v>
      </c>
      <c r="M51" s="764">
        <v>-27</v>
      </c>
      <c r="N51" s="764">
        <v>33</v>
      </c>
      <c r="O51" s="764">
        <v>40</v>
      </c>
      <c r="P51" s="764">
        <v>11</v>
      </c>
      <c r="Q51" s="764">
        <v>-1</v>
      </c>
      <c r="R51" s="859">
        <v>-27</v>
      </c>
      <c r="S51" s="834">
        <v>-16</v>
      </c>
      <c r="T51" s="834">
        <v>98</v>
      </c>
      <c r="U51" s="859">
        <v>101</v>
      </c>
      <c r="V51" s="859">
        <v>55</v>
      </c>
      <c r="W51" s="764">
        <v>132</v>
      </c>
      <c r="X51" s="764">
        <v>7</v>
      </c>
      <c r="Y51" s="764">
        <v>17</v>
      </c>
      <c r="Z51" s="869">
        <v>-18</v>
      </c>
      <c r="AA51" s="761">
        <v>180</v>
      </c>
      <c r="AB51" s="125">
        <v>1.6113150120848625</v>
      </c>
    </row>
    <row r="52" spans="1:28" ht="12" customHeight="1">
      <c r="A52" s="420" t="s">
        <v>258</v>
      </c>
      <c r="B52" s="575">
        <v>9</v>
      </c>
      <c r="C52" s="49">
        <v>-59</v>
      </c>
      <c r="D52" s="764">
        <v>-137</v>
      </c>
      <c r="E52" s="764">
        <v>-233</v>
      </c>
      <c r="F52" s="764">
        <v>-171</v>
      </c>
      <c r="G52" s="764">
        <v>-222</v>
      </c>
      <c r="H52" s="764">
        <v>-118</v>
      </c>
      <c r="I52" s="764">
        <v>-156</v>
      </c>
      <c r="J52" s="764">
        <v>-108</v>
      </c>
      <c r="K52" s="871">
        <v>-150</v>
      </c>
      <c r="L52" s="764">
        <v>-12</v>
      </c>
      <c r="M52" s="764">
        <v>-21</v>
      </c>
      <c r="N52" s="764">
        <v>3</v>
      </c>
      <c r="O52" s="764">
        <v>110</v>
      </c>
      <c r="P52" s="764">
        <v>60</v>
      </c>
      <c r="Q52" s="764">
        <v>122</v>
      </c>
      <c r="R52" s="859">
        <v>97</v>
      </c>
      <c r="S52" s="834">
        <v>-16</v>
      </c>
      <c r="T52" s="834">
        <v>41</v>
      </c>
      <c r="U52" s="859">
        <v>57</v>
      </c>
      <c r="V52" s="859">
        <v>36</v>
      </c>
      <c r="W52" s="764">
        <v>-35</v>
      </c>
      <c r="X52" s="764">
        <v>-10</v>
      </c>
      <c r="Y52" s="764">
        <v>-54</v>
      </c>
      <c r="Z52" s="869">
        <v>21</v>
      </c>
      <c r="AA52" s="761">
        <v>49</v>
      </c>
      <c r="AB52" s="125">
        <v>0.3907184435053026</v>
      </c>
    </row>
    <row r="53" spans="1:28" ht="12" customHeight="1">
      <c r="A53" s="420" t="s">
        <v>259</v>
      </c>
      <c r="B53" s="575">
        <v>-57</v>
      </c>
      <c r="C53" s="49">
        <v>-189</v>
      </c>
      <c r="D53" s="764">
        <v>-210</v>
      </c>
      <c r="E53" s="764">
        <v>-326</v>
      </c>
      <c r="F53" s="764">
        <v>-213</v>
      </c>
      <c r="G53" s="764">
        <v>-241</v>
      </c>
      <c r="H53" s="764">
        <v>-76</v>
      </c>
      <c r="I53" s="764">
        <v>-39</v>
      </c>
      <c r="J53" s="764">
        <v>-76</v>
      </c>
      <c r="K53" s="871">
        <v>177.5</v>
      </c>
      <c r="L53" s="764">
        <v>22</v>
      </c>
      <c r="M53" s="764">
        <v>58</v>
      </c>
      <c r="N53" s="764">
        <v>66</v>
      </c>
      <c r="O53" s="764">
        <v>173</v>
      </c>
      <c r="P53" s="764">
        <v>110</v>
      </c>
      <c r="Q53" s="764">
        <v>12</v>
      </c>
      <c r="R53" s="859">
        <v>63</v>
      </c>
      <c r="S53" s="834">
        <v>104</v>
      </c>
      <c r="T53" s="834">
        <v>105</v>
      </c>
      <c r="U53" s="859">
        <v>45</v>
      </c>
      <c r="V53" s="859">
        <v>68</v>
      </c>
      <c r="W53" s="764">
        <v>44</v>
      </c>
      <c r="X53" s="764">
        <v>-5</v>
      </c>
      <c r="Y53" s="764">
        <v>46</v>
      </c>
      <c r="Z53" s="869">
        <v>-12</v>
      </c>
      <c r="AA53" s="761">
        <v>944.5</v>
      </c>
      <c r="AB53" s="125">
        <v>7.6200080677692617</v>
      </c>
    </row>
    <row r="54" spans="1:28" ht="18" customHeight="1">
      <c r="A54" s="420" t="s">
        <v>299</v>
      </c>
      <c r="B54" s="575">
        <v>-12</v>
      </c>
      <c r="C54" s="49">
        <v>-218</v>
      </c>
      <c r="D54" s="764">
        <v>-305</v>
      </c>
      <c r="E54" s="764">
        <v>13</v>
      </c>
      <c r="F54" s="764">
        <v>-436</v>
      </c>
      <c r="G54" s="764">
        <v>-435</v>
      </c>
      <c r="H54" s="764">
        <v>-481</v>
      </c>
      <c r="I54" s="764">
        <v>-309</v>
      </c>
      <c r="J54" s="764">
        <v>-235</v>
      </c>
      <c r="K54" s="871">
        <v>-593.5</v>
      </c>
      <c r="L54" s="764">
        <v>-45</v>
      </c>
      <c r="M54" s="764">
        <v>-87</v>
      </c>
      <c r="N54" s="764">
        <v>90</v>
      </c>
      <c r="O54" s="764">
        <v>169</v>
      </c>
      <c r="P54" s="764">
        <v>123</v>
      </c>
      <c r="Q54" s="764">
        <v>80</v>
      </c>
      <c r="R54" s="859">
        <v>8</v>
      </c>
      <c r="S54" s="834">
        <v>82</v>
      </c>
      <c r="T54" s="834">
        <v>135</v>
      </c>
      <c r="U54" s="859">
        <v>113</v>
      </c>
      <c r="V54" s="859">
        <v>24</v>
      </c>
      <c r="W54" s="764">
        <v>64</v>
      </c>
      <c r="X54" s="764">
        <v>-84</v>
      </c>
      <c r="Y54" s="764">
        <v>-9</v>
      </c>
      <c r="Z54" s="869">
        <v>-72</v>
      </c>
      <c r="AA54" s="761">
        <v>-433.5</v>
      </c>
      <c r="AB54" s="125">
        <v>-1.1678969772078236</v>
      </c>
    </row>
    <row r="55" spans="1:28" ht="18" customHeight="1">
      <c r="A55" s="420" t="s">
        <v>260</v>
      </c>
      <c r="B55" s="575">
        <v>-108</v>
      </c>
      <c r="C55" s="49">
        <v>-255</v>
      </c>
      <c r="D55" s="764">
        <v>-175</v>
      </c>
      <c r="E55" s="764">
        <v>114</v>
      </c>
      <c r="F55" s="764">
        <v>-240</v>
      </c>
      <c r="G55" s="764">
        <v>-257</v>
      </c>
      <c r="H55" s="764">
        <v>-198</v>
      </c>
      <c r="I55" s="764">
        <v>-132</v>
      </c>
      <c r="J55" s="764">
        <v>-43</v>
      </c>
      <c r="K55" s="871">
        <v>-152.5</v>
      </c>
      <c r="L55" s="764">
        <v>-64</v>
      </c>
      <c r="M55" s="764">
        <v>-52</v>
      </c>
      <c r="N55" s="764">
        <v>56</v>
      </c>
      <c r="O55" s="764">
        <v>88</v>
      </c>
      <c r="P55" s="764">
        <v>85</v>
      </c>
      <c r="Q55" s="764">
        <v>30</v>
      </c>
      <c r="R55" s="859">
        <v>26</v>
      </c>
      <c r="S55" s="834">
        <v>-17</v>
      </c>
      <c r="T55" s="834">
        <v>66</v>
      </c>
      <c r="U55" s="859">
        <v>127</v>
      </c>
      <c r="V55" s="859">
        <v>94</v>
      </c>
      <c r="W55" s="764">
        <v>107</v>
      </c>
      <c r="X55" s="764">
        <v>24</v>
      </c>
      <c r="Y55" s="764">
        <v>8</v>
      </c>
      <c r="Z55" s="869">
        <v>41</v>
      </c>
      <c r="AA55" s="761">
        <v>421.5</v>
      </c>
      <c r="AB55" s="125">
        <v>3.4478527607361964</v>
      </c>
    </row>
    <row r="56" spans="1:28" ht="12" customHeight="1">
      <c r="A56" s="420" t="s">
        <v>261</v>
      </c>
      <c r="B56" s="575">
        <v>67</v>
      </c>
      <c r="C56" s="49">
        <v>103</v>
      </c>
      <c r="D56" s="764">
        <v>-46</v>
      </c>
      <c r="E56" s="764">
        <v>-46</v>
      </c>
      <c r="F56" s="764">
        <v>-58</v>
      </c>
      <c r="G56" s="764">
        <v>-77</v>
      </c>
      <c r="H56" s="764">
        <v>-87</v>
      </c>
      <c r="I56" s="764">
        <v>-51</v>
      </c>
      <c r="J56" s="764">
        <v>-45</v>
      </c>
      <c r="K56" s="871">
        <v>-202</v>
      </c>
      <c r="L56" s="833">
        <v>0</v>
      </c>
      <c r="M56" s="833">
        <v>-7</v>
      </c>
      <c r="N56" s="764">
        <v>61</v>
      </c>
      <c r="O56" s="764">
        <v>62</v>
      </c>
      <c r="P56" s="764">
        <v>38</v>
      </c>
      <c r="Q56" s="764">
        <v>-15</v>
      </c>
      <c r="R56" s="859">
        <v>35</v>
      </c>
      <c r="S56" s="834">
        <v>56</v>
      </c>
      <c r="T56" s="834">
        <v>62</v>
      </c>
      <c r="U56" s="859">
        <v>-1</v>
      </c>
      <c r="V56" s="859">
        <v>-8</v>
      </c>
      <c r="W56" s="764">
        <v>3</v>
      </c>
      <c r="X56" s="764">
        <v>-37</v>
      </c>
      <c r="Y56" s="764">
        <v>53</v>
      </c>
      <c r="Z56" s="869">
        <v>-50</v>
      </c>
      <c r="AA56" s="761">
        <v>-17</v>
      </c>
      <c r="AB56" s="125">
        <v>-0.15818367916627896</v>
      </c>
    </row>
    <row r="57" spans="1:28" ht="12" customHeight="1">
      <c r="A57" s="420" t="s">
        <v>262</v>
      </c>
      <c r="B57" s="575">
        <v>116</v>
      </c>
      <c r="C57" s="49">
        <v>52</v>
      </c>
      <c r="D57" s="764">
        <v>23</v>
      </c>
      <c r="E57" s="764">
        <v>98</v>
      </c>
      <c r="F57" s="764">
        <v>68</v>
      </c>
      <c r="G57" s="764">
        <v>51</v>
      </c>
      <c r="H57" s="764">
        <v>-54</v>
      </c>
      <c r="I57" s="764">
        <v>-53</v>
      </c>
      <c r="J57" s="764">
        <v>-50</v>
      </c>
      <c r="K57" s="871">
        <v>-299.5</v>
      </c>
      <c r="L57" s="764">
        <v>36</v>
      </c>
      <c r="M57" s="764">
        <v>-12</v>
      </c>
      <c r="N57" s="764">
        <v>-39</v>
      </c>
      <c r="O57" s="764">
        <v>-8</v>
      </c>
      <c r="P57" s="764">
        <v>-17</v>
      </c>
      <c r="Q57" s="764">
        <v>38</v>
      </c>
      <c r="R57" s="859">
        <v>-55</v>
      </c>
      <c r="S57" s="834">
        <v>29</v>
      </c>
      <c r="T57" s="834">
        <v>-2</v>
      </c>
      <c r="U57" s="859">
        <v>-24</v>
      </c>
      <c r="V57" s="859">
        <v>-35</v>
      </c>
      <c r="W57" s="764">
        <v>-77</v>
      </c>
      <c r="X57" s="764">
        <v>-54</v>
      </c>
      <c r="Y57" s="764">
        <v>-28</v>
      </c>
      <c r="Z57" s="869">
        <v>-85</v>
      </c>
      <c r="AA57" s="761">
        <v>-783.5</v>
      </c>
      <c r="AB57" s="125">
        <v>-9.871487967745999</v>
      </c>
    </row>
    <row r="58" spans="1:28" ht="12" customHeight="1">
      <c r="A58" s="420" t="s">
        <v>263</v>
      </c>
      <c r="B58" s="575">
        <v>-87</v>
      </c>
      <c r="C58" s="49">
        <v>-118</v>
      </c>
      <c r="D58" s="764">
        <v>-107</v>
      </c>
      <c r="E58" s="764">
        <v>-153</v>
      </c>
      <c r="F58" s="764">
        <v>-206</v>
      </c>
      <c r="G58" s="764">
        <v>-152</v>
      </c>
      <c r="H58" s="764">
        <v>-142</v>
      </c>
      <c r="I58" s="764">
        <v>-73</v>
      </c>
      <c r="J58" s="764">
        <v>-97</v>
      </c>
      <c r="K58" s="871">
        <v>60.5</v>
      </c>
      <c r="L58" s="764">
        <v>-17</v>
      </c>
      <c r="M58" s="764">
        <v>-16</v>
      </c>
      <c r="N58" s="764">
        <v>12</v>
      </c>
      <c r="O58" s="764">
        <v>27</v>
      </c>
      <c r="P58" s="764">
        <v>17</v>
      </c>
      <c r="Q58" s="764">
        <v>27</v>
      </c>
      <c r="R58" s="859">
        <v>2</v>
      </c>
      <c r="S58" s="834">
        <v>14</v>
      </c>
      <c r="T58" s="834">
        <v>9</v>
      </c>
      <c r="U58" s="859">
        <v>11</v>
      </c>
      <c r="V58" s="859">
        <v>-27</v>
      </c>
      <c r="W58" s="764">
        <v>31</v>
      </c>
      <c r="X58" s="764">
        <v>-17</v>
      </c>
      <c r="Y58" s="764">
        <v>-42</v>
      </c>
      <c r="Z58" s="869">
        <v>22</v>
      </c>
      <c r="AA58" s="761">
        <v>-54.5</v>
      </c>
      <c r="AB58" s="125">
        <v>-0.87775809309067487</v>
      </c>
    </row>
    <row r="59" spans="1:28" ht="18" customHeight="1">
      <c r="A59" s="420" t="s">
        <v>300</v>
      </c>
      <c r="B59" s="575">
        <v>-203</v>
      </c>
      <c r="C59" s="49">
        <v>-757</v>
      </c>
      <c r="D59" s="764">
        <v>-683</v>
      </c>
      <c r="E59" s="764">
        <v>-1121</v>
      </c>
      <c r="F59" s="764">
        <v>-1312</v>
      </c>
      <c r="G59" s="764">
        <v>-1508</v>
      </c>
      <c r="H59" s="764">
        <v>-942</v>
      </c>
      <c r="I59" s="764">
        <v>-921</v>
      </c>
      <c r="J59" s="764">
        <v>-752</v>
      </c>
      <c r="K59" s="871">
        <v>-20</v>
      </c>
      <c r="L59" s="764">
        <v>-159</v>
      </c>
      <c r="M59" s="764">
        <v>-176</v>
      </c>
      <c r="N59" s="764">
        <v>308</v>
      </c>
      <c r="O59" s="764">
        <v>535</v>
      </c>
      <c r="P59" s="764">
        <v>326</v>
      </c>
      <c r="Q59" s="764">
        <v>204</v>
      </c>
      <c r="R59" s="859">
        <v>23</v>
      </c>
      <c r="S59" s="834">
        <v>362</v>
      </c>
      <c r="T59" s="834">
        <v>462</v>
      </c>
      <c r="U59" s="859">
        <v>434</v>
      </c>
      <c r="V59" s="859">
        <v>284</v>
      </c>
      <c r="W59" s="764">
        <v>763</v>
      </c>
      <c r="X59" s="764">
        <v>283</v>
      </c>
      <c r="Y59" s="764">
        <v>155</v>
      </c>
      <c r="Z59" s="869">
        <v>117</v>
      </c>
      <c r="AA59" s="761">
        <v>3217</v>
      </c>
      <c r="AB59" s="125">
        <v>5.4133642956905108</v>
      </c>
    </row>
    <row r="60" spans="1:28" ht="18" customHeight="1">
      <c r="A60" s="420" t="s">
        <v>264</v>
      </c>
      <c r="B60" s="575">
        <v>-44</v>
      </c>
      <c r="C60" s="49">
        <v>-136</v>
      </c>
      <c r="D60" s="764">
        <v>-122</v>
      </c>
      <c r="E60" s="764">
        <v>-186</v>
      </c>
      <c r="F60" s="764">
        <v>-179</v>
      </c>
      <c r="G60" s="764">
        <v>-228</v>
      </c>
      <c r="H60" s="764">
        <v>-181</v>
      </c>
      <c r="I60" s="764">
        <v>-169</v>
      </c>
      <c r="J60" s="764">
        <v>-118</v>
      </c>
      <c r="K60" s="871">
        <v>-31.5</v>
      </c>
      <c r="L60" s="764">
        <v>-40</v>
      </c>
      <c r="M60" s="764">
        <v>-19</v>
      </c>
      <c r="N60" s="764">
        <v>51</v>
      </c>
      <c r="O60" s="764">
        <v>70</v>
      </c>
      <c r="P60" s="764">
        <v>36</v>
      </c>
      <c r="Q60" s="764">
        <v>-16</v>
      </c>
      <c r="R60" s="859">
        <v>0</v>
      </c>
      <c r="S60" s="834">
        <v>-1</v>
      </c>
      <c r="T60" s="834">
        <v>31</v>
      </c>
      <c r="U60" s="859">
        <v>4</v>
      </c>
      <c r="V60" s="859">
        <v>75</v>
      </c>
      <c r="W60" s="764">
        <v>78</v>
      </c>
      <c r="X60" s="764">
        <v>79</v>
      </c>
      <c r="Y60" s="764">
        <v>12</v>
      </c>
      <c r="Z60" s="869">
        <v>78</v>
      </c>
      <c r="AA60" s="761">
        <v>290.5</v>
      </c>
      <c r="AB60" s="125">
        <v>4.3139293139293136</v>
      </c>
    </row>
    <row r="61" spans="1:28" ht="12" customHeight="1">
      <c r="A61" s="420" t="s">
        <v>265</v>
      </c>
      <c r="B61" s="575">
        <v>-48</v>
      </c>
      <c r="C61" s="49">
        <v>-219</v>
      </c>
      <c r="D61" s="764">
        <v>-210</v>
      </c>
      <c r="E61" s="764">
        <v>-283</v>
      </c>
      <c r="F61" s="764">
        <v>-267</v>
      </c>
      <c r="G61" s="764">
        <v>-257</v>
      </c>
      <c r="H61" s="764">
        <v>-250</v>
      </c>
      <c r="I61" s="764">
        <v>-238</v>
      </c>
      <c r="J61" s="764">
        <v>-104</v>
      </c>
      <c r="K61" s="871">
        <v>165.5</v>
      </c>
      <c r="L61" s="764">
        <v>9</v>
      </c>
      <c r="M61" s="764">
        <v>6</v>
      </c>
      <c r="N61" s="764">
        <v>32</v>
      </c>
      <c r="O61" s="764">
        <v>88</v>
      </c>
      <c r="P61" s="764">
        <v>73</v>
      </c>
      <c r="Q61" s="764">
        <v>24</v>
      </c>
      <c r="R61" s="859">
        <v>-30</v>
      </c>
      <c r="S61" s="834">
        <v>101</v>
      </c>
      <c r="T61" s="834">
        <v>61</v>
      </c>
      <c r="U61" s="859">
        <v>75</v>
      </c>
      <c r="V61" s="859">
        <v>33</v>
      </c>
      <c r="W61" s="764">
        <v>42</v>
      </c>
      <c r="X61" s="764">
        <v>77</v>
      </c>
      <c r="Y61" s="764">
        <v>60</v>
      </c>
      <c r="Z61" s="869">
        <v>58</v>
      </c>
      <c r="AA61" s="761">
        <v>785.5</v>
      </c>
      <c r="AB61" s="125">
        <v>8.7055303114263545</v>
      </c>
    </row>
    <row r="62" spans="1:28" ht="12" customHeight="1">
      <c r="A62" s="420" t="s">
        <v>266</v>
      </c>
      <c r="B62" s="575">
        <v>-28</v>
      </c>
      <c r="C62" s="49">
        <v>15</v>
      </c>
      <c r="D62" s="764">
        <v>-131</v>
      </c>
      <c r="E62" s="764">
        <v>-103</v>
      </c>
      <c r="F62" s="764">
        <v>-188</v>
      </c>
      <c r="G62" s="764">
        <v>-184</v>
      </c>
      <c r="H62" s="764">
        <v>-108</v>
      </c>
      <c r="I62" s="764">
        <v>-193</v>
      </c>
      <c r="J62" s="764">
        <v>-86</v>
      </c>
      <c r="K62" s="871">
        <v>147.5</v>
      </c>
      <c r="L62" s="764">
        <v>-74</v>
      </c>
      <c r="M62" s="764">
        <v>-69</v>
      </c>
      <c r="N62" s="764">
        <v>-55</v>
      </c>
      <c r="O62" s="764">
        <v>-24</v>
      </c>
      <c r="P62" s="764">
        <v>-34</v>
      </c>
      <c r="Q62" s="764">
        <v>-15</v>
      </c>
      <c r="R62" s="859">
        <v>-74</v>
      </c>
      <c r="S62" s="834">
        <v>-1</v>
      </c>
      <c r="T62" s="834">
        <v>3</v>
      </c>
      <c r="U62" s="859">
        <v>27</v>
      </c>
      <c r="V62" s="859">
        <v>15</v>
      </c>
      <c r="W62" s="764">
        <v>24</v>
      </c>
      <c r="X62" s="764">
        <v>-60</v>
      </c>
      <c r="Y62" s="764">
        <v>32</v>
      </c>
      <c r="Z62" s="869">
        <v>10</v>
      </c>
      <c r="AA62" s="761">
        <v>-425.5</v>
      </c>
      <c r="AB62" s="125">
        <v>-5.130833232846979</v>
      </c>
    </row>
    <row r="63" spans="1:28" ht="12" customHeight="1">
      <c r="A63" s="420" t="s">
        <v>267</v>
      </c>
      <c r="B63" s="575">
        <v>-4</v>
      </c>
      <c r="C63" s="49">
        <v>-11</v>
      </c>
      <c r="D63" s="764">
        <v>18</v>
      </c>
      <c r="E63" s="764">
        <v>-28</v>
      </c>
      <c r="F63" s="764">
        <v>11</v>
      </c>
      <c r="G63" s="764">
        <v>-28</v>
      </c>
      <c r="H63" s="764">
        <v>-58</v>
      </c>
      <c r="I63" s="764">
        <v>7</v>
      </c>
      <c r="J63" s="764">
        <v>-41</v>
      </c>
      <c r="K63" s="871">
        <v>-90</v>
      </c>
      <c r="L63" s="764">
        <v>-21</v>
      </c>
      <c r="M63" s="764">
        <v>9</v>
      </c>
      <c r="N63" s="764">
        <v>4</v>
      </c>
      <c r="O63" s="764">
        <v>16</v>
      </c>
      <c r="P63" s="764">
        <v>-29</v>
      </c>
      <c r="Q63" s="764">
        <v>-2</v>
      </c>
      <c r="R63" s="859">
        <v>6</v>
      </c>
      <c r="S63" s="834">
        <v>6</v>
      </c>
      <c r="T63" s="834">
        <v>38</v>
      </c>
      <c r="U63" s="859">
        <v>9</v>
      </c>
      <c r="V63" s="859">
        <v>21</v>
      </c>
      <c r="W63" s="764">
        <v>-27</v>
      </c>
      <c r="X63" s="764">
        <v>-28</v>
      </c>
      <c r="Y63" s="764">
        <v>-70</v>
      </c>
      <c r="Z63" s="869">
        <v>-55</v>
      </c>
      <c r="AA63" s="761">
        <v>-286</v>
      </c>
      <c r="AB63" s="125">
        <v>-6.1006825938566553</v>
      </c>
    </row>
    <row r="64" spans="1:28" ht="12" customHeight="1">
      <c r="A64" s="420" t="s">
        <v>268</v>
      </c>
      <c r="B64" s="575">
        <v>-18</v>
      </c>
      <c r="C64" s="49">
        <v>-111</v>
      </c>
      <c r="D64" s="764">
        <v>12</v>
      </c>
      <c r="E64" s="764">
        <v>-156</v>
      </c>
      <c r="F64" s="764">
        <v>-175</v>
      </c>
      <c r="G64" s="764">
        <v>-309</v>
      </c>
      <c r="H64" s="764">
        <v>-140</v>
      </c>
      <c r="I64" s="764">
        <v>-174</v>
      </c>
      <c r="J64" s="764">
        <v>-170</v>
      </c>
      <c r="K64" s="871">
        <v>-38</v>
      </c>
      <c r="L64" s="764">
        <v>-38</v>
      </c>
      <c r="M64" s="764">
        <v>-75</v>
      </c>
      <c r="N64" s="764">
        <v>92</v>
      </c>
      <c r="O64" s="764">
        <v>21</v>
      </c>
      <c r="P64" s="764">
        <v>64</v>
      </c>
      <c r="Q64" s="764">
        <v>7</v>
      </c>
      <c r="R64" s="859">
        <v>-19</v>
      </c>
      <c r="S64" s="834">
        <v>-24</v>
      </c>
      <c r="T64" s="834">
        <v>54</v>
      </c>
      <c r="U64" s="833">
        <v>0</v>
      </c>
      <c r="V64" s="859">
        <v>5</v>
      </c>
      <c r="W64" s="764">
        <v>69</v>
      </c>
      <c r="X64" s="764">
        <v>-24</v>
      </c>
      <c r="Y64" s="764">
        <v>25</v>
      </c>
      <c r="Z64" s="869">
        <v>-89</v>
      </c>
      <c r="AA64" s="761">
        <v>-171</v>
      </c>
      <c r="AB64" s="125">
        <v>-1.2335882268070986</v>
      </c>
    </row>
    <row r="65" spans="1:28" ht="12" customHeight="1">
      <c r="A65" s="420" t="s">
        <v>269</v>
      </c>
      <c r="B65" s="575">
        <v>-40</v>
      </c>
      <c r="C65" s="49">
        <v>-274</v>
      </c>
      <c r="D65" s="764">
        <v>-226</v>
      </c>
      <c r="E65" s="764">
        <v>-300</v>
      </c>
      <c r="F65" s="764">
        <v>-342</v>
      </c>
      <c r="G65" s="764">
        <v>-324</v>
      </c>
      <c r="H65" s="764">
        <v>-143</v>
      </c>
      <c r="I65" s="764">
        <v>-83</v>
      </c>
      <c r="J65" s="764">
        <v>-152</v>
      </c>
      <c r="K65" s="871">
        <v>-101</v>
      </c>
      <c r="L65" s="764">
        <v>7</v>
      </c>
      <c r="M65" s="764">
        <v>16</v>
      </c>
      <c r="N65" s="764">
        <v>171</v>
      </c>
      <c r="O65" s="764">
        <v>281</v>
      </c>
      <c r="P65" s="764">
        <v>173</v>
      </c>
      <c r="Q65" s="764">
        <v>148</v>
      </c>
      <c r="R65" s="859">
        <v>142</v>
      </c>
      <c r="S65" s="834">
        <v>197</v>
      </c>
      <c r="T65" s="834">
        <v>242</v>
      </c>
      <c r="U65" s="859">
        <v>276</v>
      </c>
      <c r="V65" s="859">
        <v>69</v>
      </c>
      <c r="W65" s="764">
        <v>455</v>
      </c>
      <c r="X65" s="764">
        <v>212</v>
      </c>
      <c r="Y65" s="764">
        <v>73</v>
      </c>
      <c r="Z65" s="869">
        <v>64</v>
      </c>
      <c r="AA65" s="761">
        <v>2566</v>
      </c>
      <c r="AB65" s="125">
        <v>22.398743016759777</v>
      </c>
    </row>
    <row r="66" spans="1:28" ht="12" customHeight="1">
      <c r="A66" s="420" t="s">
        <v>270</v>
      </c>
      <c r="B66" s="575">
        <v>-21</v>
      </c>
      <c r="C66" s="49">
        <v>-21</v>
      </c>
      <c r="D66" s="764">
        <v>-24</v>
      </c>
      <c r="E66" s="764">
        <v>-65</v>
      </c>
      <c r="F66" s="764">
        <v>-172</v>
      </c>
      <c r="G66" s="764">
        <v>-178</v>
      </c>
      <c r="H66" s="764">
        <v>-62</v>
      </c>
      <c r="I66" s="764">
        <v>-71</v>
      </c>
      <c r="J66" s="764">
        <v>-81</v>
      </c>
      <c r="K66" s="871">
        <v>-72.5</v>
      </c>
      <c r="L66" s="764">
        <v>-2</v>
      </c>
      <c r="M66" s="764">
        <v>-44</v>
      </c>
      <c r="N66" s="764">
        <v>13</v>
      </c>
      <c r="O66" s="764">
        <v>83</v>
      </c>
      <c r="P66" s="764">
        <v>43</v>
      </c>
      <c r="Q66" s="764">
        <v>58</v>
      </c>
      <c r="R66" s="859">
        <v>-2</v>
      </c>
      <c r="S66" s="834">
        <v>84</v>
      </c>
      <c r="T66" s="834">
        <v>33</v>
      </c>
      <c r="U66" s="859">
        <v>43</v>
      </c>
      <c r="V66" s="859">
        <v>66</v>
      </c>
      <c r="W66" s="764">
        <v>122</v>
      </c>
      <c r="X66" s="764">
        <v>27</v>
      </c>
      <c r="Y66" s="764">
        <v>23</v>
      </c>
      <c r="Z66" s="869">
        <v>51</v>
      </c>
      <c r="AA66" s="761">
        <v>457.5</v>
      </c>
      <c r="AB66" s="125">
        <v>8.5179668590579034</v>
      </c>
    </row>
    <row r="67" spans="1:28" ht="18" customHeight="1">
      <c r="A67" s="420" t="s">
        <v>301</v>
      </c>
      <c r="B67" s="575">
        <v>-82</v>
      </c>
      <c r="C67" s="49">
        <v>-395</v>
      </c>
      <c r="D67" s="764">
        <v>-387</v>
      </c>
      <c r="E67" s="764">
        <v>-713</v>
      </c>
      <c r="F67" s="764">
        <v>-900</v>
      </c>
      <c r="G67" s="764">
        <v>-698</v>
      </c>
      <c r="H67" s="764">
        <v>82</v>
      </c>
      <c r="I67" s="764">
        <v>714</v>
      </c>
      <c r="J67" s="764">
        <v>193</v>
      </c>
      <c r="K67" s="871">
        <v>819.5</v>
      </c>
      <c r="L67" s="764">
        <v>414</v>
      </c>
      <c r="M67" s="764">
        <v>434</v>
      </c>
      <c r="N67" s="764">
        <v>1471</v>
      </c>
      <c r="O67" s="764">
        <v>1503</v>
      </c>
      <c r="P67" s="764">
        <v>1047</v>
      </c>
      <c r="Q67" s="764">
        <v>495</v>
      </c>
      <c r="R67" s="859">
        <v>664</v>
      </c>
      <c r="S67" s="834">
        <v>988</v>
      </c>
      <c r="T67" s="834">
        <v>1110</v>
      </c>
      <c r="U67" s="859">
        <v>1161</v>
      </c>
      <c r="V67" s="859">
        <v>1087</v>
      </c>
      <c r="W67" s="764">
        <v>2159</v>
      </c>
      <c r="X67" s="764">
        <v>924</v>
      </c>
      <c r="Y67" s="764">
        <v>818</v>
      </c>
      <c r="Z67" s="869">
        <v>1138</v>
      </c>
      <c r="AA67" s="761">
        <v>18635.5</v>
      </c>
      <c r="AB67" s="125">
        <v>40.199102636006728</v>
      </c>
    </row>
    <row r="68" spans="1:28" ht="18" customHeight="1">
      <c r="A68" s="420" t="s">
        <v>271</v>
      </c>
      <c r="B68" s="575">
        <v>1</v>
      </c>
      <c r="C68" s="49">
        <v>-12</v>
      </c>
      <c r="D68" s="764">
        <v>-218</v>
      </c>
      <c r="E68" s="764">
        <v>-309</v>
      </c>
      <c r="F68" s="764">
        <v>-235</v>
      </c>
      <c r="G68" s="764">
        <v>-128</v>
      </c>
      <c r="H68" s="764">
        <v>57</v>
      </c>
      <c r="I68" s="764">
        <v>179</v>
      </c>
      <c r="J68" s="764">
        <v>121</v>
      </c>
      <c r="K68" s="871">
        <v>407.5</v>
      </c>
      <c r="L68" s="764">
        <v>260</v>
      </c>
      <c r="M68" s="764">
        <v>58</v>
      </c>
      <c r="N68" s="764">
        <v>512</v>
      </c>
      <c r="O68" s="764">
        <v>490</v>
      </c>
      <c r="P68" s="764">
        <v>346</v>
      </c>
      <c r="Q68" s="764">
        <v>236</v>
      </c>
      <c r="R68" s="859">
        <v>244</v>
      </c>
      <c r="S68" s="834">
        <v>333</v>
      </c>
      <c r="T68" s="834">
        <v>445</v>
      </c>
      <c r="U68" s="859">
        <v>460</v>
      </c>
      <c r="V68" s="859">
        <v>409</v>
      </c>
      <c r="W68" s="764">
        <v>408</v>
      </c>
      <c r="X68" s="764">
        <v>398</v>
      </c>
      <c r="Y68" s="764">
        <v>445</v>
      </c>
      <c r="Z68" s="869">
        <v>551</v>
      </c>
      <c r="AA68" s="761">
        <v>7416.5</v>
      </c>
      <c r="AB68" s="125">
        <v>78.002734539335293</v>
      </c>
    </row>
    <row r="69" spans="1:28" ht="12" customHeight="1">
      <c r="A69" s="420" t="s">
        <v>272</v>
      </c>
      <c r="B69" s="575">
        <v>158</v>
      </c>
      <c r="C69" s="49">
        <v>226</v>
      </c>
      <c r="D69" s="764">
        <v>189</v>
      </c>
      <c r="E69" s="764">
        <v>6</v>
      </c>
      <c r="F69" s="764">
        <v>-132</v>
      </c>
      <c r="G69" s="764">
        <v>-112</v>
      </c>
      <c r="H69" s="764">
        <v>179</v>
      </c>
      <c r="I69" s="764">
        <v>355</v>
      </c>
      <c r="J69" s="764">
        <v>115</v>
      </c>
      <c r="K69" s="871">
        <v>430</v>
      </c>
      <c r="L69" s="764">
        <v>160</v>
      </c>
      <c r="M69" s="764">
        <v>258</v>
      </c>
      <c r="N69" s="764">
        <v>498</v>
      </c>
      <c r="O69" s="764">
        <v>527</v>
      </c>
      <c r="P69" s="764">
        <v>418</v>
      </c>
      <c r="Q69" s="764">
        <v>96</v>
      </c>
      <c r="R69" s="859">
        <v>260</v>
      </c>
      <c r="S69" s="834">
        <v>385</v>
      </c>
      <c r="T69" s="834">
        <v>308</v>
      </c>
      <c r="U69" s="859">
        <v>529</v>
      </c>
      <c r="V69" s="859">
        <v>531</v>
      </c>
      <c r="W69" s="764">
        <v>881</v>
      </c>
      <c r="X69" s="764">
        <v>480</v>
      </c>
      <c r="Y69" s="764">
        <v>371</v>
      </c>
      <c r="Z69" s="869">
        <v>514</v>
      </c>
      <c r="AA69" s="761">
        <v>7777</v>
      </c>
      <c r="AB69" s="125">
        <v>140.65834689817328</v>
      </c>
    </row>
    <row r="70" spans="1:28" ht="12" customHeight="1">
      <c r="A70" s="420" t="s">
        <v>273</v>
      </c>
      <c r="B70" s="575">
        <v>-103</v>
      </c>
      <c r="C70" s="49">
        <v>-216</v>
      </c>
      <c r="D70" s="764">
        <v>-118</v>
      </c>
      <c r="E70" s="764">
        <v>-171</v>
      </c>
      <c r="F70" s="764">
        <v>-184</v>
      </c>
      <c r="G70" s="764">
        <v>-158</v>
      </c>
      <c r="H70" s="764">
        <v>-30</v>
      </c>
      <c r="I70" s="764">
        <v>-3</v>
      </c>
      <c r="J70" s="764">
        <v>-34</v>
      </c>
      <c r="K70" s="871">
        <v>-31</v>
      </c>
      <c r="L70" s="764">
        <v>-30</v>
      </c>
      <c r="M70" s="764">
        <v>32</v>
      </c>
      <c r="N70" s="764">
        <v>276</v>
      </c>
      <c r="O70" s="764">
        <v>230</v>
      </c>
      <c r="P70" s="764">
        <v>150</v>
      </c>
      <c r="Q70" s="764">
        <v>20</v>
      </c>
      <c r="R70" s="859">
        <v>71</v>
      </c>
      <c r="S70" s="834">
        <v>118</v>
      </c>
      <c r="T70" s="834">
        <v>134</v>
      </c>
      <c r="U70" s="859">
        <v>120</v>
      </c>
      <c r="V70" s="859">
        <v>109</v>
      </c>
      <c r="W70" s="764">
        <v>772</v>
      </c>
      <c r="X70" s="764">
        <v>58</v>
      </c>
      <c r="Y70" s="764">
        <v>35</v>
      </c>
      <c r="Z70" s="869">
        <v>47</v>
      </c>
      <c r="AA70" s="761">
        <v>1847</v>
      </c>
      <c r="AB70" s="125">
        <v>18.031826613296886</v>
      </c>
    </row>
    <row r="71" spans="1:28" ht="12" customHeight="1">
      <c r="A71" s="420" t="s">
        <v>274</v>
      </c>
      <c r="B71" s="575">
        <v>-62</v>
      </c>
      <c r="C71" s="49">
        <v>-169</v>
      </c>
      <c r="D71" s="764">
        <v>-59</v>
      </c>
      <c r="E71" s="764">
        <v>-132</v>
      </c>
      <c r="F71" s="764">
        <v>-175</v>
      </c>
      <c r="G71" s="764">
        <v>-202</v>
      </c>
      <c r="H71" s="764">
        <v>-103</v>
      </c>
      <c r="I71" s="764">
        <v>-68</v>
      </c>
      <c r="J71" s="764">
        <v>-124</v>
      </c>
      <c r="K71" s="871">
        <v>-40.5</v>
      </c>
      <c r="L71" s="764">
        <v>-60</v>
      </c>
      <c r="M71" s="764">
        <v>-6</v>
      </c>
      <c r="N71" s="764">
        <v>-8</v>
      </c>
      <c r="O71" s="764">
        <v>6</v>
      </c>
      <c r="P71" s="764">
        <v>-24</v>
      </c>
      <c r="Q71" s="764">
        <v>14</v>
      </c>
      <c r="R71" s="859">
        <v>40</v>
      </c>
      <c r="S71" s="834">
        <v>-39</v>
      </c>
      <c r="T71" s="834">
        <v>-15</v>
      </c>
      <c r="U71" s="859">
        <v>-27</v>
      </c>
      <c r="V71" s="859">
        <v>3</v>
      </c>
      <c r="W71" s="764">
        <v>15</v>
      </c>
      <c r="X71" s="764">
        <v>-39</v>
      </c>
      <c r="Y71" s="764">
        <v>42</v>
      </c>
      <c r="Z71" s="869">
        <v>62</v>
      </c>
      <c r="AA71" s="761">
        <v>-315.5</v>
      </c>
      <c r="AB71" s="125">
        <v>-4.0793897077838119</v>
      </c>
    </row>
    <row r="72" spans="1:28" ht="12" customHeight="1">
      <c r="A72" s="420" t="s">
        <v>275</v>
      </c>
      <c r="B72" s="575">
        <v>-4</v>
      </c>
      <c r="C72" s="49">
        <v>-17</v>
      </c>
      <c r="D72" s="764">
        <v>-25</v>
      </c>
      <c r="E72" s="764">
        <v>-22</v>
      </c>
      <c r="F72" s="764">
        <v>-54</v>
      </c>
      <c r="G72" s="764">
        <v>-43</v>
      </c>
      <c r="H72" s="764">
        <v>2</v>
      </c>
      <c r="I72" s="764">
        <v>40</v>
      </c>
      <c r="J72" s="764">
        <v>20</v>
      </c>
      <c r="K72" s="871">
        <v>4</v>
      </c>
      <c r="L72" s="764">
        <v>49</v>
      </c>
      <c r="M72" s="764">
        <v>-5</v>
      </c>
      <c r="N72" s="764">
        <v>34</v>
      </c>
      <c r="O72" s="764">
        <v>-3</v>
      </c>
      <c r="P72" s="764">
        <v>33</v>
      </c>
      <c r="Q72" s="764">
        <v>0</v>
      </c>
      <c r="R72" s="859">
        <v>7</v>
      </c>
      <c r="S72" s="834">
        <v>109</v>
      </c>
      <c r="T72" s="834">
        <v>86</v>
      </c>
      <c r="U72" s="859">
        <v>32</v>
      </c>
      <c r="V72" s="859">
        <v>-3</v>
      </c>
      <c r="W72" s="764">
        <v>-8</v>
      </c>
      <c r="X72" s="764">
        <v>26</v>
      </c>
      <c r="Y72" s="764">
        <v>-63</v>
      </c>
      <c r="Z72" s="869">
        <v>-7</v>
      </c>
      <c r="AA72" s="761">
        <v>375</v>
      </c>
      <c r="AB72" s="125">
        <v>7.566585956416465</v>
      </c>
    </row>
    <row r="73" spans="1:28" ht="12" customHeight="1">
      <c r="A73" s="420" t="s">
        <v>276</v>
      </c>
      <c r="B73" s="575">
        <v>-72</v>
      </c>
      <c r="C73" s="49">
        <v>-207</v>
      </c>
      <c r="D73" s="764">
        <v>-156</v>
      </c>
      <c r="E73" s="764">
        <v>-85</v>
      </c>
      <c r="F73" s="764">
        <v>-120</v>
      </c>
      <c r="G73" s="764">
        <v>-55</v>
      </c>
      <c r="H73" s="764">
        <v>-23</v>
      </c>
      <c r="I73" s="764">
        <v>211</v>
      </c>
      <c r="J73" s="764">
        <v>95</v>
      </c>
      <c r="K73" s="871">
        <v>49.5</v>
      </c>
      <c r="L73" s="764">
        <v>35</v>
      </c>
      <c r="M73" s="764">
        <v>97</v>
      </c>
      <c r="N73" s="764">
        <v>159</v>
      </c>
      <c r="O73" s="764">
        <v>253</v>
      </c>
      <c r="P73" s="764">
        <v>124</v>
      </c>
      <c r="Q73" s="764">
        <v>129</v>
      </c>
      <c r="R73" s="859">
        <v>42</v>
      </c>
      <c r="S73" s="834">
        <v>82</v>
      </c>
      <c r="T73" s="834">
        <v>152</v>
      </c>
      <c r="U73" s="859">
        <v>47</v>
      </c>
      <c r="V73" s="859">
        <v>38</v>
      </c>
      <c r="W73" s="764">
        <v>91</v>
      </c>
      <c r="X73" s="764">
        <v>1</v>
      </c>
      <c r="Y73" s="764">
        <v>-12</v>
      </c>
      <c r="Z73" s="869">
        <v>-29</v>
      </c>
      <c r="AA73" s="761">
        <v>1535.5</v>
      </c>
      <c r="AB73" s="125">
        <v>18.305913209346684</v>
      </c>
    </row>
    <row r="74" spans="1:28" ht="18" customHeight="1">
      <c r="A74" s="518" t="s">
        <v>321</v>
      </c>
      <c r="B74" s="616"/>
      <c r="C74" s="504"/>
      <c r="D74" s="833">
        <v>-864</v>
      </c>
      <c r="E74" s="833">
        <v>0</v>
      </c>
      <c r="F74" s="833">
        <v>0</v>
      </c>
      <c r="G74" s="833">
        <v>0</v>
      </c>
      <c r="H74" s="833">
        <v>0</v>
      </c>
      <c r="I74" s="833">
        <v>-520</v>
      </c>
      <c r="J74" s="833">
        <v>-309</v>
      </c>
      <c r="K74" s="871">
        <v>-64</v>
      </c>
      <c r="L74" s="833">
        <v>242</v>
      </c>
      <c r="M74" s="833">
        <v>39</v>
      </c>
      <c r="N74" s="833">
        <v>1137</v>
      </c>
      <c r="O74" s="833">
        <v>1332</v>
      </c>
      <c r="P74" s="833">
        <v>698</v>
      </c>
      <c r="Q74" s="833">
        <v>621</v>
      </c>
      <c r="R74" s="834">
        <v>825</v>
      </c>
      <c r="S74" s="834">
        <v>750</v>
      </c>
      <c r="T74" s="834">
        <v>806</v>
      </c>
      <c r="U74" s="859">
        <v>844</v>
      </c>
      <c r="V74" s="859">
        <v>543</v>
      </c>
      <c r="W74" s="764">
        <v>531</v>
      </c>
      <c r="X74" s="764">
        <v>379</v>
      </c>
      <c r="Y74" s="764">
        <v>250</v>
      </c>
      <c r="Z74" s="869">
        <v>38</v>
      </c>
      <c r="AA74" s="761">
        <v>8917</v>
      </c>
      <c r="AB74" s="125">
        <v>11.734593164800168</v>
      </c>
    </row>
    <row r="75" spans="1:28" ht="18" customHeight="1">
      <c r="A75" s="518" t="s">
        <v>277</v>
      </c>
      <c r="B75" s="538" t="s">
        <v>88</v>
      </c>
      <c r="C75" s="538" t="s">
        <v>88</v>
      </c>
      <c r="D75" s="538" t="s">
        <v>88</v>
      </c>
      <c r="E75" s="587" t="s">
        <v>218</v>
      </c>
      <c r="F75" s="504">
        <v>57</v>
      </c>
      <c r="G75" s="504">
        <v>-42</v>
      </c>
      <c r="H75" s="504">
        <v>0</v>
      </c>
      <c r="I75" s="504">
        <v>-18</v>
      </c>
      <c r="J75" s="504">
        <v>47</v>
      </c>
      <c r="K75" s="603">
        <v>-77</v>
      </c>
      <c r="L75" s="504">
        <v>-31</v>
      </c>
      <c r="M75" s="504">
        <v>-24</v>
      </c>
      <c r="N75" s="504">
        <v>-20</v>
      </c>
      <c r="O75" s="504">
        <v>40</v>
      </c>
      <c r="P75" s="504">
        <v>-10</v>
      </c>
      <c r="Q75" s="504">
        <v>-3</v>
      </c>
      <c r="R75" s="505">
        <v>-12</v>
      </c>
      <c r="S75" s="505">
        <v>-27</v>
      </c>
      <c r="T75" s="505">
        <v>18</v>
      </c>
      <c r="U75" s="576">
        <v>21</v>
      </c>
      <c r="V75" s="576">
        <v>17</v>
      </c>
      <c r="W75" s="49">
        <v>-57</v>
      </c>
      <c r="X75" s="49">
        <v>-42</v>
      </c>
      <c r="Y75" s="49">
        <v>5</v>
      </c>
      <c r="Z75" s="615">
        <v>-78</v>
      </c>
      <c r="AA75" s="761">
        <v>-352</v>
      </c>
      <c r="AB75" s="125">
        <v>-4.9957422651149592</v>
      </c>
    </row>
    <row r="76" spans="1:28" ht="12" customHeight="1">
      <c r="A76" s="420" t="s">
        <v>278</v>
      </c>
      <c r="B76" s="575">
        <v>72</v>
      </c>
      <c r="C76" s="504">
        <v>-127</v>
      </c>
      <c r="D76" s="504">
        <v>26</v>
      </c>
      <c r="E76" s="504">
        <v>-124</v>
      </c>
      <c r="F76" s="504">
        <v>-132</v>
      </c>
      <c r="G76" s="504">
        <v>-71</v>
      </c>
      <c r="H76" s="504">
        <v>-29</v>
      </c>
      <c r="I76" s="504">
        <v>-7</v>
      </c>
      <c r="J76" s="504">
        <v>62</v>
      </c>
      <c r="K76" s="603">
        <v>152</v>
      </c>
      <c r="L76" s="504">
        <v>88</v>
      </c>
      <c r="M76" s="504">
        <v>8</v>
      </c>
      <c r="N76" s="504">
        <v>125</v>
      </c>
      <c r="O76" s="504">
        <v>121</v>
      </c>
      <c r="P76" s="504">
        <v>136</v>
      </c>
      <c r="Q76" s="504">
        <v>106</v>
      </c>
      <c r="R76" s="505">
        <v>173</v>
      </c>
      <c r="S76" s="505">
        <v>176</v>
      </c>
      <c r="T76" s="505">
        <v>106</v>
      </c>
      <c r="U76" s="576">
        <v>135</v>
      </c>
      <c r="V76" s="576">
        <v>78</v>
      </c>
      <c r="W76" s="49">
        <v>38</v>
      </c>
      <c r="X76" s="49">
        <v>93</v>
      </c>
      <c r="Y76" s="49">
        <v>-29</v>
      </c>
      <c r="Z76" s="615">
        <v>-72</v>
      </c>
      <c r="AA76" s="761">
        <v>1507</v>
      </c>
      <c r="AB76" s="125">
        <v>18.648682093800272</v>
      </c>
    </row>
    <row r="77" spans="1:28" ht="12" customHeight="1">
      <c r="A77" s="420" t="s">
        <v>279</v>
      </c>
      <c r="B77" s="575">
        <v>61</v>
      </c>
      <c r="C77" s="504">
        <v>-170</v>
      </c>
      <c r="D77" s="504">
        <v>-97</v>
      </c>
      <c r="E77" s="504">
        <v>-77</v>
      </c>
      <c r="F77" s="504">
        <v>-31</v>
      </c>
      <c r="G77" s="504">
        <v>-23</v>
      </c>
      <c r="H77" s="504">
        <v>72</v>
      </c>
      <c r="I77" s="504">
        <v>84</v>
      </c>
      <c r="J77" s="504">
        <v>64</v>
      </c>
      <c r="K77" s="603">
        <v>146.5</v>
      </c>
      <c r="L77" s="504">
        <v>106</v>
      </c>
      <c r="M77" s="504">
        <v>40</v>
      </c>
      <c r="N77" s="504">
        <v>349</v>
      </c>
      <c r="O77" s="504">
        <v>396</v>
      </c>
      <c r="P77" s="504">
        <v>174</v>
      </c>
      <c r="Q77" s="504">
        <v>176</v>
      </c>
      <c r="R77" s="505">
        <v>260</v>
      </c>
      <c r="S77" s="505">
        <v>143</v>
      </c>
      <c r="T77" s="505">
        <v>304</v>
      </c>
      <c r="U77" s="576">
        <v>255</v>
      </c>
      <c r="V77" s="576">
        <v>103</v>
      </c>
      <c r="W77" s="49">
        <v>199</v>
      </c>
      <c r="X77" s="49">
        <v>84</v>
      </c>
      <c r="Y77" s="49">
        <v>67</v>
      </c>
      <c r="Z77" s="615">
        <v>17</v>
      </c>
      <c r="AA77" s="761">
        <v>3236.5</v>
      </c>
      <c r="AB77" s="125">
        <v>56.414502353146247</v>
      </c>
    </row>
    <row r="78" spans="1:28" ht="12" customHeight="1">
      <c r="A78" s="420" t="s">
        <v>280</v>
      </c>
      <c r="B78" s="575">
        <v>65</v>
      </c>
      <c r="C78" s="504">
        <v>-3</v>
      </c>
      <c r="D78" s="504">
        <v>9</v>
      </c>
      <c r="E78" s="504">
        <v>-119</v>
      </c>
      <c r="F78" s="504">
        <v>-138</v>
      </c>
      <c r="G78" s="504">
        <v>71</v>
      </c>
      <c r="H78" s="504">
        <v>100</v>
      </c>
      <c r="I78" s="504">
        <v>118</v>
      </c>
      <c r="J78" s="504">
        <v>99</v>
      </c>
      <c r="K78" s="603">
        <v>-34.5</v>
      </c>
      <c r="L78" s="504">
        <v>168</v>
      </c>
      <c r="M78" s="504">
        <v>64</v>
      </c>
      <c r="N78" s="504">
        <v>369</v>
      </c>
      <c r="O78" s="504">
        <v>458</v>
      </c>
      <c r="P78" s="504">
        <v>203</v>
      </c>
      <c r="Q78" s="504">
        <v>224</v>
      </c>
      <c r="R78" s="505">
        <v>296</v>
      </c>
      <c r="S78" s="505">
        <v>317</v>
      </c>
      <c r="T78" s="505">
        <v>180</v>
      </c>
      <c r="U78" s="576">
        <v>106</v>
      </c>
      <c r="V78" s="576">
        <v>66</v>
      </c>
      <c r="W78" s="49">
        <v>-35</v>
      </c>
      <c r="X78" s="49">
        <v>-83</v>
      </c>
      <c r="Y78" s="49">
        <v>-43</v>
      </c>
      <c r="Z78" s="615">
        <v>3</v>
      </c>
      <c r="AA78" s="761">
        <v>2581.5</v>
      </c>
      <c r="AB78" s="125">
        <v>33.802540264501765</v>
      </c>
    </row>
    <row r="79" spans="1:28" ht="12" customHeight="1">
      <c r="A79" s="420" t="s">
        <v>281</v>
      </c>
      <c r="B79" s="575">
        <v>7</v>
      </c>
      <c r="C79" s="504">
        <v>-55</v>
      </c>
      <c r="D79" s="504">
        <v>-88</v>
      </c>
      <c r="E79" s="504">
        <v>-68</v>
      </c>
      <c r="F79" s="504">
        <v>-73</v>
      </c>
      <c r="G79" s="504">
        <v>-67</v>
      </c>
      <c r="H79" s="504">
        <v>-34</v>
      </c>
      <c r="I79" s="504">
        <v>-56</v>
      </c>
      <c r="J79" s="504">
        <v>-82</v>
      </c>
      <c r="K79" s="603">
        <v>62</v>
      </c>
      <c r="L79" s="504">
        <v>-42</v>
      </c>
      <c r="M79" s="504">
        <v>-8</v>
      </c>
      <c r="N79" s="504">
        <v>28</v>
      </c>
      <c r="O79" s="504">
        <v>7</v>
      </c>
      <c r="P79" s="504">
        <v>17</v>
      </c>
      <c r="Q79" s="504">
        <v>-41</v>
      </c>
      <c r="R79" s="505">
        <v>58</v>
      </c>
      <c r="S79" s="606">
        <v>0</v>
      </c>
      <c r="T79" s="505">
        <v>-4</v>
      </c>
      <c r="U79" s="576">
        <v>51</v>
      </c>
      <c r="V79" s="576">
        <v>38</v>
      </c>
      <c r="W79" s="49">
        <v>4</v>
      </c>
      <c r="X79" s="49">
        <v>61</v>
      </c>
      <c r="Y79" s="49">
        <v>-62</v>
      </c>
      <c r="Z79" s="615">
        <v>-26</v>
      </c>
      <c r="AA79" s="761">
        <v>-58</v>
      </c>
      <c r="AB79" s="125">
        <v>-0.71534287123828322</v>
      </c>
    </row>
    <row r="80" spans="1:28" ht="12" customHeight="1">
      <c r="A80" s="420" t="s">
        <v>282</v>
      </c>
      <c r="B80" s="575">
        <v>-132</v>
      </c>
      <c r="C80" s="504">
        <v>-218</v>
      </c>
      <c r="D80" s="504">
        <v>-319</v>
      </c>
      <c r="E80" s="504">
        <v>-393</v>
      </c>
      <c r="F80" s="504">
        <v>-298</v>
      </c>
      <c r="G80" s="504">
        <v>-308</v>
      </c>
      <c r="H80" s="504">
        <v>-220</v>
      </c>
      <c r="I80" s="504">
        <v>-168</v>
      </c>
      <c r="J80" s="504">
        <v>-134</v>
      </c>
      <c r="K80" s="603">
        <v>-49</v>
      </c>
      <c r="L80" s="504">
        <v>35</v>
      </c>
      <c r="M80" s="504">
        <v>31</v>
      </c>
      <c r="N80" s="504">
        <v>119</v>
      </c>
      <c r="O80" s="504">
        <v>142</v>
      </c>
      <c r="P80" s="504">
        <v>99</v>
      </c>
      <c r="Q80" s="504">
        <v>61</v>
      </c>
      <c r="R80" s="505">
        <v>-6</v>
      </c>
      <c r="S80" s="505">
        <v>25</v>
      </c>
      <c r="T80" s="505">
        <v>48</v>
      </c>
      <c r="U80" s="576">
        <v>50</v>
      </c>
      <c r="V80" s="576">
        <v>88</v>
      </c>
      <c r="W80" s="49">
        <v>232</v>
      </c>
      <c r="X80" s="49">
        <v>132</v>
      </c>
      <c r="Y80" s="49">
        <v>79</v>
      </c>
      <c r="Z80" s="615">
        <v>87</v>
      </c>
      <c r="AA80" s="761">
        <v>1113</v>
      </c>
      <c r="AB80" s="125">
        <v>11.35250917992656</v>
      </c>
    </row>
    <row r="81" spans="1:57" ht="12" customHeight="1">
      <c r="A81" s="420" t="s">
        <v>283</v>
      </c>
      <c r="B81" s="575">
        <v>-77</v>
      </c>
      <c r="C81" s="504">
        <v>-202</v>
      </c>
      <c r="D81" s="504">
        <v>-190</v>
      </c>
      <c r="E81" s="504">
        <v>-244</v>
      </c>
      <c r="F81" s="504">
        <v>-284</v>
      </c>
      <c r="G81" s="504">
        <v>-230</v>
      </c>
      <c r="H81" s="504">
        <v>-136</v>
      </c>
      <c r="I81" s="504">
        <v>-122</v>
      </c>
      <c r="J81" s="504">
        <v>-82</v>
      </c>
      <c r="K81" s="603">
        <v>-3</v>
      </c>
      <c r="L81" s="504">
        <v>-24</v>
      </c>
      <c r="M81" s="504">
        <v>-12</v>
      </c>
      <c r="N81" s="504">
        <v>59</v>
      </c>
      <c r="O81" s="504">
        <v>85</v>
      </c>
      <c r="P81" s="504">
        <v>88</v>
      </c>
      <c r="Q81" s="504">
        <v>86</v>
      </c>
      <c r="R81" s="505">
        <v>-19</v>
      </c>
      <c r="S81" s="505">
        <v>83</v>
      </c>
      <c r="T81" s="505">
        <v>78</v>
      </c>
      <c r="U81" s="576">
        <v>62</v>
      </c>
      <c r="V81" s="576">
        <v>54</v>
      </c>
      <c r="W81" s="49">
        <v>-27</v>
      </c>
      <c r="X81" s="49">
        <v>60</v>
      </c>
      <c r="Y81" s="49">
        <v>72</v>
      </c>
      <c r="Z81" s="615">
        <v>6</v>
      </c>
      <c r="AA81" s="761">
        <v>456</v>
      </c>
      <c r="AB81" s="125">
        <v>6.4171122994652405</v>
      </c>
    </row>
    <row r="82" spans="1:57" ht="12" customHeight="1">
      <c r="A82" s="420" t="s">
        <v>284</v>
      </c>
      <c r="B82" s="575">
        <v>-170</v>
      </c>
      <c r="C82" s="504">
        <v>-342</v>
      </c>
      <c r="D82" s="504">
        <v>-266</v>
      </c>
      <c r="E82" s="504">
        <v>-424</v>
      </c>
      <c r="F82" s="504">
        <v>-535</v>
      </c>
      <c r="G82" s="504">
        <v>-551</v>
      </c>
      <c r="H82" s="504">
        <v>-304</v>
      </c>
      <c r="I82" s="504">
        <v>-218</v>
      </c>
      <c r="J82" s="504">
        <v>-222</v>
      </c>
      <c r="K82" s="603">
        <v>-202</v>
      </c>
      <c r="L82" s="504">
        <v>-12</v>
      </c>
      <c r="M82" s="504">
        <v>18</v>
      </c>
      <c r="N82" s="504">
        <v>83</v>
      </c>
      <c r="O82" s="504">
        <v>28</v>
      </c>
      <c r="P82" s="504">
        <v>16</v>
      </c>
      <c r="Q82" s="504">
        <v>20</v>
      </c>
      <c r="R82" s="505">
        <v>97</v>
      </c>
      <c r="S82" s="505">
        <v>50</v>
      </c>
      <c r="T82" s="505">
        <v>74</v>
      </c>
      <c r="U82" s="576">
        <v>105</v>
      </c>
      <c r="V82" s="576">
        <v>91</v>
      </c>
      <c r="W82" s="49">
        <v>152</v>
      </c>
      <c r="X82" s="49">
        <v>111</v>
      </c>
      <c r="Y82" s="49">
        <v>148</v>
      </c>
      <c r="Z82" s="615">
        <v>151</v>
      </c>
      <c r="AA82" s="761">
        <v>872</v>
      </c>
      <c r="AB82" s="125">
        <v>9.6599091614046753</v>
      </c>
    </row>
    <row r="83" spans="1:57" ht="12" customHeight="1">
      <c r="A83" s="420" t="s">
        <v>285</v>
      </c>
      <c r="B83" s="575">
        <v>14</v>
      </c>
      <c r="C83" s="504">
        <v>-46</v>
      </c>
      <c r="D83" s="504">
        <v>61</v>
      </c>
      <c r="E83" s="504">
        <v>-139</v>
      </c>
      <c r="F83" s="504">
        <v>-61</v>
      </c>
      <c r="G83" s="504">
        <v>-84</v>
      </c>
      <c r="H83" s="504">
        <v>-10</v>
      </c>
      <c r="I83" s="504">
        <v>-72</v>
      </c>
      <c r="J83" s="504">
        <v>-50</v>
      </c>
      <c r="K83" s="603">
        <v>36</v>
      </c>
      <c r="L83" s="504">
        <v>-37</v>
      </c>
      <c r="M83" s="504">
        <v>-70</v>
      </c>
      <c r="N83" s="504">
        <v>46</v>
      </c>
      <c r="O83" s="504">
        <v>63</v>
      </c>
      <c r="P83" s="504">
        <v>2</v>
      </c>
      <c r="Q83" s="504">
        <v>34</v>
      </c>
      <c r="R83" s="505">
        <v>11</v>
      </c>
      <c r="S83" s="505">
        <v>24</v>
      </c>
      <c r="T83" s="505">
        <v>21</v>
      </c>
      <c r="U83" s="576">
        <v>58</v>
      </c>
      <c r="V83" s="576">
        <v>18</v>
      </c>
      <c r="W83" s="49">
        <v>45</v>
      </c>
      <c r="X83" s="49">
        <v>-41</v>
      </c>
      <c r="Y83" s="49">
        <v>25</v>
      </c>
      <c r="Z83" s="615">
        <v>-24</v>
      </c>
      <c r="AA83" s="761">
        <v>25</v>
      </c>
      <c r="AB83" s="125">
        <v>0.254220052877771</v>
      </c>
    </row>
    <row r="84" spans="1:57" ht="12" customHeight="1">
      <c r="A84" s="518" t="s">
        <v>286</v>
      </c>
      <c r="B84" s="538" t="s">
        <v>88</v>
      </c>
      <c r="C84" s="538" t="s">
        <v>88</v>
      </c>
      <c r="D84" s="538" t="s">
        <v>88</v>
      </c>
      <c r="E84" s="587" t="s">
        <v>218</v>
      </c>
      <c r="F84" s="504">
        <v>44</v>
      </c>
      <c r="G84" s="504">
        <v>34</v>
      </c>
      <c r="H84" s="504">
        <v>6</v>
      </c>
      <c r="I84" s="504">
        <v>-61</v>
      </c>
      <c r="J84" s="504">
        <v>-11</v>
      </c>
      <c r="K84" s="603">
        <v>-95</v>
      </c>
      <c r="L84" s="504">
        <v>-9</v>
      </c>
      <c r="M84" s="504">
        <v>-8</v>
      </c>
      <c r="N84" s="504">
        <v>-21</v>
      </c>
      <c r="O84" s="504">
        <v>-8</v>
      </c>
      <c r="P84" s="504">
        <v>-27</v>
      </c>
      <c r="Q84" s="504">
        <v>-42</v>
      </c>
      <c r="R84" s="505">
        <v>-33</v>
      </c>
      <c r="S84" s="505">
        <v>-41</v>
      </c>
      <c r="T84" s="505">
        <v>-19</v>
      </c>
      <c r="U84" s="576">
        <v>1</v>
      </c>
      <c r="V84" s="576">
        <v>-10</v>
      </c>
      <c r="W84" s="49">
        <v>-20</v>
      </c>
      <c r="X84" s="49">
        <v>4</v>
      </c>
      <c r="Y84" s="49">
        <v>-12</v>
      </c>
      <c r="Z84" s="615">
        <v>-26</v>
      </c>
      <c r="AA84" s="761">
        <v>-464</v>
      </c>
      <c r="AB84" s="125">
        <v>-12.856747021335551</v>
      </c>
    </row>
    <row r="85" spans="1:57" ht="3" customHeight="1">
      <c r="A85" s="518"/>
      <c r="B85" s="617"/>
      <c r="C85" s="563"/>
      <c r="D85" s="563"/>
      <c r="E85" s="563"/>
      <c r="F85" s="563"/>
      <c r="G85" s="563"/>
      <c r="H85" s="563"/>
      <c r="I85" s="563"/>
      <c r="J85" s="563"/>
      <c r="K85" s="618"/>
      <c r="L85" s="563"/>
      <c r="M85" s="563"/>
      <c r="N85" s="563"/>
      <c r="O85" s="563"/>
      <c r="P85" s="563"/>
      <c r="Q85" s="563"/>
      <c r="R85" s="564"/>
      <c r="S85" s="564"/>
      <c r="T85" s="619"/>
      <c r="U85" s="619"/>
      <c r="V85" s="620"/>
      <c r="W85" s="620"/>
      <c r="X85" s="621"/>
      <c r="Y85" s="621"/>
      <c r="Z85" s="622"/>
      <c r="AA85" s="623"/>
      <c r="AB85" s="624"/>
    </row>
    <row r="86" spans="1:57" ht="12.75" customHeight="1">
      <c r="A86" s="625"/>
      <c r="B86" s="625"/>
      <c r="C86" s="626"/>
      <c r="D86" s="626"/>
      <c r="E86" s="626"/>
      <c r="F86" s="626"/>
      <c r="G86" s="626"/>
      <c r="H86" s="626"/>
      <c r="I86" s="626"/>
      <c r="J86" s="626"/>
      <c r="K86" s="627"/>
      <c r="L86" s="626"/>
      <c r="M86" s="626"/>
      <c r="N86" s="626"/>
      <c r="O86" s="626"/>
      <c r="P86" s="626"/>
      <c r="Q86" s="626"/>
      <c r="R86" s="626"/>
      <c r="S86" s="626"/>
      <c r="T86" s="626"/>
      <c r="U86" s="626"/>
      <c r="V86" s="626"/>
      <c r="W86" s="626"/>
      <c r="X86" s="626"/>
      <c r="Y86" s="626"/>
      <c r="Z86" s="626"/>
      <c r="AA86" s="628"/>
      <c r="AB86" s="629"/>
    </row>
    <row r="87" spans="1:57" s="882" customFormat="1" ht="12.75" customHeight="1">
      <c r="A87" s="881" t="s">
        <v>307</v>
      </c>
      <c r="B87" s="881"/>
      <c r="K87" s="630"/>
      <c r="AC87" s="631"/>
      <c r="AD87" s="632"/>
    </row>
    <row r="88" spans="1:57" s="882" customFormat="1" ht="12.75" hidden="1" customHeight="1">
      <c r="A88" s="881" t="s">
        <v>308</v>
      </c>
      <c r="B88" s="881"/>
      <c r="K88" s="630"/>
      <c r="AC88" s="631"/>
      <c r="AD88" s="632"/>
    </row>
    <row r="89" spans="1:57" s="882" customFormat="1" ht="12.75" hidden="1" customHeight="1">
      <c r="A89" s="881" t="s">
        <v>309</v>
      </c>
      <c r="K89" s="630"/>
      <c r="AC89" s="631"/>
      <c r="AD89" s="632"/>
    </row>
    <row r="90" spans="1:57" s="882" customFormat="1" ht="12.75" customHeight="1">
      <c r="A90" s="881" t="s">
        <v>590</v>
      </c>
      <c r="K90" s="630"/>
      <c r="AC90" s="631"/>
      <c r="AD90" s="632"/>
    </row>
    <row r="91" spans="1:57" s="882" customFormat="1" ht="12.75" customHeight="1">
      <c r="A91" s="881" t="s">
        <v>591</v>
      </c>
      <c r="K91" s="630"/>
      <c r="AC91" s="631"/>
      <c r="AD91" s="632"/>
    </row>
    <row r="92" spans="1:57" ht="12.75" customHeight="1">
      <c r="A92" s="2"/>
    </row>
    <row r="93" spans="1:57" ht="12.75" customHeight="1">
      <c r="A93" s="3" t="s">
        <v>310</v>
      </c>
      <c r="B93" s="3"/>
      <c r="K93" s="1"/>
      <c r="U93" s="59"/>
      <c r="V93" s="59"/>
      <c r="W93" s="59"/>
      <c r="X93" s="59"/>
      <c r="Y93" s="59"/>
      <c r="AA93" s="1"/>
      <c r="AB93" s="1"/>
      <c r="AS93" s="59"/>
      <c r="AT93" s="59"/>
      <c r="AV93" s="2"/>
      <c r="AZ93" s="590"/>
      <c r="BA93" s="591"/>
      <c r="BC93" s="2"/>
      <c r="BD93" s="2"/>
      <c r="BE93" s="2"/>
    </row>
    <row r="94" spans="1:57" ht="12.75" customHeight="1">
      <c r="A94" s="742" t="s">
        <v>438</v>
      </c>
      <c r="K94" s="1"/>
      <c r="U94" s="59"/>
      <c r="V94" s="59"/>
      <c r="W94" s="59"/>
      <c r="X94" s="59"/>
      <c r="Y94" s="59"/>
      <c r="AA94" s="1"/>
      <c r="AB94" s="1"/>
      <c r="AS94" s="59"/>
      <c r="AT94" s="59"/>
      <c r="AV94" s="2"/>
      <c r="AZ94" s="590"/>
      <c r="BA94" s="591"/>
      <c r="BC94" s="2"/>
      <c r="BD94" s="2"/>
      <c r="BE94" s="2"/>
    </row>
  </sheetData>
  <mergeCells count="26">
    <mergeCell ref="B4:B5"/>
    <mergeCell ref="D43:Z43"/>
    <mergeCell ref="B44:B45"/>
    <mergeCell ref="A3:A5"/>
    <mergeCell ref="A43:A45"/>
    <mergeCell ref="I4:I5"/>
    <mergeCell ref="S4:S5"/>
    <mergeCell ref="W4:W5"/>
    <mergeCell ref="X4:X5"/>
    <mergeCell ref="Y4:Y5"/>
    <mergeCell ref="Z4:Z5"/>
    <mergeCell ref="D44:D45"/>
    <mergeCell ref="I44:I45"/>
    <mergeCell ref="S44:S45"/>
    <mergeCell ref="W44:W45"/>
    <mergeCell ref="X44:X45"/>
    <mergeCell ref="AA3:AB3"/>
    <mergeCell ref="D4:D5"/>
    <mergeCell ref="AB4:AB5"/>
    <mergeCell ref="AA43:AB43"/>
    <mergeCell ref="D3:Z3"/>
    <mergeCell ref="Y44:Y45"/>
    <mergeCell ref="Z44:Z45"/>
    <mergeCell ref="AA44:AA45"/>
    <mergeCell ref="AB44:AB45"/>
    <mergeCell ref="AA4:AA5"/>
  </mergeCells>
  <hyperlinks>
    <hyperlink ref="AC1" location="Inhalt!C46" display="zurück"/>
  </hyperlinks>
  <pageMargins left="0.70866141732283472" right="0.70866141732283472" top="0.70866141732283472" bottom="0.70866141732283472" header="0.47244094488188981" footer="0.47244094488188981"/>
  <pageSetup paperSize="9" firstPageNumber="86" orientation="portrait" r:id="rId1"/>
  <headerFooter differentOddEven="1">
    <oddFooter>&amp;L&amp;"Calibri,Standard"&amp;7Landeshauptstadt Dresden, Kommunale Statistikstelle - Bevölkerungsbewegung 2019&amp;R&amp;"Calibri,Standard"&amp;9 47</oddFooter>
    <evenFooter>&amp;L&amp;"Calibri,Standard"&amp;9 48&amp;R&amp;"Calibri,Standard"&amp;7 Landeshauptstadt Dresden, Kommunale Statistikstelle - Bevölkerungsbewegung 2019</evenFooter>
  </headerFooter>
  <rowBreaks count="1" manualBreakCount="1">
    <brk id="4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6"/>
  <sheetViews>
    <sheetView zoomScaleNormal="100" workbookViewId="0"/>
  </sheetViews>
  <sheetFormatPr baseColWidth="10" defaultRowHeight="12.75"/>
  <cols>
    <col min="1" max="1" width="6.85546875" style="698" customWidth="1"/>
    <col min="2" max="4" width="11.42578125" style="698"/>
    <col min="5" max="5" width="1.85546875" style="698" customWidth="1"/>
    <col min="6" max="6" width="12.42578125" style="698" customWidth="1"/>
    <col min="7" max="7" width="5.7109375" style="698" customWidth="1"/>
    <col min="8" max="8" width="26" style="698" customWidth="1"/>
    <col min="9" max="9" width="5.7109375" style="698" customWidth="1"/>
    <col min="10" max="10" width="2.42578125" style="698" customWidth="1"/>
    <col min="11" max="16384" width="11.42578125" style="698"/>
  </cols>
  <sheetData>
    <row r="1" spans="1:9" s="696" customFormat="1" ht="40.5">
      <c r="A1" s="695" t="s">
        <v>334</v>
      </c>
      <c r="I1" s="716" t="s">
        <v>410</v>
      </c>
    </row>
    <row r="2" spans="1:9" ht="15" customHeight="1">
      <c r="A2" s="697"/>
    </row>
    <row r="3" spans="1:9" ht="15" customHeight="1">
      <c r="A3" s="697"/>
    </row>
    <row r="4" spans="1:9" ht="15" customHeight="1">
      <c r="A4" s="697"/>
    </row>
    <row r="5" spans="1:9" ht="15" customHeight="1">
      <c r="A5" s="697"/>
    </row>
    <row r="6" spans="1:9" ht="15" customHeight="1">
      <c r="A6" s="697"/>
    </row>
    <row r="7" spans="1:9" ht="15" customHeight="1">
      <c r="A7" s="697"/>
    </row>
    <row r="8" spans="1:9" ht="15" customHeight="1">
      <c r="A8" s="697"/>
    </row>
    <row r="9" spans="1:9" ht="15" customHeight="1">
      <c r="A9" s="697"/>
    </row>
    <row r="10" spans="1:9" ht="15" customHeight="1">
      <c r="A10" s="697"/>
    </row>
    <row r="11" spans="1:9" s="694" customFormat="1" ht="15" customHeight="1">
      <c r="A11" s="694" t="s">
        <v>335</v>
      </c>
    </row>
    <row r="12" spans="1:9" ht="15" customHeight="1"/>
    <row r="13" spans="1:9" ht="15" customHeight="1">
      <c r="A13" s="699">
        <v>33</v>
      </c>
      <c r="B13" s="699" t="s">
        <v>336</v>
      </c>
      <c r="C13" s="699"/>
      <c r="D13" s="699"/>
      <c r="E13" s="699"/>
      <c r="F13" s="699" t="s">
        <v>337</v>
      </c>
      <c r="G13" s="699">
        <v>31</v>
      </c>
      <c r="H13" s="699" t="s">
        <v>338</v>
      </c>
      <c r="I13" s="700"/>
    </row>
    <row r="14" spans="1:9" ht="15" customHeight="1">
      <c r="A14" s="701">
        <v>34</v>
      </c>
      <c r="B14" s="699" t="s">
        <v>339</v>
      </c>
      <c r="C14" s="702"/>
      <c r="D14" s="702"/>
      <c r="E14" s="702"/>
      <c r="F14" s="699" t="s">
        <v>337</v>
      </c>
      <c r="G14" s="699">
        <v>31</v>
      </c>
      <c r="H14" s="699" t="s">
        <v>338</v>
      </c>
      <c r="I14" s="703"/>
    </row>
    <row r="15" spans="1:9" s="704" customFormat="1" ht="15" customHeight="1">
      <c r="A15" s="699">
        <v>44</v>
      </c>
      <c r="B15" s="699" t="s">
        <v>340</v>
      </c>
      <c r="C15" s="699"/>
      <c r="D15" s="699"/>
      <c r="E15" s="699"/>
      <c r="F15" s="699" t="s">
        <v>337</v>
      </c>
      <c r="G15" s="699">
        <v>42</v>
      </c>
      <c r="H15" s="699" t="s">
        <v>341</v>
      </c>
      <c r="I15" s="700"/>
    </row>
    <row r="16" spans="1:9" ht="15" hidden="1" customHeight="1">
      <c r="A16" s="699" t="s">
        <v>342</v>
      </c>
      <c r="B16" s="699" t="s">
        <v>343</v>
      </c>
      <c r="C16" s="699"/>
      <c r="D16" s="699"/>
      <c r="E16" s="699"/>
      <c r="F16" s="699" t="s">
        <v>337</v>
      </c>
      <c r="G16" s="699" t="s">
        <v>344</v>
      </c>
      <c r="H16" s="699" t="s">
        <v>345</v>
      </c>
      <c r="I16" s="705"/>
    </row>
    <row r="17" spans="1:10" ht="15" hidden="1" customHeight="1">
      <c r="A17" s="699" t="s">
        <v>346</v>
      </c>
      <c r="B17" s="699" t="s">
        <v>347</v>
      </c>
      <c r="C17" s="699"/>
      <c r="D17" s="699"/>
      <c r="E17" s="699"/>
      <c r="F17" s="699" t="s">
        <v>337</v>
      </c>
      <c r="G17" s="699" t="s">
        <v>348</v>
      </c>
      <c r="H17" s="699" t="s">
        <v>349</v>
      </c>
      <c r="I17" s="699"/>
    </row>
    <row r="18" spans="1:10" ht="15" hidden="1" customHeight="1">
      <c r="A18" s="699" t="s">
        <v>350</v>
      </c>
      <c r="B18" s="699" t="s">
        <v>351</v>
      </c>
      <c r="C18" s="699"/>
      <c r="D18" s="699"/>
      <c r="E18" s="699"/>
      <c r="F18" s="699" t="s">
        <v>337</v>
      </c>
      <c r="G18" s="699" t="s">
        <v>352</v>
      </c>
      <c r="H18" s="699" t="s">
        <v>353</v>
      </c>
      <c r="I18" s="699"/>
    </row>
    <row r="19" spans="1:10" s="689" customFormat="1" ht="15" hidden="1" customHeight="1">
      <c r="A19" s="699">
        <v>228</v>
      </c>
      <c r="B19" s="685" t="s">
        <v>354</v>
      </c>
      <c r="C19" s="685"/>
      <c r="D19" s="685"/>
      <c r="E19" s="685"/>
      <c r="F19" s="685" t="s">
        <v>337</v>
      </c>
      <c r="G19" s="699">
        <v>226</v>
      </c>
      <c r="H19" s="685" t="s">
        <v>355</v>
      </c>
      <c r="I19" s="685"/>
    </row>
    <row r="20" spans="1:10" ht="15" hidden="1" customHeight="1">
      <c r="A20" s="699">
        <v>249</v>
      </c>
      <c r="B20" s="699" t="s">
        <v>356</v>
      </c>
      <c r="C20" s="699"/>
      <c r="D20" s="699"/>
      <c r="E20" s="699"/>
      <c r="F20" s="699" t="s">
        <v>337</v>
      </c>
      <c r="G20" s="699">
        <v>248</v>
      </c>
      <c r="H20" s="699" t="s">
        <v>357</v>
      </c>
      <c r="I20" s="699"/>
    </row>
    <row r="21" spans="1:10" ht="15" hidden="1" customHeight="1">
      <c r="A21" s="699">
        <v>331</v>
      </c>
      <c r="B21" s="685" t="s">
        <v>336</v>
      </c>
      <c r="C21" s="685"/>
      <c r="D21" s="685"/>
      <c r="E21" s="685"/>
      <c r="F21" s="685" t="s">
        <v>337</v>
      </c>
      <c r="G21" s="699">
        <v>314</v>
      </c>
      <c r="H21" s="685" t="s">
        <v>358</v>
      </c>
      <c r="I21" s="685"/>
    </row>
    <row r="22" spans="1:10" ht="15" hidden="1" customHeight="1">
      <c r="A22" s="699">
        <v>332</v>
      </c>
      <c r="B22" s="699" t="s">
        <v>359</v>
      </c>
      <c r="C22" s="699"/>
      <c r="D22" s="699"/>
      <c r="E22" s="699"/>
      <c r="F22" s="699" t="s">
        <v>337</v>
      </c>
      <c r="G22" s="699">
        <v>331</v>
      </c>
      <c r="H22" s="699" t="s">
        <v>360</v>
      </c>
      <c r="I22" s="699"/>
      <c r="J22" s="698" t="s">
        <v>361</v>
      </c>
    </row>
    <row r="23" spans="1:10" s="694" customFormat="1" ht="15" hidden="1" customHeight="1">
      <c r="A23" s="699">
        <v>341</v>
      </c>
      <c r="B23" s="685" t="s">
        <v>339</v>
      </c>
      <c r="C23" s="685"/>
      <c r="D23" s="685"/>
      <c r="E23" s="685"/>
      <c r="F23" s="685" t="s">
        <v>337</v>
      </c>
      <c r="G23" s="699">
        <v>342</v>
      </c>
      <c r="H23" s="685" t="s">
        <v>362</v>
      </c>
      <c r="I23" s="685"/>
    </row>
    <row r="24" spans="1:10" ht="15" hidden="1" customHeight="1">
      <c r="A24" s="699">
        <v>513</v>
      </c>
      <c r="B24" s="699" t="s">
        <v>363</v>
      </c>
      <c r="C24" s="699"/>
      <c r="D24" s="699"/>
      <c r="E24" s="699"/>
      <c r="F24" s="699" t="s">
        <v>337</v>
      </c>
      <c r="G24" s="699">
        <v>511</v>
      </c>
      <c r="H24" s="699" t="s">
        <v>364</v>
      </c>
      <c r="I24" s="699"/>
    </row>
    <row r="25" spans="1:10" ht="15" hidden="1" customHeight="1">
      <c r="A25" s="699">
        <v>518</v>
      </c>
      <c r="B25" s="699" t="s">
        <v>365</v>
      </c>
      <c r="C25" s="699"/>
      <c r="D25" s="699"/>
      <c r="E25" s="699"/>
      <c r="F25" s="699" t="s">
        <v>337</v>
      </c>
      <c r="G25" s="699">
        <v>512</v>
      </c>
      <c r="H25" s="699" t="s">
        <v>366</v>
      </c>
      <c r="I25" s="699"/>
    </row>
    <row r="26" spans="1:10" ht="15" hidden="1" customHeight="1">
      <c r="A26" s="699">
        <v>559</v>
      </c>
      <c r="B26" s="699" t="s">
        <v>367</v>
      </c>
      <c r="C26" s="699"/>
      <c r="D26" s="699"/>
      <c r="E26" s="699"/>
      <c r="F26" s="699" t="s">
        <v>337</v>
      </c>
      <c r="G26" s="699">
        <v>551</v>
      </c>
      <c r="H26" s="699" t="s">
        <v>368</v>
      </c>
      <c r="I26" s="699"/>
    </row>
    <row r="27" spans="1:10" ht="15" hidden="1" customHeight="1">
      <c r="A27" s="699">
        <v>567</v>
      </c>
      <c r="B27" s="685" t="s">
        <v>369</v>
      </c>
      <c r="C27" s="685"/>
      <c r="D27" s="685"/>
      <c r="E27" s="685"/>
      <c r="F27" s="685" t="s">
        <v>337</v>
      </c>
      <c r="G27" s="699">
        <v>566</v>
      </c>
      <c r="H27" s="685" t="s">
        <v>370</v>
      </c>
      <c r="I27" s="685"/>
    </row>
    <row r="28" spans="1:10" ht="15" hidden="1" customHeight="1">
      <c r="A28" s="699">
        <v>978</v>
      </c>
      <c r="B28" s="699" t="s">
        <v>371</v>
      </c>
      <c r="C28" s="699"/>
      <c r="D28" s="699"/>
      <c r="E28" s="699"/>
      <c r="F28" s="699" t="s">
        <v>337</v>
      </c>
      <c r="G28" s="699">
        <v>977</v>
      </c>
      <c r="H28" s="699" t="s">
        <v>372</v>
      </c>
      <c r="I28" s="699"/>
    </row>
    <row r="29" spans="1:10" ht="15" customHeight="1"/>
    <row r="30" spans="1:10" s="694" customFormat="1" ht="12">
      <c r="A30" s="694" t="s">
        <v>373</v>
      </c>
    </row>
    <row r="31" spans="1:10" s="694" customFormat="1" ht="15" customHeight="1"/>
    <row r="32" spans="1:10" s="694" customFormat="1" ht="12">
      <c r="A32" s="694" t="s">
        <v>374</v>
      </c>
    </row>
    <row r="33" spans="1:1" s="694" customFormat="1" ht="12">
      <c r="A33" s="694" t="s">
        <v>375</v>
      </c>
    </row>
    <row r="34" spans="1:1" s="706" customFormat="1" ht="12" customHeight="1">
      <c r="A34" s="706" t="s">
        <v>376</v>
      </c>
    </row>
    <row r="35" spans="1:1" s="706" customFormat="1" ht="12" customHeight="1">
      <c r="A35" s="706" t="s">
        <v>377</v>
      </c>
    </row>
    <row r="36" spans="1:1" s="694" customFormat="1" ht="12" customHeight="1"/>
    <row r="37" spans="1:1" s="694" customFormat="1" ht="12" customHeight="1"/>
    <row r="38" spans="1:1" s="694" customFormat="1" ht="12" customHeight="1"/>
    <row r="39" spans="1:1" s="694" customFormat="1" ht="12" customHeight="1"/>
    <row r="40" spans="1:1" s="694" customFormat="1" ht="12" customHeight="1"/>
    <row r="41" spans="1:1" s="694" customFormat="1" ht="12" customHeight="1"/>
    <row r="42" spans="1:1" s="694" customFormat="1" ht="12" customHeight="1"/>
    <row r="43" spans="1:1" s="694" customFormat="1" ht="12" customHeight="1"/>
    <row r="44" spans="1:1" s="694" customFormat="1" ht="12" customHeight="1"/>
    <row r="45" spans="1:1" s="694" customFormat="1" ht="12" customHeight="1"/>
    <row r="46" spans="1:1" s="694" customFormat="1" ht="12" customHeight="1"/>
    <row r="47" spans="1:1" s="694" customFormat="1" ht="12" customHeight="1"/>
    <row r="48" spans="1:1" s="694" customFormat="1" ht="12" customHeight="1"/>
    <row r="49" spans="1:2" s="694" customFormat="1" ht="12" customHeight="1"/>
    <row r="50" spans="1:2" s="694" customFormat="1" ht="12" customHeight="1"/>
    <row r="51" spans="1:2" s="694" customFormat="1" ht="12" customHeight="1"/>
    <row r="52" spans="1:2" s="694" customFormat="1" ht="12" customHeight="1"/>
    <row r="54" spans="1:2">
      <c r="A54" s="707"/>
      <c r="B54" s="694"/>
    </row>
    <row r="55" spans="1:2">
      <c r="A55" s="694"/>
      <c r="B55" s="694"/>
    </row>
    <row r="56" spans="1:2" ht="21">
      <c r="A56" s="708" t="s">
        <v>378</v>
      </c>
    </row>
    <row r="58" spans="1:2">
      <c r="A58" s="694" t="s">
        <v>289</v>
      </c>
      <c r="B58" s="694" t="s">
        <v>456</v>
      </c>
    </row>
    <row r="59" spans="1:2">
      <c r="A59" s="704">
        <v>0</v>
      </c>
      <c r="B59" s="694" t="s">
        <v>457</v>
      </c>
    </row>
    <row r="60" spans="1:2">
      <c r="A60" s="707" t="s">
        <v>217</v>
      </c>
      <c r="B60" s="694" t="s">
        <v>379</v>
      </c>
    </row>
    <row r="61" spans="1:2">
      <c r="A61" s="694" t="s">
        <v>380</v>
      </c>
      <c r="B61" s="694" t="s">
        <v>381</v>
      </c>
    </row>
    <row r="62" spans="1:2">
      <c r="A62" s="694" t="s">
        <v>382</v>
      </c>
      <c r="B62" s="694" t="s">
        <v>383</v>
      </c>
    </row>
    <row r="63" spans="1:2">
      <c r="A63" s="694" t="s">
        <v>90</v>
      </c>
      <c r="B63" s="694" t="s">
        <v>384</v>
      </c>
    </row>
    <row r="64" spans="1:2">
      <c r="A64" s="694" t="s">
        <v>112</v>
      </c>
      <c r="B64" s="694" t="s">
        <v>385</v>
      </c>
    </row>
    <row r="66" spans="1:2">
      <c r="A66" s="694" t="s">
        <v>386</v>
      </c>
      <c r="B66" s="694" t="s">
        <v>387</v>
      </c>
    </row>
  </sheetData>
  <hyperlinks>
    <hyperlink ref="I1" location="Inhalt!A12" display="zurück"/>
  </hyperlinks>
  <pageMargins left="0.70866141732283472" right="0.70866141732283472" top="0.70866141732283472" bottom="0.70866141732283472" header="0.47244094488188981" footer="0.47244094488188981"/>
  <pageSetup paperSize="9" orientation="portrait" r:id="rId1"/>
  <headerFooter>
    <oddFooter>&amp;L&amp;"Calibri,Standard"&amp;9 2&amp;R&amp;"Calibri,Standard"&amp;7 Landeshauptstadt Dresden, Kommunale Statistikstelle - Bevölkerungsbewegung  2019</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23"/>
  <sheetViews>
    <sheetView showGridLines="0" zoomScaleNormal="100" workbookViewId="0"/>
  </sheetViews>
  <sheetFormatPr baseColWidth="10" defaultColWidth="11.42578125" defaultRowHeight="12.75"/>
  <cols>
    <col min="1" max="1" width="29.42578125" style="1" customWidth="1"/>
    <col min="2" max="2" width="5.7109375" style="1" customWidth="1"/>
    <col min="3" max="3" width="6.28515625" style="59" customWidth="1"/>
    <col min="4" max="4" width="7.28515625" style="1" customWidth="1"/>
    <col min="5" max="5" width="6.28515625" style="1" customWidth="1"/>
    <col min="6" max="6" width="7.28515625" style="1" customWidth="1"/>
    <col min="7" max="8" width="5.85546875" style="1" customWidth="1"/>
    <col min="9" max="9" width="6.140625" style="1" customWidth="1"/>
    <col min="10" max="10" width="5.140625" style="1" customWidth="1"/>
    <col min="11" max="11" width="6.7109375" style="1" customWidth="1"/>
    <col min="12" max="16384" width="11.42578125" style="1"/>
  </cols>
  <sheetData>
    <row r="1" spans="1:12" ht="12.75" customHeight="1">
      <c r="A1" s="635" t="s">
        <v>500</v>
      </c>
      <c r="B1" s="636"/>
      <c r="C1" s="637"/>
      <c r="D1" s="638"/>
      <c r="E1" s="411"/>
      <c r="F1" s="638"/>
      <c r="G1" s="411"/>
      <c r="H1" s="411"/>
      <c r="I1" s="411"/>
      <c r="J1" s="411"/>
      <c r="K1" s="411"/>
      <c r="L1" s="716" t="s">
        <v>410</v>
      </c>
    </row>
    <row r="2" spans="1:12" ht="12.75" customHeight="1">
      <c r="B2" s="639"/>
      <c r="C2" s="640"/>
      <c r="D2" s="641"/>
      <c r="E2" s="484"/>
      <c r="F2" s="641"/>
      <c r="G2" s="484"/>
      <c r="H2" s="484"/>
      <c r="I2" s="484"/>
      <c r="J2" s="484"/>
      <c r="K2" s="484"/>
    </row>
    <row r="3" spans="1:12" ht="12.75" customHeight="1">
      <c r="A3" s="1147" t="s">
        <v>462</v>
      </c>
      <c r="B3" s="1181" t="s">
        <v>311</v>
      </c>
      <c r="C3" s="1182"/>
      <c r="D3" s="1182"/>
      <c r="E3" s="1182"/>
      <c r="F3" s="1183"/>
      <c r="G3" s="1184" t="s">
        <v>312</v>
      </c>
      <c r="H3" s="1182"/>
      <c r="I3" s="1182"/>
      <c r="J3" s="1182"/>
      <c r="K3" s="1183"/>
    </row>
    <row r="4" spans="1:12" ht="12.75" customHeight="1">
      <c r="A4" s="1196"/>
      <c r="B4" s="1191" t="s">
        <v>599</v>
      </c>
      <c r="C4" s="1184" t="s">
        <v>313</v>
      </c>
      <c r="D4" s="1183"/>
      <c r="E4" s="1184" t="s">
        <v>314</v>
      </c>
      <c r="F4" s="1183"/>
      <c r="G4" s="642" t="s">
        <v>315</v>
      </c>
      <c r="H4" s="643" t="s">
        <v>316</v>
      </c>
      <c r="I4" s="643" t="s">
        <v>317</v>
      </c>
      <c r="J4" s="1185" t="s">
        <v>577</v>
      </c>
      <c r="K4" s="1188" t="s">
        <v>596</v>
      </c>
    </row>
    <row r="5" spans="1:12" ht="12.75" customHeight="1">
      <c r="A5" s="1196"/>
      <c r="B5" s="1192"/>
      <c r="C5" s="1179"/>
      <c r="D5" s="949" t="s">
        <v>578</v>
      </c>
      <c r="E5" s="1179"/>
      <c r="F5" s="949" t="s">
        <v>579</v>
      </c>
      <c r="G5" s="1037" t="s">
        <v>318</v>
      </c>
      <c r="H5" s="1198"/>
      <c r="I5" s="1038"/>
      <c r="J5" s="1186"/>
      <c r="K5" s="1189"/>
    </row>
    <row r="6" spans="1:12" ht="12.75" customHeight="1">
      <c r="A6" s="1197"/>
      <c r="B6" s="1193"/>
      <c r="C6" s="1180"/>
      <c r="D6" s="983"/>
      <c r="E6" s="1180"/>
      <c r="F6" s="983"/>
      <c r="G6" s="1199"/>
      <c r="H6" s="1200"/>
      <c r="I6" s="1201"/>
      <c r="J6" s="1187"/>
      <c r="K6" s="1190"/>
    </row>
    <row r="7" spans="1:12" ht="18" customHeight="1">
      <c r="A7" s="648" t="s">
        <v>227</v>
      </c>
      <c r="B7" s="905">
        <v>9311</v>
      </c>
      <c r="C7" s="906">
        <v>33063</v>
      </c>
      <c r="D7" s="907">
        <v>10418</v>
      </c>
      <c r="E7" s="908">
        <v>33063</v>
      </c>
      <c r="F7" s="907">
        <v>10418</v>
      </c>
      <c r="G7" s="909">
        <v>0</v>
      </c>
      <c r="H7" s="908">
        <v>1995</v>
      </c>
      <c r="I7" s="907">
        <v>1995</v>
      </c>
      <c r="J7" s="908">
        <v>375</v>
      </c>
      <c r="K7" s="908">
        <v>2370</v>
      </c>
    </row>
    <row r="8" spans="1:12" ht="18" customHeight="1">
      <c r="A8" s="420" t="s">
        <v>294</v>
      </c>
      <c r="B8" s="761">
        <v>1151</v>
      </c>
      <c r="C8" s="868">
        <v>4823</v>
      </c>
      <c r="D8" s="762">
        <v>1051</v>
      </c>
      <c r="E8" s="789">
        <v>4882</v>
      </c>
      <c r="F8" s="762">
        <v>1051</v>
      </c>
      <c r="G8" s="762">
        <v>-59</v>
      </c>
      <c r="H8" s="762">
        <v>1569</v>
      </c>
      <c r="I8" s="762">
        <v>1510</v>
      </c>
      <c r="J8" s="789">
        <v>-432</v>
      </c>
      <c r="K8" s="789">
        <v>1080</v>
      </c>
    </row>
    <row r="9" spans="1:12" ht="18" customHeight="1">
      <c r="A9" s="420" t="s">
        <v>228</v>
      </c>
      <c r="B9" s="761">
        <v>26</v>
      </c>
      <c r="C9" s="910">
        <v>198</v>
      </c>
      <c r="D9" s="762">
        <v>73</v>
      </c>
      <c r="E9" s="789">
        <v>175</v>
      </c>
      <c r="F9" s="762">
        <v>61</v>
      </c>
      <c r="G9" s="762">
        <v>23</v>
      </c>
      <c r="H9" s="789">
        <v>86</v>
      </c>
      <c r="I9" s="762">
        <v>109</v>
      </c>
      <c r="J9" s="789">
        <v>-22</v>
      </c>
      <c r="K9" s="789">
        <v>87</v>
      </c>
    </row>
    <row r="10" spans="1:12" ht="12" customHeight="1">
      <c r="A10" s="420" t="s">
        <v>229</v>
      </c>
      <c r="B10" s="761">
        <v>77</v>
      </c>
      <c r="C10" s="910">
        <v>472</v>
      </c>
      <c r="D10" s="762">
        <v>121</v>
      </c>
      <c r="E10" s="789">
        <v>460</v>
      </c>
      <c r="F10" s="762">
        <v>155</v>
      </c>
      <c r="G10" s="762">
        <v>12</v>
      </c>
      <c r="H10" s="789">
        <v>29</v>
      </c>
      <c r="I10" s="762">
        <v>41</v>
      </c>
      <c r="J10" s="789">
        <v>-71</v>
      </c>
      <c r="K10" s="789">
        <v>-30</v>
      </c>
    </row>
    <row r="11" spans="1:12" ht="12" customHeight="1">
      <c r="A11" s="420" t="s">
        <v>230</v>
      </c>
      <c r="B11" s="761">
        <v>175</v>
      </c>
      <c r="C11" s="910">
        <v>813</v>
      </c>
      <c r="D11" s="762">
        <v>181</v>
      </c>
      <c r="E11" s="789">
        <v>762</v>
      </c>
      <c r="F11" s="762">
        <v>156</v>
      </c>
      <c r="G11" s="762">
        <v>51</v>
      </c>
      <c r="H11" s="789">
        <v>330</v>
      </c>
      <c r="I11" s="762">
        <v>381</v>
      </c>
      <c r="J11" s="789">
        <v>-63</v>
      </c>
      <c r="K11" s="789">
        <v>318</v>
      </c>
    </row>
    <row r="12" spans="1:12" ht="12" customHeight="1">
      <c r="A12" s="420" t="s">
        <v>231</v>
      </c>
      <c r="B12" s="761">
        <v>165</v>
      </c>
      <c r="C12" s="910">
        <v>811</v>
      </c>
      <c r="D12" s="762">
        <v>192</v>
      </c>
      <c r="E12" s="789">
        <v>586</v>
      </c>
      <c r="F12" s="762">
        <v>187</v>
      </c>
      <c r="G12" s="762">
        <v>225</v>
      </c>
      <c r="H12" s="789">
        <v>338</v>
      </c>
      <c r="I12" s="762">
        <v>563</v>
      </c>
      <c r="J12" s="789">
        <v>-79</v>
      </c>
      <c r="K12" s="789">
        <v>484</v>
      </c>
    </row>
    <row r="13" spans="1:12" ht="12" customHeight="1">
      <c r="A13" s="420" t="s">
        <v>232</v>
      </c>
      <c r="B13" s="761">
        <v>320</v>
      </c>
      <c r="C13" s="910">
        <v>1022</v>
      </c>
      <c r="D13" s="762">
        <v>153</v>
      </c>
      <c r="E13" s="789">
        <v>1313</v>
      </c>
      <c r="F13" s="762">
        <v>132</v>
      </c>
      <c r="G13" s="762">
        <v>-291</v>
      </c>
      <c r="H13" s="789">
        <v>726</v>
      </c>
      <c r="I13" s="762">
        <v>435</v>
      </c>
      <c r="J13" s="789">
        <v>21</v>
      </c>
      <c r="K13" s="789">
        <v>458</v>
      </c>
    </row>
    <row r="14" spans="1:12" ht="12" customHeight="1">
      <c r="A14" s="420" t="s">
        <v>233</v>
      </c>
      <c r="B14" s="761">
        <v>239</v>
      </c>
      <c r="C14" s="910">
        <v>765</v>
      </c>
      <c r="D14" s="762">
        <v>170</v>
      </c>
      <c r="E14" s="789">
        <v>844</v>
      </c>
      <c r="F14" s="762">
        <v>176</v>
      </c>
      <c r="G14" s="762">
        <v>-79</v>
      </c>
      <c r="H14" s="789">
        <v>6</v>
      </c>
      <c r="I14" s="762">
        <v>-73</v>
      </c>
      <c r="J14" s="789">
        <v>-107</v>
      </c>
      <c r="K14" s="789">
        <v>-180</v>
      </c>
    </row>
    <row r="15" spans="1:12" ht="12" customHeight="1">
      <c r="A15" s="420" t="s">
        <v>234</v>
      </c>
      <c r="B15" s="761">
        <v>149</v>
      </c>
      <c r="C15" s="910">
        <v>742</v>
      </c>
      <c r="D15" s="762">
        <v>161</v>
      </c>
      <c r="E15" s="789">
        <v>742</v>
      </c>
      <c r="F15" s="762">
        <v>184</v>
      </c>
      <c r="G15" s="911">
        <v>0</v>
      </c>
      <c r="H15" s="789">
        <v>54</v>
      </c>
      <c r="I15" s="762">
        <v>54</v>
      </c>
      <c r="J15" s="789">
        <v>-111</v>
      </c>
      <c r="K15" s="789">
        <v>-57</v>
      </c>
    </row>
    <row r="16" spans="1:12" ht="18" customHeight="1">
      <c r="A16" s="420" t="s">
        <v>295</v>
      </c>
      <c r="B16" s="761">
        <v>1229</v>
      </c>
      <c r="C16" s="910">
        <v>4013</v>
      </c>
      <c r="D16" s="762">
        <v>1354</v>
      </c>
      <c r="E16" s="789">
        <v>4010</v>
      </c>
      <c r="F16" s="762">
        <v>1354</v>
      </c>
      <c r="G16" s="762">
        <v>3</v>
      </c>
      <c r="H16" s="762">
        <v>-185</v>
      </c>
      <c r="I16" s="762">
        <v>-182</v>
      </c>
      <c r="J16" s="789">
        <v>471</v>
      </c>
      <c r="K16" s="789">
        <v>289</v>
      </c>
    </row>
    <row r="17" spans="1:11" ht="18" customHeight="1">
      <c r="A17" s="420" t="s">
        <v>296</v>
      </c>
      <c r="B17" s="761">
        <v>692</v>
      </c>
      <c r="C17" s="910">
        <v>1554</v>
      </c>
      <c r="D17" s="762">
        <v>508</v>
      </c>
      <c r="E17" s="789">
        <v>1531</v>
      </c>
      <c r="F17" s="762">
        <v>554</v>
      </c>
      <c r="G17" s="762">
        <v>23</v>
      </c>
      <c r="H17" s="789">
        <v>-120</v>
      </c>
      <c r="I17" s="762">
        <v>-97</v>
      </c>
      <c r="J17" s="789">
        <v>197</v>
      </c>
      <c r="K17" s="789">
        <v>100</v>
      </c>
    </row>
    <row r="18" spans="1:11" ht="12" customHeight="1">
      <c r="A18" s="420" t="s">
        <v>236</v>
      </c>
      <c r="B18" s="761">
        <v>128</v>
      </c>
      <c r="C18" s="910">
        <v>535</v>
      </c>
      <c r="D18" s="762">
        <v>180</v>
      </c>
      <c r="E18" s="789">
        <v>536</v>
      </c>
      <c r="F18" s="762">
        <v>174</v>
      </c>
      <c r="G18" s="762">
        <v>-1</v>
      </c>
      <c r="H18" s="789">
        <v>-75</v>
      </c>
      <c r="I18" s="762">
        <v>-76</v>
      </c>
      <c r="J18" s="789">
        <v>95</v>
      </c>
      <c r="K18" s="789">
        <v>19</v>
      </c>
    </row>
    <row r="19" spans="1:11" ht="12" customHeight="1">
      <c r="A19" s="420" t="s">
        <v>237</v>
      </c>
      <c r="B19" s="761">
        <v>98</v>
      </c>
      <c r="C19" s="910">
        <v>576</v>
      </c>
      <c r="D19" s="762">
        <v>165</v>
      </c>
      <c r="E19" s="789">
        <v>626</v>
      </c>
      <c r="F19" s="762">
        <v>213</v>
      </c>
      <c r="G19" s="762">
        <v>-50</v>
      </c>
      <c r="H19" s="789">
        <v>124</v>
      </c>
      <c r="I19" s="762">
        <v>74</v>
      </c>
      <c r="J19" s="789">
        <v>36</v>
      </c>
      <c r="K19" s="789">
        <v>110</v>
      </c>
    </row>
    <row r="20" spans="1:11" ht="12" customHeight="1">
      <c r="A20" s="420" t="s">
        <v>238</v>
      </c>
      <c r="B20" s="761">
        <v>279</v>
      </c>
      <c r="C20" s="910">
        <v>1131</v>
      </c>
      <c r="D20" s="762">
        <v>430</v>
      </c>
      <c r="E20" s="789">
        <v>1107</v>
      </c>
      <c r="F20" s="762">
        <v>356</v>
      </c>
      <c r="G20" s="762">
        <v>24</v>
      </c>
      <c r="H20" s="789">
        <v>-120</v>
      </c>
      <c r="I20" s="762">
        <v>-96</v>
      </c>
      <c r="J20" s="789">
        <v>145</v>
      </c>
      <c r="K20" s="789">
        <v>49</v>
      </c>
    </row>
    <row r="21" spans="1:11" ht="12" customHeight="1">
      <c r="A21" s="420" t="s">
        <v>239</v>
      </c>
      <c r="B21" s="761">
        <v>32</v>
      </c>
      <c r="C21" s="910">
        <v>217</v>
      </c>
      <c r="D21" s="762">
        <v>71</v>
      </c>
      <c r="E21" s="789">
        <v>210</v>
      </c>
      <c r="F21" s="762">
        <v>57</v>
      </c>
      <c r="G21" s="762">
        <v>7</v>
      </c>
      <c r="H21" s="789">
        <v>6</v>
      </c>
      <c r="I21" s="762">
        <v>13</v>
      </c>
      <c r="J21" s="789">
        <v>-2</v>
      </c>
      <c r="K21" s="789">
        <v>11</v>
      </c>
    </row>
    <row r="22" spans="1:11" ht="18" customHeight="1">
      <c r="A22" s="420" t="s">
        <v>297</v>
      </c>
      <c r="B22" s="761">
        <v>879</v>
      </c>
      <c r="C22" s="910">
        <v>2895</v>
      </c>
      <c r="D22" s="762">
        <v>1014</v>
      </c>
      <c r="E22" s="789">
        <v>2949</v>
      </c>
      <c r="F22" s="762">
        <v>1014</v>
      </c>
      <c r="G22" s="762">
        <v>-54</v>
      </c>
      <c r="H22" s="762">
        <v>-409</v>
      </c>
      <c r="I22" s="762">
        <v>-463</v>
      </c>
      <c r="J22" s="789">
        <v>279</v>
      </c>
      <c r="K22" s="789">
        <v>-183</v>
      </c>
    </row>
    <row r="23" spans="1:11" ht="18" customHeight="1">
      <c r="A23" s="420" t="s">
        <v>240</v>
      </c>
      <c r="B23" s="761">
        <v>227</v>
      </c>
      <c r="C23" s="910">
        <v>756</v>
      </c>
      <c r="D23" s="762">
        <v>185</v>
      </c>
      <c r="E23" s="789">
        <v>859</v>
      </c>
      <c r="F23" s="762">
        <v>296</v>
      </c>
      <c r="G23" s="762">
        <v>-103</v>
      </c>
      <c r="H23" s="789">
        <v>-159</v>
      </c>
      <c r="I23" s="762">
        <v>-262</v>
      </c>
      <c r="J23" s="789">
        <v>141</v>
      </c>
      <c r="K23" s="789">
        <v>-121</v>
      </c>
    </row>
    <row r="24" spans="1:11" ht="12" customHeight="1">
      <c r="A24" s="420" t="s">
        <v>241</v>
      </c>
      <c r="B24" s="761">
        <v>236</v>
      </c>
      <c r="C24" s="910">
        <v>701</v>
      </c>
      <c r="D24" s="762">
        <v>292</v>
      </c>
      <c r="E24" s="789">
        <v>621</v>
      </c>
      <c r="F24" s="762">
        <v>234</v>
      </c>
      <c r="G24" s="762">
        <v>80</v>
      </c>
      <c r="H24" s="789">
        <v>-37</v>
      </c>
      <c r="I24" s="762">
        <v>43</v>
      </c>
      <c r="J24" s="789">
        <v>88</v>
      </c>
      <c r="K24" s="789">
        <v>131</v>
      </c>
    </row>
    <row r="25" spans="1:11" ht="12" customHeight="1">
      <c r="A25" s="420" t="s">
        <v>242</v>
      </c>
      <c r="B25" s="761">
        <v>70</v>
      </c>
      <c r="C25" s="910">
        <v>266</v>
      </c>
      <c r="D25" s="762">
        <v>129</v>
      </c>
      <c r="E25" s="789">
        <v>285</v>
      </c>
      <c r="F25" s="762">
        <v>103</v>
      </c>
      <c r="G25" s="762">
        <v>-19</v>
      </c>
      <c r="H25" s="789">
        <v>-44</v>
      </c>
      <c r="I25" s="762">
        <v>-63</v>
      </c>
      <c r="J25" s="789">
        <v>23</v>
      </c>
      <c r="K25" s="789">
        <v>-40</v>
      </c>
    </row>
    <row r="26" spans="1:11" ht="12" customHeight="1">
      <c r="A26" s="420" t="s">
        <v>243</v>
      </c>
      <c r="B26" s="761">
        <v>157</v>
      </c>
      <c r="C26" s="910">
        <v>354</v>
      </c>
      <c r="D26" s="762">
        <v>181</v>
      </c>
      <c r="E26" s="789">
        <v>368</v>
      </c>
      <c r="F26" s="762">
        <v>139</v>
      </c>
      <c r="G26" s="762">
        <v>-14</v>
      </c>
      <c r="H26" s="789">
        <v>-73</v>
      </c>
      <c r="I26" s="762">
        <v>-87</v>
      </c>
      <c r="J26" s="789">
        <v>2</v>
      </c>
      <c r="K26" s="789">
        <v>-84</v>
      </c>
    </row>
    <row r="27" spans="1:11" ht="12" customHeight="1">
      <c r="A27" s="420" t="s">
        <v>244</v>
      </c>
      <c r="B27" s="761">
        <v>189</v>
      </c>
      <c r="C27" s="910">
        <v>818</v>
      </c>
      <c r="D27" s="762">
        <v>227</v>
      </c>
      <c r="E27" s="789">
        <v>816</v>
      </c>
      <c r="F27" s="762">
        <v>242</v>
      </c>
      <c r="G27" s="762">
        <v>2</v>
      </c>
      <c r="H27" s="789">
        <v>-96</v>
      </c>
      <c r="I27" s="762">
        <v>-94</v>
      </c>
      <c r="J27" s="789">
        <v>25</v>
      </c>
      <c r="K27" s="789">
        <v>-69</v>
      </c>
    </row>
    <row r="28" spans="1:11" ht="18" customHeight="1">
      <c r="A28" s="518" t="s">
        <v>319</v>
      </c>
      <c r="B28" s="761">
        <v>500</v>
      </c>
      <c r="C28" s="910">
        <v>913</v>
      </c>
      <c r="D28" s="762">
        <v>209</v>
      </c>
      <c r="E28" s="789">
        <v>765</v>
      </c>
      <c r="F28" s="762">
        <v>209</v>
      </c>
      <c r="G28" s="762">
        <v>148</v>
      </c>
      <c r="H28" s="762">
        <v>-107</v>
      </c>
      <c r="I28" s="762">
        <v>41</v>
      </c>
      <c r="J28" s="789">
        <v>-128</v>
      </c>
      <c r="K28" s="789">
        <v>-87</v>
      </c>
    </row>
    <row r="29" spans="1:11" ht="18" customHeight="1">
      <c r="A29" s="420" t="s">
        <v>439</v>
      </c>
      <c r="B29" s="761">
        <v>346</v>
      </c>
      <c r="C29" s="910">
        <v>538</v>
      </c>
      <c r="D29" s="762">
        <v>90</v>
      </c>
      <c r="E29" s="789">
        <v>403</v>
      </c>
      <c r="F29" s="762">
        <v>94</v>
      </c>
      <c r="G29" s="762">
        <v>135</v>
      </c>
      <c r="H29" s="789">
        <v>-27</v>
      </c>
      <c r="I29" s="762">
        <v>108</v>
      </c>
      <c r="J29" s="789">
        <v>-75</v>
      </c>
      <c r="K29" s="789">
        <v>33</v>
      </c>
    </row>
    <row r="30" spans="1:11" ht="12" customHeight="1">
      <c r="A30" s="420" t="s">
        <v>245</v>
      </c>
      <c r="B30" s="761">
        <v>53</v>
      </c>
      <c r="C30" s="910">
        <v>152</v>
      </c>
      <c r="D30" s="762">
        <v>42</v>
      </c>
      <c r="E30" s="789">
        <v>159</v>
      </c>
      <c r="F30" s="762">
        <v>49</v>
      </c>
      <c r="G30" s="762">
        <v>-7</v>
      </c>
      <c r="H30" s="789">
        <v>-12</v>
      </c>
      <c r="I30" s="762">
        <v>-19</v>
      </c>
      <c r="J30" s="789">
        <v>-20</v>
      </c>
      <c r="K30" s="789">
        <v>-39</v>
      </c>
    </row>
    <row r="31" spans="1:11" ht="12" customHeight="1">
      <c r="A31" s="420" t="s">
        <v>246</v>
      </c>
      <c r="B31" s="761">
        <v>47</v>
      </c>
      <c r="C31" s="910">
        <v>131</v>
      </c>
      <c r="D31" s="762">
        <v>53</v>
      </c>
      <c r="E31" s="789">
        <v>125</v>
      </c>
      <c r="F31" s="762">
        <v>38</v>
      </c>
      <c r="G31" s="762">
        <v>6</v>
      </c>
      <c r="H31" s="789">
        <v>-39</v>
      </c>
      <c r="I31" s="762">
        <v>-33</v>
      </c>
      <c r="J31" s="789">
        <v>-9</v>
      </c>
      <c r="K31" s="789">
        <v>-42</v>
      </c>
    </row>
    <row r="32" spans="1:11" ht="12" customHeight="1">
      <c r="A32" s="420" t="s">
        <v>247</v>
      </c>
      <c r="B32" s="761">
        <v>54</v>
      </c>
      <c r="C32" s="910">
        <v>92</v>
      </c>
      <c r="D32" s="762">
        <v>24</v>
      </c>
      <c r="E32" s="789">
        <v>78</v>
      </c>
      <c r="F32" s="762">
        <v>28</v>
      </c>
      <c r="G32" s="762">
        <v>14</v>
      </c>
      <c r="H32" s="789">
        <v>-29</v>
      </c>
      <c r="I32" s="762">
        <v>-15</v>
      </c>
      <c r="J32" s="789">
        <v>-24</v>
      </c>
      <c r="K32" s="789">
        <v>-39</v>
      </c>
    </row>
    <row r="33" spans="1:11" ht="18" customHeight="1">
      <c r="A33" s="518" t="s">
        <v>320</v>
      </c>
      <c r="B33" s="762">
        <v>403</v>
      </c>
      <c r="C33" s="764">
        <v>1381</v>
      </c>
      <c r="D33" s="762">
        <v>374</v>
      </c>
      <c r="E33" s="762">
        <v>1165</v>
      </c>
      <c r="F33" s="762">
        <v>374</v>
      </c>
      <c r="G33" s="762">
        <v>216</v>
      </c>
      <c r="H33" s="762">
        <v>-253</v>
      </c>
      <c r="I33" s="762">
        <v>-37</v>
      </c>
      <c r="J33" s="789">
        <v>-97</v>
      </c>
      <c r="K33" s="789">
        <v>-134</v>
      </c>
    </row>
    <row r="34" spans="1:11" ht="18" customHeight="1">
      <c r="A34" s="420" t="s">
        <v>248</v>
      </c>
      <c r="B34" s="761">
        <v>34</v>
      </c>
      <c r="C34" s="910">
        <v>287</v>
      </c>
      <c r="D34" s="762">
        <v>71</v>
      </c>
      <c r="E34" s="789">
        <v>220</v>
      </c>
      <c r="F34" s="762">
        <v>77</v>
      </c>
      <c r="G34" s="762">
        <v>67</v>
      </c>
      <c r="H34" s="789">
        <v>-54</v>
      </c>
      <c r="I34" s="762">
        <v>13</v>
      </c>
      <c r="J34" s="789">
        <v>8</v>
      </c>
      <c r="K34" s="789">
        <v>21</v>
      </c>
    </row>
    <row r="35" spans="1:11" ht="12" customHeight="1">
      <c r="A35" s="420" t="s">
        <v>440</v>
      </c>
      <c r="B35" s="761">
        <v>172</v>
      </c>
      <c r="C35" s="910">
        <v>465</v>
      </c>
      <c r="D35" s="762">
        <v>106</v>
      </c>
      <c r="E35" s="789">
        <v>381</v>
      </c>
      <c r="F35" s="762">
        <v>125</v>
      </c>
      <c r="G35" s="762">
        <v>84</v>
      </c>
      <c r="H35" s="789">
        <v>-65</v>
      </c>
      <c r="I35" s="762">
        <v>19</v>
      </c>
      <c r="J35" s="789">
        <v>-37</v>
      </c>
      <c r="K35" s="789">
        <v>-18</v>
      </c>
    </row>
    <row r="36" spans="1:11" ht="12" customHeight="1">
      <c r="A36" s="420" t="s">
        <v>249</v>
      </c>
      <c r="B36" s="761">
        <v>26</v>
      </c>
      <c r="C36" s="910">
        <v>183</v>
      </c>
      <c r="D36" s="762">
        <v>29</v>
      </c>
      <c r="E36" s="789">
        <v>194</v>
      </c>
      <c r="F36" s="762">
        <v>20</v>
      </c>
      <c r="G36" s="762">
        <v>-11</v>
      </c>
      <c r="H36" s="789">
        <v>43</v>
      </c>
      <c r="I36" s="762">
        <v>32</v>
      </c>
      <c r="J36" s="789">
        <v>-23</v>
      </c>
      <c r="K36" s="789">
        <v>9</v>
      </c>
    </row>
    <row r="37" spans="1:11" ht="12" customHeight="1">
      <c r="A37" s="420" t="s">
        <v>250</v>
      </c>
      <c r="B37" s="761">
        <v>103</v>
      </c>
      <c r="C37" s="868">
        <v>206</v>
      </c>
      <c r="D37" s="762">
        <v>87</v>
      </c>
      <c r="E37" s="762">
        <v>146</v>
      </c>
      <c r="F37" s="762">
        <v>47</v>
      </c>
      <c r="G37" s="762">
        <v>60</v>
      </c>
      <c r="H37" s="789">
        <v>-98</v>
      </c>
      <c r="I37" s="762">
        <v>-38</v>
      </c>
      <c r="J37" s="789">
        <v>-40</v>
      </c>
      <c r="K37" s="789">
        <v>-78</v>
      </c>
    </row>
    <row r="38" spans="1:11" ht="12" customHeight="1">
      <c r="A38" s="420" t="s">
        <v>251</v>
      </c>
      <c r="B38" s="761">
        <v>35</v>
      </c>
      <c r="C38" s="868">
        <v>159</v>
      </c>
      <c r="D38" s="762">
        <v>42</v>
      </c>
      <c r="E38" s="762">
        <v>130</v>
      </c>
      <c r="F38" s="762">
        <v>52</v>
      </c>
      <c r="G38" s="762">
        <v>29</v>
      </c>
      <c r="H38" s="789">
        <v>-83</v>
      </c>
      <c r="I38" s="762">
        <v>-54</v>
      </c>
      <c r="J38" s="789">
        <v>-2</v>
      </c>
      <c r="K38" s="789">
        <v>-56</v>
      </c>
    </row>
    <row r="39" spans="1:11" ht="12" customHeight="1">
      <c r="A39" s="420" t="s">
        <v>252</v>
      </c>
      <c r="B39" s="761">
        <v>33</v>
      </c>
      <c r="C39" s="868">
        <v>81</v>
      </c>
      <c r="D39" s="762">
        <v>39</v>
      </c>
      <c r="E39" s="762">
        <v>94</v>
      </c>
      <c r="F39" s="762">
        <v>53</v>
      </c>
      <c r="G39" s="762">
        <v>-13</v>
      </c>
      <c r="H39" s="789">
        <v>4</v>
      </c>
      <c r="I39" s="762">
        <v>-9</v>
      </c>
      <c r="J39" s="789">
        <v>-3</v>
      </c>
      <c r="K39" s="789">
        <v>-12</v>
      </c>
    </row>
    <row r="40" spans="1:11" ht="3" customHeight="1">
      <c r="A40" s="522"/>
      <c r="B40" s="394"/>
      <c r="C40" s="649"/>
      <c r="D40" s="128"/>
      <c r="E40" s="127"/>
      <c r="F40" s="128"/>
      <c r="G40" s="128"/>
      <c r="H40" s="127"/>
      <c r="I40" s="128"/>
      <c r="J40" s="127"/>
      <c r="K40" s="127"/>
    </row>
    <row r="41" spans="1:11" ht="12.75" customHeight="1">
      <c r="A41" s="652"/>
      <c r="B41" s="392"/>
      <c r="C41" s="651"/>
      <c r="D41" s="392"/>
      <c r="E41" s="392"/>
      <c r="F41" s="392"/>
      <c r="G41" s="392"/>
      <c r="H41" s="392"/>
      <c r="I41" s="392"/>
      <c r="J41" s="392"/>
      <c r="K41" s="392"/>
    </row>
    <row r="42" spans="1:11" ht="12.75" customHeight="1">
      <c r="A42" s="650" t="s">
        <v>501</v>
      </c>
      <c r="B42" s="392"/>
      <c r="C42" s="651"/>
      <c r="D42" s="392"/>
      <c r="E42" s="392"/>
      <c r="F42" s="392"/>
      <c r="G42" s="392"/>
      <c r="H42" s="392"/>
      <c r="I42" s="392"/>
      <c r="J42" s="392"/>
      <c r="K42" s="392"/>
    </row>
    <row r="43" spans="1:11" ht="12.75" customHeight="1">
      <c r="A43" s="652"/>
      <c r="B43" s="392"/>
      <c r="C43" s="651"/>
      <c r="D43" s="392"/>
      <c r="E43" s="392"/>
      <c r="F43" s="392"/>
      <c r="G43" s="392"/>
      <c r="H43" s="392"/>
      <c r="I43" s="392"/>
      <c r="J43" s="392"/>
      <c r="K43" s="392"/>
    </row>
    <row r="44" spans="1:11" ht="12" customHeight="1">
      <c r="A44" s="1147" t="s">
        <v>462</v>
      </c>
      <c r="B44" s="1181" t="s">
        <v>311</v>
      </c>
      <c r="C44" s="1182"/>
      <c r="D44" s="1182"/>
      <c r="E44" s="1182"/>
      <c r="F44" s="1183"/>
      <c r="G44" s="1184" t="s">
        <v>312</v>
      </c>
      <c r="H44" s="1182"/>
      <c r="I44" s="1182"/>
      <c r="J44" s="1182"/>
      <c r="K44" s="1183"/>
    </row>
    <row r="45" spans="1:11" ht="12" customHeight="1">
      <c r="A45" s="1196"/>
      <c r="B45" s="1191" t="s">
        <v>599</v>
      </c>
      <c r="C45" s="1184" t="s">
        <v>313</v>
      </c>
      <c r="D45" s="1183"/>
      <c r="E45" s="1184" t="s">
        <v>314</v>
      </c>
      <c r="F45" s="1183"/>
      <c r="G45" s="642" t="s">
        <v>315</v>
      </c>
      <c r="H45" s="643" t="s">
        <v>316</v>
      </c>
      <c r="I45" s="643" t="s">
        <v>317</v>
      </c>
      <c r="J45" s="1185" t="s">
        <v>577</v>
      </c>
      <c r="K45" s="1188" t="s">
        <v>596</v>
      </c>
    </row>
    <row r="46" spans="1:11" ht="12" customHeight="1">
      <c r="A46" s="1196"/>
      <c r="B46" s="1192"/>
      <c r="C46" s="1179"/>
      <c r="D46" s="949" t="s">
        <v>578</v>
      </c>
      <c r="E46" s="1179"/>
      <c r="F46" s="949" t="s">
        <v>579</v>
      </c>
      <c r="G46" s="1037" t="s">
        <v>318</v>
      </c>
      <c r="H46" s="1198"/>
      <c r="I46" s="1038"/>
      <c r="J46" s="1186"/>
      <c r="K46" s="1189"/>
    </row>
    <row r="47" spans="1:11" ht="11.25" customHeight="1">
      <c r="A47" s="1197"/>
      <c r="B47" s="1193"/>
      <c r="C47" s="1180"/>
      <c r="D47" s="983"/>
      <c r="E47" s="1180"/>
      <c r="F47" s="983"/>
      <c r="G47" s="1199"/>
      <c r="H47" s="1200"/>
      <c r="I47" s="1201"/>
      <c r="J47" s="1187"/>
      <c r="K47" s="1190"/>
    </row>
    <row r="48" spans="1:11" ht="18" customHeight="1">
      <c r="A48" s="420" t="s">
        <v>298</v>
      </c>
      <c r="B48" s="761">
        <v>992</v>
      </c>
      <c r="C48" s="910">
        <v>4608</v>
      </c>
      <c r="D48" s="762">
        <v>1595</v>
      </c>
      <c r="E48" s="789">
        <v>4817</v>
      </c>
      <c r="F48" s="762">
        <v>1595</v>
      </c>
      <c r="G48" s="762">
        <v>-209</v>
      </c>
      <c r="H48" s="762">
        <v>159</v>
      </c>
      <c r="I48" s="762">
        <v>-50</v>
      </c>
      <c r="J48" s="789">
        <v>148</v>
      </c>
      <c r="K48" s="789">
        <v>99</v>
      </c>
    </row>
    <row r="49" spans="1:11" ht="18" customHeight="1">
      <c r="A49" s="420" t="s">
        <v>253</v>
      </c>
      <c r="B49" s="761">
        <v>85</v>
      </c>
      <c r="C49" s="910">
        <v>565</v>
      </c>
      <c r="D49" s="762">
        <v>208</v>
      </c>
      <c r="E49" s="789">
        <v>533</v>
      </c>
      <c r="F49" s="762">
        <v>191</v>
      </c>
      <c r="G49" s="762">
        <v>32</v>
      </c>
      <c r="H49" s="789">
        <v>-1</v>
      </c>
      <c r="I49" s="762">
        <v>31</v>
      </c>
      <c r="J49" s="789">
        <v>-19</v>
      </c>
      <c r="K49" s="789">
        <v>12</v>
      </c>
    </row>
    <row r="50" spans="1:11" ht="12" customHeight="1">
      <c r="A50" s="420" t="s">
        <v>254</v>
      </c>
      <c r="B50" s="761">
        <v>175</v>
      </c>
      <c r="C50" s="910">
        <v>762</v>
      </c>
      <c r="D50" s="762">
        <v>284</v>
      </c>
      <c r="E50" s="789">
        <v>888</v>
      </c>
      <c r="F50" s="762">
        <v>317</v>
      </c>
      <c r="G50" s="762">
        <v>-126</v>
      </c>
      <c r="H50" s="789">
        <v>-60</v>
      </c>
      <c r="I50" s="762">
        <v>-186</v>
      </c>
      <c r="J50" s="789">
        <v>141</v>
      </c>
      <c r="K50" s="789">
        <v>-45</v>
      </c>
    </row>
    <row r="51" spans="1:11" ht="12" customHeight="1">
      <c r="A51" s="420" t="s">
        <v>255</v>
      </c>
      <c r="B51" s="761">
        <v>144</v>
      </c>
      <c r="C51" s="910">
        <v>926</v>
      </c>
      <c r="D51" s="762">
        <v>308</v>
      </c>
      <c r="E51" s="789">
        <v>741</v>
      </c>
      <c r="F51" s="762">
        <v>216</v>
      </c>
      <c r="G51" s="762">
        <v>185</v>
      </c>
      <c r="H51" s="789">
        <v>228</v>
      </c>
      <c r="I51" s="762">
        <v>413</v>
      </c>
      <c r="J51" s="789">
        <v>33</v>
      </c>
      <c r="K51" s="789">
        <v>446</v>
      </c>
    </row>
    <row r="52" spans="1:11" ht="12" customHeight="1">
      <c r="A52" s="420" t="s">
        <v>256</v>
      </c>
      <c r="B52" s="761">
        <v>154</v>
      </c>
      <c r="C52" s="910">
        <v>642</v>
      </c>
      <c r="D52" s="762">
        <v>208</v>
      </c>
      <c r="E52" s="789">
        <v>803</v>
      </c>
      <c r="F52" s="762">
        <v>288</v>
      </c>
      <c r="G52" s="762">
        <v>-161</v>
      </c>
      <c r="H52" s="789">
        <v>1</v>
      </c>
      <c r="I52" s="762">
        <v>-160</v>
      </c>
      <c r="J52" s="789">
        <v>39</v>
      </c>
      <c r="K52" s="789">
        <v>-120</v>
      </c>
    </row>
    <row r="53" spans="1:11" ht="12" customHeight="1">
      <c r="A53" s="420" t="s">
        <v>257</v>
      </c>
      <c r="B53" s="761">
        <v>121</v>
      </c>
      <c r="C53" s="910">
        <v>537</v>
      </c>
      <c r="D53" s="762">
        <v>194</v>
      </c>
      <c r="E53" s="789">
        <v>539</v>
      </c>
      <c r="F53" s="762">
        <v>170</v>
      </c>
      <c r="G53" s="762">
        <v>-2</v>
      </c>
      <c r="H53" s="789">
        <v>-18</v>
      </c>
      <c r="I53" s="762">
        <v>-20</v>
      </c>
      <c r="J53" s="789">
        <v>32</v>
      </c>
      <c r="K53" s="789">
        <v>12</v>
      </c>
    </row>
    <row r="54" spans="1:11" ht="12" customHeight="1">
      <c r="A54" s="420" t="s">
        <v>258</v>
      </c>
      <c r="B54" s="761">
        <v>178</v>
      </c>
      <c r="C54" s="910">
        <v>615</v>
      </c>
      <c r="D54" s="762">
        <v>189</v>
      </c>
      <c r="E54" s="789">
        <v>642</v>
      </c>
      <c r="F54" s="762">
        <v>177</v>
      </c>
      <c r="G54" s="762">
        <v>-27</v>
      </c>
      <c r="H54" s="789">
        <v>21</v>
      </c>
      <c r="I54" s="762">
        <v>-6</v>
      </c>
      <c r="J54" s="789">
        <v>-25</v>
      </c>
      <c r="K54" s="789">
        <v>-31</v>
      </c>
    </row>
    <row r="55" spans="1:11" ht="12" customHeight="1">
      <c r="A55" s="420" t="s">
        <v>259</v>
      </c>
      <c r="B55" s="761">
        <v>135</v>
      </c>
      <c r="C55" s="910">
        <v>561</v>
      </c>
      <c r="D55" s="762">
        <v>204</v>
      </c>
      <c r="E55" s="789">
        <v>671</v>
      </c>
      <c r="F55" s="762">
        <v>236</v>
      </c>
      <c r="G55" s="762">
        <v>-110</v>
      </c>
      <c r="H55" s="789">
        <v>-12</v>
      </c>
      <c r="I55" s="762">
        <v>-122</v>
      </c>
      <c r="J55" s="789">
        <v>-53</v>
      </c>
      <c r="K55" s="789">
        <v>-175</v>
      </c>
    </row>
    <row r="56" spans="1:11" ht="18" customHeight="1">
      <c r="A56" s="420" t="s">
        <v>299</v>
      </c>
      <c r="B56" s="761">
        <v>576</v>
      </c>
      <c r="C56" s="867">
        <v>1838</v>
      </c>
      <c r="D56" s="762">
        <v>361</v>
      </c>
      <c r="E56" s="789">
        <v>1588</v>
      </c>
      <c r="F56" s="762">
        <v>361</v>
      </c>
      <c r="G56" s="762">
        <v>250</v>
      </c>
      <c r="H56" s="762">
        <v>-72</v>
      </c>
      <c r="I56" s="762">
        <v>178</v>
      </c>
      <c r="J56" s="789">
        <v>-156</v>
      </c>
      <c r="K56" s="789">
        <v>22</v>
      </c>
    </row>
    <row r="57" spans="1:11" ht="18" customHeight="1">
      <c r="A57" s="420" t="s">
        <v>260</v>
      </c>
      <c r="B57" s="761">
        <v>245</v>
      </c>
      <c r="C57" s="910">
        <v>646</v>
      </c>
      <c r="D57" s="762">
        <v>113</v>
      </c>
      <c r="E57" s="789">
        <v>529</v>
      </c>
      <c r="F57" s="762">
        <v>97</v>
      </c>
      <c r="G57" s="762">
        <v>117</v>
      </c>
      <c r="H57" s="789">
        <v>41</v>
      </c>
      <c r="I57" s="762">
        <v>158</v>
      </c>
      <c r="J57" s="789">
        <v>-66</v>
      </c>
      <c r="K57" s="789">
        <v>93</v>
      </c>
    </row>
    <row r="58" spans="1:11" ht="12" customHeight="1">
      <c r="A58" s="420" t="s">
        <v>261</v>
      </c>
      <c r="B58" s="761">
        <v>134</v>
      </c>
      <c r="C58" s="910">
        <v>567</v>
      </c>
      <c r="D58" s="762">
        <v>67</v>
      </c>
      <c r="E58" s="789">
        <v>524</v>
      </c>
      <c r="F58" s="762">
        <v>90</v>
      </c>
      <c r="G58" s="762">
        <v>43</v>
      </c>
      <c r="H58" s="789">
        <v>-50</v>
      </c>
      <c r="I58" s="762">
        <v>-7</v>
      </c>
      <c r="J58" s="789">
        <v>24</v>
      </c>
      <c r="K58" s="789">
        <v>17</v>
      </c>
    </row>
    <row r="59" spans="1:11" ht="12" customHeight="1">
      <c r="A59" s="420" t="s">
        <v>262</v>
      </c>
      <c r="B59" s="761">
        <v>56</v>
      </c>
      <c r="C59" s="910">
        <v>289</v>
      </c>
      <c r="D59" s="762">
        <v>66</v>
      </c>
      <c r="E59" s="789">
        <v>262</v>
      </c>
      <c r="F59" s="762">
        <v>84</v>
      </c>
      <c r="G59" s="762">
        <v>27</v>
      </c>
      <c r="H59" s="789">
        <v>-85</v>
      </c>
      <c r="I59" s="762">
        <v>-58</v>
      </c>
      <c r="J59" s="789">
        <v>-39</v>
      </c>
      <c r="K59" s="789">
        <v>-97</v>
      </c>
    </row>
    <row r="60" spans="1:11" ht="12" customHeight="1">
      <c r="A60" s="420" t="s">
        <v>263</v>
      </c>
      <c r="B60" s="761">
        <v>141</v>
      </c>
      <c r="C60" s="910">
        <v>336</v>
      </c>
      <c r="D60" s="762">
        <v>115</v>
      </c>
      <c r="E60" s="789">
        <v>273</v>
      </c>
      <c r="F60" s="762">
        <v>90</v>
      </c>
      <c r="G60" s="762">
        <v>63</v>
      </c>
      <c r="H60" s="789">
        <v>22</v>
      </c>
      <c r="I60" s="762">
        <v>85</v>
      </c>
      <c r="J60" s="789">
        <v>-75</v>
      </c>
      <c r="K60" s="789">
        <v>9</v>
      </c>
    </row>
    <row r="61" spans="1:11" ht="18" customHeight="1">
      <c r="A61" s="420" t="s">
        <v>300</v>
      </c>
      <c r="B61" s="761">
        <v>766</v>
      </c>
      <c r="C61" s="910">
        <v>3312</v>
      </c>
      <c r="D61" s="762">
        <v>828</v>
      </c>
      <c r="E61" s="789">
        <v>3081</v>
      </c>
      <c r="F61" s="762">
        <v>828</v>
      </c>
      <c r="G61" s="762">
        <v>231</v>
      </c>
      <c r="H61" s="762">
        <v>117</v>
      </c>
      <c r="I61" s="762">
        <v>348</v>
      </c>
      <c r="J61" s="789">
        <v>-66</v>
      </c>
      <c r="K61" s="789">
        <v>282</v>
      </c>
    </row>
    <row r="62" spans="1:11" ht="18" customHeight="1">
      <c r="A62" s="420" t="s">
        <v>264</v>
      </c>
      <c r="B62" s="761">
        <v>97</v>
      </c>
      <c r="C62" s="910">
        <v>334</v>
      </c>
      <c r="D62" s="762">
        <v>161</v>
      </c>
      <c r="E62" s="789">
        <v>375</v>
      </c>
      <c r="F62" s="762">
        <v>164</v>
      </c>
      <c r="G62" s="762">
        <v>-41</v>
      </c>
      <c r="H62" s="789">
        <v>78</v>
      </c>
      <c r="I62" s="762">
        <v>37</v>
      </c>
      <c r="J62" s="789">
        <v>-8</v>
      </c>
      <c r="K62" s="789">
        <v>29</v>
      </c>
    </row>
    <row r="63" spans="1:11" ht="12" customHeight="1">
      <c r="A63" s="420" t="s">
        <v>265</v>
      </c>
      <c r="B63" s="761">
        <v>175</v>
      </c>
      <c r="C63" s="910">
        <v>477</v>
      </c>
      <c r="D63" s="762">
        <v>173</v>
      </c>
      <c r="E63" s="789">
        <v>496</v>
      </c>
      <c r="F63" s="762">
        <v>151</v>
      </c>
      <c r="G63" s="762">
        <v>-19</v>
      </c>
      <c r="H63" s="789">
        <v>58</v>
      </c>
      <c r="I63" s="762">
        <v>39</v>
      </c>
      <c r="J63" s="789">
        <v>-95</v>
      </c>
      <c r="K63" s="789">
        <v>-56</v>
      </c>
    </row>
    <row r="64" spans="1:11" ht="12" customHeight="1">
      <c r="A64" s="420" t="s">
        <v>266</v>
      </c>
      <c r="B64" s="761">
        <v>51</v>
      </c>
      <c r="C64" s="910">
        <v>400</v>
      </c>
      <c r="D64" s="762">
        <v>37</v>
      </c>
      <c r="E64" s="789">
        <v>373</v>
      </c>
      <c r="F64" s="762">
        <v>71</v>
      </c>
      <c r="G64" s="762">
        <v>27</v>
      </c>
      <c r="H64" s="789">
        <v>10</v>
      </c>
      <c r="I64" s="762">
        <v>37</v>
      </c>
      <c r="J64" s="789">
        <v>21</v>
      </c>
      <c r="K64" s="789">
        <v>58</v>
      </c>
    </row>
    <row r="65" spans="1:11" ht="12" customHeight="1">
      <c r="A65" s="420" t="s">
        <v>267</v>
      </c>
      <c r="B65" s="761">
        <v>64</v>
      </c>
      <c r="C65" s="910">
        <v>332</v>
      </c>
      <c r="D65" s="762">
        <v>85</v>
      </c>
      <c r="E65" s="789">
        <v>195</v>
      </c>
      <c r="F65" s="762">
        <v>43</v>
      </c>
      <c r="G65" s="762">
        <v>137</v>
      </c>
      <c r="H65" s="789">
        <v>-55</v>
      </c>
      <c r="I65" s="762">
        <v>82</v>
      </c>
      <c r="J65" s="789">
        <v>20</v>
      </c>
      <c r="K65" s="789">
        <v>102</v>
      </c>
    </row>
    <row r="66" spans="1:11" ht="12" customHeight="1">
      <c r="A66" s="420" t="s">
        <v>268</v>
      </c>
      <c r="B66" s="761">
        <v>173</v>
      </c>
      <c r="C66" s="910">
        <v>561</v>
      </c>
      <c r="D66" s="762">
        <v>120</v>
      </c>
      <c r="E66" s="789">
        <v>483</v>
      </c>
      <c r="F66" s="762">
        <v>119</v>
      </c>
      <c r="G66" s="762">
        <v>78</v>
      </c>
      <c r="H66" s="789">
        <v>-89</v>
      </c>
      <c r="I66" s="762">
        <v>-11</v>
      </c>
      <c r="J66" s="789">
        <v>-12</v>
      </c>
      <c r="K66" s="789">
        <v>-23</v>
      </c>
    </row>
    <row r="67" spans="1:11" ht="12" customHeight="1">
      <c r="A67" s="420" t="s">
        <v>269</v>
      </c>
      <c r="B67" s="761">
        <v>155</v>
      </c>
      <c r="C67" s="910">
        <v>831</v>
      </c>
      <c r="D67" s="762">
        <v>132</v>
      </c>
      <c r="E67" s="789">
        <v>831</v>
      </c>
      <c r="F67" s="762">
        <v>161</v>
      </c>
      <c r="G67" s="911">
        <v>0</v>
      </c>
      <c r="H67" s="789">
        <v>64</v>
      </c>
      <c r="I67" s="762">
        <v>64</v>
      </c>
      <c r="J67" s="789">
        <v>-4</v>
      </c>
      <c r="K67" s="789">
        <v>60</v>
      </c>
    </row>
    <row r="68" spans="1:11" ht="12" customHeight="1">
      <c r="A68" s="420" t="s">
        <v>270</v>
      </c>
      <c r="B68" s="761">
        <v>51</v>
      </c>
      <c r="C68" s="910">
        <v>377</v>
      </c>
      <c r="D68" s="762">
        <v>120</v>
      </c>
      <c r="E68" s="789">
        <v>328</v>
      </c>
      <c r="F68" s="762">
        <v>119</v>
      </c>
      <c r="G68" s="762">
        <v>49</v>
      </c>
      <c r="H68" s="789">
        <v>51</v>
      </c>
      <c r="I68" s="762">
        <v>100</v>
      </c>
      <c r="J68" s="789">
        <v>12</v>
      </c>
      <c r="K68" s="789">
        <v>112</v>
      </c>
    </row>
    <row r="69" spans="1:11" ht="18" customHeight="1">
      <c r="A69" s="420" t="s">
        <v>301</v>
      </c>
      <c r="B69" s="761">
        <v>1222</v>
      </c>
      <c r="C69" s="910">
        <v>3992</v>
      </c>
      <c r="D69" s="762">
        <v>1373</v>
      </c>
      <c r="E69" s="789">
        <v>4545</v>
      </c>
      <c r="F69" s="762">
        <v>1373</v>
      </c>
      <c r="G69" s="762">
        <v>-553</v>
      </c>
      <c r="H69" s="762">
        <v>1138</v>
      </c>
      <c r="I69" s="762">
        <v>585</v>
      </c>
      <c r="J69" s="789">
        <v>89</v>
      </c>
      <c r="K69" s="789">
        <v>673</v>
      </c>
    </row>
    <row r="70" spans="1:11" ht="18" customHeight="1">
      <c r="A70" s="420" t="s">
        <v>271</v>
      </c>
      <c r="B70" s="761">
        <v>343</v>
      </c>
      <c r="C70" s="910">
        <v>1201</v>
      </c>
      <c r="D70" s="762">
        <v>419</v>
      </c>
      <c r="E70" s="789">
        <v>1210</v>
      </c>
      <c r="F70" s="762">
        <v>363</v>
      </c>
      <c r="G70" s="762">
        <v>-9</v>
      </c>
      <c r="H70" s="789">
        <v>551</v>
      </c>
      <c r="I70" s="762">
        <v>542</v>
      </c>
      <c r="J70" s="789">
        <v>65</v>
      </c>
      <c r="K70" s="789">
        <v>607</v>
      </c>
    </row>
    <row r="71" spans="1:11" ht="12" customHeight="1">
      <c r="A71" s="420" t="s">
        <v>272</v>
      </c>
      <c r="B71" s="761">
        <v>397</v>
      </c>
      <c r="C71" s="910">
        <v>973</v>
      </c>
      <c r="D71" s="762">
        <v>310</v>
      </c>
      <c r="E71" s="789">
        <v>1403</v>
      </c>
      <c r="F71" s="762">
        <v>363</v>
      </c>
      <c r="G71" s="762">
        <v>-430</v>
      </c>
      <c r="H71" s="789">
        <v>514</v>
      </c>
      <c r="I71" s="762">
        <v>84</v>
      </c>
      <c r="J71" s="911">
        <v>16</v>
      </c>
      <c r="K71" s="789">
        <v>100</v>
      </c>
    </row>
    <row r="72" spans="1:11" ht="12" customHeight="1">
      <c r="A72" s="420" t="s">
        <v>273</v>
      </c>
      <c r="B72" s="761">
        <v>143</v>
      </c>
      <c r="C72" s="910">
        <v>544</v>
      </c>
      <c r="D72" s="762">
        <v>203</v>
      </c>
      <c r="E72" s="789">
        <v>667</v>
      </c>
      <c r="F72" s="762">
        <v>251</v>
      </c>
      <c r="G72" s="762">
        <v>-123</v>
      </c>
      <c r="H72" s="789">
        <v>47</v>
      </c>
      <c r="I72" s="762">
        <v>-76</v>
      </c>
      <c r="J72" s="789">
        <v>-23</v>
      </c>
      <c r="K72" s="789">
        <v>-99</v>
      </c>
    </row>
    <row r="73" spans="1:11" ht="12" customHeight="1">
      <c r="A73" s="420" t="s">
        <v>274</v>
      </c>
      <c r="B73" s="761">
        <v>70</v>
      </c>
      <c r="C73" s="910">
        <v>325</v>
      </c>
      <c r="D73" s="762">
        <v>89</v>
      </c>
      <c r="E73" s="789">
        <v>226</v>
      </c>
      <c r="F73" s="762">
        <v>79</v>
      </c>
      <c r="G73" s="762">
        <v>99</v>
      </c>
      <c r="H73" s="789">
        <v>62</v>
      </c>
      <c r="I73" s="762">
        <v>161</v>
      </c>
      <c r="J73" s="789">
        <v>-8</v>
      </c>
      <c r="K73" s="789">
        <v>153</v>
      </c>
    </row>
    <row r="74" spans="1:11" ht="12" customHeight="1">
      <c r="A74" s="420" t="s">
        <v>275</v>
      </c>
      <c r="B74" s="761">
        <v>78</v>
      </c>
      <c r="C74" s="910">
        <v>283</v>
      </c>
      <c r="D74" s="762">
        <v>88</v>
      </c>
      <c r="E74" s="789">
        <v>362</v>
      </c>
      <c r="F74" s="762">
        <v>105</v>
      </c>
      <c r="G74" s="762">
        <v>-79</v>
      </c>
      <c r="H74" s="789">
        <v>-7</v>
      </c>
      <c r="I74" s="762">
        <v>-86</v>
      </c>
      <c r="J74" s="789">
        <v>-2</v>
      </c>
      <c r="K74" s="789">
        <v>-88</v>
      </c>
    </row>
    <row r="75" spans="1:11" ht="12" customHeight="1">
      <c r="A75" s="420" t="s">
        <v>276</v>
      </c>
      <c r="B75" s="761">
        <v>191</v>
      </c>
      <c r="C75" s="910">
        <v>666</v>
      </c>
      <c r="D75" s="762">
        <v>264</v>
      </c>
      <c r="E75" s="789">
        <v>677</v>
      </c>
      <c r="F75" s="762">
        <v>212</v>
      </c>
      <c r="G75" s="762">
        <v>-11</v>
      </c>
      <c r="H75" s="789">
        <v>-29</v>
      </c>
      <c r="I75" s="762">
        <v>-40</v>
      </c>
      <c r="J75" s="789">
        <v>41</v>
      </c>
      <c r="K75" s="911">
        <v>0</v>
      </c>
    </row>
    <row r="76" spans="1:11" ht="18" customHeight="1">
      <c r="A76" s="518" t="s">
        <v>321</v>
      </c>
      <c r="B76" s="761">
        <v>1593</v>
      </c>
      <c r="C76" s="868">
        <v>5288</v>
      </c>
      <c r="D76" s="789">
        <v>2259</v>
      </c>
      <c r="E76" s="789">
        <v>5261</v>
      </c>
      <c r="F76" s="789">
        <v>2259</v>
      </c>
      <c r="G76" s="762">
        <v>27</v>
      </c>
      <c r="H76" s="762">
        <v>38</v>
      </c>
      <c r="I76" s="762">
        <v>65</v>
      </c>
      <c r="J76" s="789">
        <v>267</v>
      </c>
      <c r="K76" s="789">
        <v>329</v>
      </c>
    </row>
    <row r="77" spans="1:11" ht="18" customHeight="1">
      <c r="A77" s="420" t="s">
        <v>322</v>
      </c>
      <c r="B77" s="761">
        <v>187</v>
      </c>
      <c r="C77" s="868">
        <v>313</v>
      </c>
      <c r="D77" s="789">
        <v>144</v>
      </c>
      <c r="E77" s="789">
        <v>201</v>
      </c>
      <c r="F77" s="789">
        <v>79</v>
      </c>
      <c r="G77" s="762">
        <v>112</v>
      </c>
      <c r="H77" s="789">
        <v>-78</v>
      </c>
      <c r="I77" s="762">
        <v>34</v>
      </c>
      <c r="J77" s="789">
        <v>21</v>
      </c>
      <c r="K77" s="789">
        <v>55</v>
      </c>
    </row>
    <row r="78" spans="1:11" ht="12" customHeight="1">
      <c r="A78" s="420" t="s">
        <v>278</v>
      </c>
      <c r="B78" s="761">
        <v>175</v>
      </c>
      <c r="C78" s="910">
        <v>687</v>
      </c>
      <c r="D78" s="762">
        <v>321</v>
      </c>
      <c r="E78" s="789">
        <v>812</v>
      </c>
      <c r="F78" s="762">
        <v>382</v>
      </c>
      <c r="G78" s="762">
        <v>-125</v>
      </c>
      <c r="H78" s="789">
        <v>-72</v>
      </c>
      <c r="I78" s="762">
        <v>-197</v>
      </c>
      <c r="J78" s="789">
        <v>77</v>
      </c>
      <c r="K78" s="789">
        <v>-120</v>
      </c>
    </row>
    <row r="79" spans="1:11" ht="12" customHeight="1">
      <c r="A79" s="420" t="s">
        <v>279</v>
      </c>
      <c r="B79" s="761">
        <v>167</v>
      </c>
      <c r="C79" s="910">
        <v>787</v>
      </c>
      <c r="D79" s="762">
        <v>252</v>
      </c>
      <c r="E79" s="789">
        <v>911</v>
      </c>
      <c r="F79" s="762">
        <v>371</v>
      </c>
      <c r="G79" s="762">
        <v>-124</v>
      </c>
      <c r="H79" s="789">
        <v>17</v>
      </c>
      <c r="I79" s="762">
        <v>-107</v>
      </c>
      <c r="J79" s="789">
        <v>91</v>
      </c>
      <c r="K79" s="789">
        <v>-17</v>
      </c>
    </row>
    <row r="80" spans="1:11" ht="12" customHeight="1">
      <c r="A80" s="420" t="s">
        <v>280</v>
      </c>
      <c r="B80" s="761">
        <v>221</v>
      </c>
      <c r="C80" s="910">
        <v>897</v>
      </c>
      <c r="D80" s="762">
        <v>280</v>
      </c>
      <c r="E80" s="789">
        <v>893</v>
      </c>
      <c r="F80" s="762">
        <v>282</v>
      </c>
      <c r="G80" s="762">
        <v>4</v>
      </c>
      <c r="H80" s="789">
        <v>3</v>
      </c>
      <c r="I80" s="762">
        <v>7</v>
      </c>
      <c r="J80" s="789">
        <v>147</v>
      </c>
      <c r="K80" s="789">
        <v>154</v>
      </c>
    </row>
    <row r="81" spans="1:11" ht="12" customHeight="1">
      <c r="A81" s="420" t="s">
        <v>281</v>
      </c>
      <c r="B81" s="761">
        <v>87</v>
      </c>
      <c r="C81" s="910">
        <v>433</v>
      </c>
      <c r="D81" s="762">
        <v>228</v>
      </c>
      <c r="E81" s="789">
        <v>378</v>
      </c>
      <c r="F81" s="762">
        <v>163</v>
      </c>
      <c r="G81" s="762">
        <v>55</v>
      </c>
      <c r="H81" s="789">
        <v>-26</v>
      </c>
      <c r="I81" s="762">
        <v>29</v>
      </c>
      <c r="J81" s="789">
        <v>25</v>
      </c>
      <c r="K81" s="789">
        <v>54</v>
      </c>
    </row>
    <row r="82" spans="1:11" ht="12" customHeight="1">
      <c r="A82" s="420" t="s">
        <v>282</v>
      </c>
      <c r="B82" s="761">
        <v>251</v>
      </c>
      <c r="C82" s="910">
        <v>545</v>
      </c>
      <c r="D82" s="762">
        <v>226</v>
      </c>
      <c r="E82" s="789">
        <v>669</v>
      </c>
      <c r="F82" s="762">
        <v>318</v>
      </c>
      <c r="G82" s="762">
        <v>-124</v>
      </c>
      <c r="H82" s="789">
        <v>87</v>
      </c>
      <c r="I82" s="762">
        <v>-37</v>
      </c>
      <c r="J82" s="789">
        <v>-61</v>
      </c>
      <c r="K82" s="789">
        <v>-98</v>
      </c>
    </row>
    <row r="83" spans="1:11" ht="12" customHeight="1">
      <c r="A83" s="420" t="s">
        <v>283</v>
      </c>
      <c r="B83" s="761">
        <v>156</v>
      </c>
      <c r="C83" s="910">
        <v>390</v>
      </c>
      <c r="D83" s="762">
        <v>207</v>
      </c>
      <c r="E83" s="789">
        <v>377</v>
      </c>
      <c r="F83" s="762">
        <v>206</v>
      </c>
      <c r="G83" s="762">
        <v>13</v>
      </c>
      <c r="H83" s="789">
        <v>6</v>
      </c>
      <c r="I83" s="762">
        <v>19</v>
      </c>
      <c r="J83" s="789">
        <v>-73</v>
      </c>
      <c r="K83" s="789">
        <v>-54</v>
      </c>
    </row>
    <row r="84" spans="1:11" ht="12" customHeight="1">
      <c r="A84" s="420" t="s">
        <v>284</v>
      </c>
      <c r="B84" s="761">
        <v>202</v>
      </c>
      <c r="C84" s="910">
        <v>638</v>
      </c>
      <c r="D84" s="762">
        <v>336</v>
      </c>
      <c r="E84" s="789">
        <v>477</v>
      </c>
      <c r="F84" s="762">
        <v>200</v>
      </c>
      <c r="G84" s="762">
        <v>161</v>
      </c>
      <c r="H84" s="789">
        <v>151</v>
      </c>
      <c r="I84" s="762">
        <v>312</v>
      </c>
      <c r="J84" s="789">
        <v>12</v>
      </c>
      <c r="K84" s="789">
        <v>322</v>
      </c>
    </row>
    <row r="85" spans="1:11" ht="12" customHeight="1">
      <c r="A85" s="420" t="s">
        <v>285</v>
      </c>
      <c r="B85" s="761">
        <v>130</v>
      </c>
      <c r="C85" s="910">
        <v>481</v>
      </c>
      <c r="D85" s="762">
        <v>199</v>
      </c>
      <c r="E85" s="789">
        <v>432</v>
      </c>
      <c r="F85" s="762">
        <v>200</v>
      </c>
      <c r="G85" s="762">
        <v>49</v>
      </c>
      <c r="H85" s="789">
        <v>-24</v>
      </c>
      <c r="I85" s="762">
        <v>25</v>
      </c>
      <c r="J85" s="789">
        <v>28</v>
      </c>
      <c r="K85" s="789">
        <v>53</v>
      </c>
    </row>
    <row r="86" spans="1:11" ht="12" customHeight="1">
      <c r="A86" s="420" t="s">
        <v>323</v>
      </c>
      <c r="B86" s="761">
        <v>17</v>
      </c>
      <c r="C86" s="868">
        <v>117</v>
      </c>
      <c r="D86" s="789">
        <v>66</v>
      </c>
      <c r="E86" s="789">
        <v>111</v>
      </c>
      <c r="F86" s="789">
        <v>58</v>
      </c>
      <c r="G86" s="762">
        <v>6</v>
      </c>
      <c r="H86" s="789">
        <v>-26</v>
      </c>
      <c r="I86" s="762">
        <v>-20</v>
      </c>
      <c r="J86" s="911">
        <v>0</v>
      </c>
      <c r="K86" s="789">
        <v>-20</v>
      </c>
    </row>
    <row r="87" spans="1:11" ht="3" customHeight="1">
      <c r="A87" s="653"/>
      <c r="B87" s="545"/>
      <c r="C87" s="654"/>
      <c r="D87" s="546"/>
      <c r="E87" s="548"/>
      <c r="F87" s="546"/>
      <c r="G87" s="546"/>
      <c r="H87" s="546"/>
      <c r="I87" s="546"/>
      <c r="J87" s="548"/>
      <c r="K87" s="548"/>
    </row>
    <row r="88" spans="1:11" ht="12.75" customHeight="1">
      <c r="A88" s="2"/>
      <c r="B88" s="655"/>
      <c r="C88" s="656"/>
      <c r="D88" s="655"/>
      <c r="E88" s="655"/>
      <c r="F88" s="655"/>
      <c r="G88" s="655"/>
      <c r="H88" s="655"/>
      <c r="I88" s="655"/>
      <c r="J88" s="655"/>
      <c r="K88" s="655"/>
    </row>
    <row r="89" spans="1:11" s="317" customFormat="1" ht="12" customHeight="1">
      <c r="A89" s="1194" t="s">
        <v>324</v>
      </c>
      <c r="B89" s="1195"/>
      <c r="C89" s="1195"/>
      <c r="D89" s="1195"/>
      <c r="E89" s="1195"/>
      <c r="F89" s="1195"/>
      <c r="G89" s="1195"/>
      <c r="H89" s="1195"/>
      <c r="I89" s="1195"/>
      <c r="J89" s="1195"/>
      <c r="K89" s="1195"/>
    </row>
    <row r="90" spans="1:11" s="317" customFormat="1" ht="12" customHeight="1">
      <c r="A90" s="1194" t="s">
        <v>441</v>
      </c>
      <c r="B90" s="1195"/>
      <c r="C90" s="1195"/>
      <c r="D90" s="1195"/>
      <c r="E90" s="1195"/>
      <c r="F90" s="1195"/>
      <c r="G90" s="1195"/>
      <c r="H90" s="1195"/>
      <c r="I90" s="1195"/>
      <c r="J90" s="1195"/>
      <c r="K90" s="1195"/>
    </row>
    <row r="91" spans="1:11" s="317" customFormat="1" ht="12" customHeight="1">
      <c r="A91" s="3" t="s">
        <v>442</v>
      </c>
      <c r="C91" s="592"/>
    </row>
    <row r="92" spans="1:11" s="317" customFormat="1" ht="12" customHeight="1">
      <c r="A92" s="3"/>
      <c r="B92" s="657"/>
      <c r="C92" s="658"/>
      <c r="D92" s="657"/>
      <c r="E92" s="657"/>
      <c r="F92" s="657"/>
      <c r="G92" s="657"/>
      <c r="H92" s="657"/>
      <c r="I92" s="657"/>
      <c r="J92" s="657"/>
      <c r="K92" s="657"/>
    </row>
    <row r="93" spans="1:11" s="3" customFormat="1" ht="12" customHeight="1">
      <c r="A93" s="3" t="s">
        <v>310</v>
      </c>
      <c r="C93" s="659"/>
    </row>
    <row r="94" spans="1:11" s="3" customFormat="1" ht="12" customHeight="1">
      <c r="A94" s="742" t="s">
        <v>438</v>
      </c>
      <c r="C94" s="659"/>
    </row>
    <row r="95" spans="1:11">
      <c r="A95" s="655"/>
      <c r="B95" s="655"/>
      <c r="C95" s="656"/>
      <c r="D95" s="655"/>
      <c r="E95" s="655"/>
      <c r="F95" s="655"/>
      <c r="G95" s="655"/>
      <c r="H95" s="655"/>
      <c r="I95" s="655"/>
      <c r="J95" s="655"/>
      <c r="K95" s="655"/>
    </row>
    <row r="96" spans="1:11">
      <c r="A96" s="655"/>
      <c r="B96" s="655"/>
      <c r="C96" s="656"/>
      <c r="D96" s="655"/>
      <c r="E96" s="655"/>
      <c r="F96" s="655"/>
      <c r="G96" s="655"/>
      <c r="H96" s="655"/>
      <c r="I96" s="655"/>
      <c r="J96" s="655"/>
      <c r="K96" s="655"/>
    </row>
    <row r="97" spans="1:11">
      <c r="A97" s="655"/>
      <c r="B97" s="655"/>
      <c r="C97" s="656"/>
      <c r="D97" s="655"/>
      <c r="E97" s="655"/>
      <c r="F97" s="655"/>
      <c r="G97" s="655"/>
      <c r="H97" s="655"/>
      <c r="I97" s="655"/>
      <c r="J97" s="655"/>
      <c r="K97" s="655"/>
    </row>
    <row r="98" spans="1:11">
      <c r="A98" s="655"/>
      <c r="B98" s="655"/>
      <c r="C98" s="656"/>
      <c r="D98" s="655"/>
      <c r="E98" s="655"/>
      <c r="F98" s="655"/>
      <c r="G98" s="655"/>
      <c r="H98" s="655"/>
      <c r="I98" s="655"/>
      <c r="J98" s="655"/>
      <c r="K98" s="655"/>
    </row>
    <row r="99" spans="1:11">
      <c r="A99" s="655"/>
      <c r="B99" s="655"/>
      <c r="C99" s="656"/>
      <c r="D99" s="655"/>
      <c r="E99" s="655"/>
      <c r="F99" s="655"/>
      <c r="G99" s="655"/>
      <c r="H99" s="655"/>
      <c r="I99" s="655"/>
      <c r="J99" s="655"/>
      <c r="K99" s="655"/>
    </row>
    <row r="100" spans="1:11">
      <c r="A100" s="655"/>
      <c r="B100" s="655"/>
      <c r="C100" s="656"/>
      <c r="D100" s="655"/>
      <c r="E100" s="655"/>
      <c r="F100" s="655"/>
      <c r="G100" s="655"/>
      <c r="H100" s="655"/>
      <c r="I100" s="655"/>
      <c r="J100" s="655"/>
      <c r="K100" s="655"/>
    </row>
    <row r="101" spans="1:11">
      <c r="A101" s="655"/>
      <c r="B101" s="655"/>
      <c r="C101" s="656"/>
      <c r="D101" s="655"/>
      <c r="E101" s="655"/>
      <c r="F101" s="655"/>
      <c r="G101" s="655"/>
      <c r="H101" s="655"/>
      <c r="I101" s="655"/>
      <c r="J101" s="655"/>
      <c r="K101" s="655"/>
    </row>
    <row r="102" spans="1:11">
      <c r="A102" s="655"/>
      <c r="B102" s="655"/>
      <c r="C102" s="656"/>
      <c r="D102" s="655"/>
      <c r="E102" s="655"/>
      <c r="F102" s="655"/>
      <c r="G102" s="655"/>
      <c r="H102" s="655"/>
      <c r="I102" s="655"/>
      <c r="J102" s="655"/>
      <c r="K102" s="655"/>
    </row>
    <row r="103" spans="1:11">
      <c r="A103" s="655"/>
      <c r="B103" s="655"/>
      <c r="C103" s="656"/>
      <c r="D103" s="655"/>
      <c r="E103" s="655"/>
      <c r="F103" s="655"/>
      <c r="G103" s="655"/>
      <c r="H103" s="655"/>
      <c r="I103" s="655"/>
      <c r="J103" s="655"/>
      <c r="K103" s="655"/>
    </row>
    <row r="104" spans="1:11">
      <c r="A104" s="655"/>
      <c r="B104" s="655"/>
      <c r="C104" s="656"/>
      <c r="D104" s="655"/>
      <c r="E104" s="655"/>
      <c r="F104" s="655"/>
      <c r="G104" s="655"/>
      <c r="H104" s="655"/>
      <c r="I104" s="655"/>
      <c r="J104" s="655"/>
      <c r="K104" s="655"/>
    </row>
    <row r="105" spans="1:11">
      <c r="A105" s="655"/>
      <c r="B105" s="655"/>
      <c r="C105" s="656"/>
      <c r="D105" s="655"/>
      <c r="E105" s="655"/>
      <c r="F105" s="655"/>
      <c r="G105" s="655"/>
      <c r="H105" s="655"/>
      <c r="I105" s="655"/>
      <c r="J105" s="655"/>
      <c r="K105" s="655"/>
    </row>
    <row r="106" spans="1:11">
      <c r="A106" s="655"/>
      <c r="B106" s="655"/>
      <c r="C106" s="656"/>
      <c r="D106" s="655"/>
      <c r="E106" s="655"/>
      <c r="F106" s="655"/>
      <c r="G106" s="655"/>
      <c r="H106" s="655"/>
      <c r="I106" s="655"/>
      <c r="J106" s="655"/>
      <c r="K106" s="655"/>
    </row>
    <row r="107" spans="1:11">
      <c r="A107" s="655"/>
      <c r="B107" s="655"/>
      <c r="C107" s="656"/>
      <c r="D107" s="655"/>
      <c r="E107" s="655"/>
      <c r="F107" s="655"/>
      <c r="G107" s="655"/>
      <c r="H107" s="655"/>
      <c r="I107" s="655"/>
      <c r="J107" s="655"/>
      <c r="K107" s="655"/>
    </row>
    <row r="108" spans="1:11">
      <c r="A108" s="655"/>
      <c r="B108" s="655"/>
      <c r="C108" s="656"/>
      <c r="D108" s="655"/>
      <c r="E108" s="655"/>
      <c r="F108" s="655"/>
      <c r="G108" s="655"/>
      <c r="H108" s="655"/>
      <c r="I108" s="655"/>
      <c r="J108" s="655"/>
      <c r="K108" s="655"/>
    </row>
    <row r="109" spans="1:11">
      <c r="A109" s="655"/>
      <c r="B109" s="655"/>
      <c r="C109" s="656"/>
      <c r="D109" s="655"/>
      <c r="E109" s="655"/>
      <c r="F109" s="655"/>
      <c r="G109" s="655"/>
      <c r="H109" s="655"/>
      <c r="I109" s="655"/>
      <c r="J109" s="655"/>
      <c r="K109" s="655"/>
    </row>
    <row r="110" spans="1:11">
      <c r="A110" s="655"/>
      <c r="B110" s="655"/>
      <c r="C110" s="656"/>
      <c r="D110" s="655"/>
      <c r="E110" s="655"/>
      <c r="F110" s="655"/>
      <c r="G110" s="655"/>
      <c r="H110" s="655"/>
      <c r="I110" s="655"/>
      <c r="J110" s="655"/>
      <c r="K110" s="655"/>
    </row>
    <row r="111" spans="1:11">
      <c r="A111" s="655"/>
      <c r="B111" s="655"/>
      <c r="C111" s="656"/>
      <c r="D111" s="655"/>
      <c r="E111" s="655"/>
      <c r="F111" s="655"/>
      <c r="G111" s="655"/>
      <c r="H111" s="655"/>
      <c r="I111" s="655"/>
      <c r="J111" s="655"/>
      <c r="K111" s="655"/>
    </row>
    <row r="112" spans="1:11">
      <c r="A112" s="655"/>
      <c r="B112" s="655"/>
      <c r="C112" s="656"/>
      <c r="D112" s="655"/>
      <c r="E112" s="655"/>
      <c r="F112" s="655"/>
      <c r="G112" s="655"/>
      <c r="H112" s="655"/>
      <c r="I112" s="655"/>
      <c r="J112" s="655"/>
      <c r="K112" s="655"/>
    </row>
    <row r="113" spans="1:11">
      <c r="A113" s="655"/>
      <c r="B113" s="655"/>
      <c r="C113" s="656"/>
      <c r="D113" s="655"/>
      <c r="E113" s="655"/>
      <c r="F113" s="655"/>
      <c r="G113" s="655"/>
      <c r="H113" s="655"/>
      <c r="I113" s="655"/>
      <c r="J113" s="655"/>
      <c r="K113" s="655"/>
    </row>
    <row r="114" spans="1:11">
      <c r="A114" s="655"/>
      <c r="B114" s="655"/>
      <c r="C114" s="656"/>
      <c r="D114" s="655"/>
      <c r="E114" s="655"/>
      <c r="F114" s="655"/>
      <c r="G114" s="655"/>
      <c r="H114" s="655"/>
      <c r="I114" s="655"/>
      <c r="J114" s="655"/>
      <c r="K114" s="655"/>
    </row>
    <row r="115" spans="1:11">
      <c r="A115" s="655"/>
      <c r="B115" s="655"/>
      <c r="C115" s="656"/>
      <c r="D115" s="655"/>
      <c r="E115" s="655"/>
      <c r="F115" s="655"/>
      <c r="G115" s="655"/>
      <c r="H115" s="655"/>
      <c r="I115" s="655"/>
      <c r="J115" s="655"/>
      <c r="K115" s="655"/>
    </row>
    <row r="116" spans="1:11">
      <c r="A116" s="655"/>
      <c r="B116" s="655"/>
      <c r="C116" s="656"/>
      <c r="D116" s="655"/>
      <c r="E116" s="655"/>
      <c r="F116" s="655"/>
      <c r="G116" s="655"/>
      <c r="H116" s="655"/>
      <c r="I116" s="655"/>
      <c r="J116" s="655"/>
      <c r="K116" s="655"/>
    </row>
    <row r="117" spans="1:11">
      <c r="A117" s="655"/>
      <c r="B117" s="655"/>
      <c r="C117" s="656"/>
      <c r="D117" s="655"/>
      <c r="E117" s="655"/>
      <c r="F117" s="655"/>
      <c r="G117" s="655"/>
      <c r="H117" s="655"/>
      <c r="I117" s="655"/>
      <c r="J117" s="655"/>
      <c r="K117" s="655"/>
    </row>
    <row r="118" spans="1:11">
      <c r="A118" s="655"/>
      <c r="B118" s="655"/>
      <c r="C118" s="656"/>
      <c r="D118" s="655"/>
      <c r="E118" s="655"/>
      <c r="F118" s="655"/>
      <c r="G118" s="655"/>
      <c r="H118" s="655"/>
      <c r="I118" s="655"/>
      <c r="J118" s="655"/>
      <c r="K118" s="655"/>
    </row>
    <row r="119" spans="1:11">
      <c r="A119" s="655"/>
      <c r="B119" s="655"/>
      <c r="C119" s="656"/>
      <c r="D119" s="655"/>
      <c r="E119" s="655"/>
      <c r="F119" s="655"/>
      <c r="G119" s="655"/>
      <c r="H119" s="655"/>
      <c r="I119" s="655"/>
      <c r="J119" s="655"/>
      <c r="K119" s="655"/>
    </row>
    <row r="120" spans="1:11">
      <c r="A120" s="655"/>
      <c r="B120" s="655"/>
      <c r="C120" s="656"/>
      <c r="D120" s="655"/>
      <c r="E120" s="655"/>
      <c r="F120" s="655"/>
      <c r="G120" s="655"/>
      <c r="H120" s="655"/>
      <c r="I120" s="655"/>
      <c r="J120" s="655"/>
      <c r="K120" s="655"/>
    </row>
    <row r="121" spans="1:11">
      <c r="A121" s="655"/>
      <c r="B121" s="655"/>
      <c r="C121" s="656"/>
      <c r="D121" s="655"/>
      <c r="E121" s="655"/>
      <c r="F121" s="655"/>
      <c r="G121" s="655"/>
      <c r="H121" s="655"/>
      <c r="I121" s="655"/>
      <c r="J121" s="655"/>
      <c r="K121" s="655"/>
    </row>
    <row r="122" spans="1:11">
      <c r="A122" s="655"/>
      <c r="B122" s="655"/>
      <c r="C122" s="656"/>
      <c r="D122" s="655"/>
      <c r="E122" s="655"/>
      <c r="F122" s="655"/>
      <c r="G122" s="655"/>
      <c r="H122" s="655"/>
      <c r="I122" s="655"/>
      <c r="J122" s="655"/>
      <c r="K122" s="655"/>
    </row>
    <row r="123" spans="1:11">
      <c r="A123" s="655"/>
      <c r="B123" s="655"/>
      <c r="C123" s="656"/>
      <c r="D123" s="655"/>
      <c r="E123" s="655"/>
      <c r="F123" s="655"/>
      <c r="G123" s="655"/>
      <c r="H123" s="655"/>
      <c r="I123" s="655"/>
      <c r="J123" s="655"/>
      <c r="K123" s="655"/>
    </row>
  </sheetData>
  <mergeCells count="28">
    <mergeCell ref="A90:K90"/>
    <mergeCell ref="A3:A6"/>
    <mergeCell ref="C4:D4"/>
    <mergeCell ref="E4:F4"/>
    <mergeCell ref="G5:I6"/>
    <mergeCell ref="A44:A47"/>
    <mergeCell ref="C45:D45"/>
    <mergeCell ref="E45:F45"/>
    <mergeCell ref="G46:I47"/>
    <mergeCell ref="A89:K89"/>
    <mergeCell ref="B3:F3"/>
    <mergeCell ref="G3:K3"/>
    <mergeCell ref="J4:J6"/>
    <mergeCell ref="K4:K6"/>
    <mergeCell ref="D5:D6"/>
    <mergeCell ref="F5:F6"/>
    <mergeCell ref="E5:E6"/>
    <mergeCell ref="C5:C6"/>
    <mergeCell ref="B44:F44"/>
    <mergeCell ref="G44:K44"/>
    <mergeCell ref="J45:J47"/>
    <mergeCell ref="K45:K47"/>
    <mergeCell ref="C46:C47"/>
    <mergeCell ref="D46:D47"/>
    <mergeCell ref="E46:E47"/>
    <mergeCell ref="F46:F47"/>
    <mergeCell ref="B4:B6"/>
    <mergeCell ref="B45:B47"/>
  </mergeCells>
  <hyperlinks>
    <hyperlink ref="L1" location="Inhalt!C47" display="zurück"/>
  </hyperlinks>
  <pageMargins left="0.59055118110236227" right="0.59055118110236227" top="0.70866141732283472" bottom="0.70866141732283472" header="0.47244094488188981" footer="0.47244094488188981"/>
  <pageSetup paperSize="9" orientation="portrait" r:id="rId1"/>
  <headerFooter differentOddEven="1">
    <oddFooter>&amp;L&amp;"Calibri,Standard"&amp;9 50&amp;R&amp;"Calibri,Standard"&amp;7 Landeshauptstadt Dresden, Kommunale Statistikstelle - Bevölkerungsbewegung 2019</oddFooter>
    <evenFooter>&amp;L&amp;"Calibri,Standard"&amp;7 Landeshauptstadt Dresden, Kommunale Statistikstelle - Bevölkerungsbewegung 2019&amp;R&amp;"Calibri,Standard"&amp;9 51</evenFooter>
  </headerFooter>
  <rowBreaks count="1" manualBreakCount="1">
    <brk id="4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95"/>
  <sheetViews>
    <sheetView showGridLines="0" zoomScaleNormal="100" workbookViewId="0"/>
  </sheetViews>
  <sheetFormatPr baseColWidth="10" defaultColWidth="11.42578125" defaultRowHeight="12.75"/>
  <cols>
    <col min="1" max="1" width="29.42578125" style="1" customWidth="1"/>
    <col min="2" max="2" width="5" style="1" customWidth="1"/>
    <col min="3" max="3" width="5.7109375" style="1" customWidth="1"/>
    <col min="4" max="4" width="7.28515625" style="1" customWidth="1"/>
    <col min="5" max="5" width="6.28515625" style="1" customWidth="1"/>
    <col min="6" max="6" width="7.28515625" style="1" customWidth="1"/>
    <col min="7" max="8" width="5.85546875" style="1" customWidth="1"/>
    <col min="9" max="10" width="6.140625" style="1" customWidth="1"/>
    <col min="11" max="11" width="6.7109375" style="1" customWidth="1"/>
    <col min="12" max="12" width="3.85546875" style="1" customWidth="1"/>
    <col min="13" max="13" width="6.28515625" style="1" bestFit="1" customWidth="1"/>
    <col min="14" max="16384" width="11.42578125" style="1"/>
  </cols>
  <sheetData>
    <row r="1" spans="1:15" ht="12.75" customHeight="1">
      <c r="A1" s="635" t="s">
        <v>502</v>
      </c>
      <c r="B1" s="636"/>
      <c r="C1" s="411"/>
      <c r="D1" s="638"/>
      <c r="E1" s="411"/>
      <c r="F1" s="638"/>
      <c r="G1" s="411"/>
      <c r="H1" s="411"/>
      <c r="I1" s="411"/>
      <c r="J1" s="411"/>
      <c r="K1" s="411"/>
      <c r="L1" s="716" t="s">
        <v>410</v>
      </c>
    </row>
    <row r="2" spans="1:15" ht="12.75" customHeight="1">
      <c r="B2" s="639"/>
      <c r="C2" s="484"/>
      <c r="D2" s="641"/>
      <c r="E2" s="484"/>
      <c r="F2" s="641"/>
      <c r="G2" s="484"/>
      <c r="H2" s="484"/>
      <c r="I2" s="484"/>
      <c r="J2" s="484"/>
      <c r="K2" s="484"/>
    </row>
    <row r="3" spans="1:15" ht="12" customHeight="1">
      <c r="A3" s="1147" t="s">
        <v>462</v>
      </c>
      <c r="B3" s="1202" t="s">
        <v>311</v>
      </c>
      <c r="C3" s="1203"/>
      <c r="D3" s="1203"/>
      <c r="E3" s="1203"/>
      <c r="F3" s="1204"/>
      <c r="G3" s="1205" t="s">
        <v>312</v>
      </c>
      <c r="H3" s="1203"/>
      <c r="I3" s="1203"/>
      <c r="J3" s="1203"/>
      <c r="K3" s="1204"/>
    </row>
    <row r="4" spans="1:15" ht="12" customHeight="1">
      <c r="A4" s="1196"/>
      <c r="B4" s="1191" t="s">
        <v>599</v>
      </c>
      <c r="C4" s="1205" t="s">
        <v>313</v>
      </c>
      <c r="D4" s="1204"/>
      <c r="E4" s="1205" t="s">
        <v>314</v>
      </c>
      <c r="F4" s="1204"/>
      <c r="G4" s="642" t="s">
        <v>315</v>
      </c>
      <c r="H4" s="913" t="s">
        <v>316</v>
      </c>
      <c r="I4" s="913" t="s">
        <v>317</v>
      </c>
      <c r="J4" s="1185" t="s">
        <v>577</v>
      </c>
      <c r="K4" s="1206" t="s">
        <v>597</v>
      </c>
    </row>
    <row r="5" spans="1:15" ht="12" customHeight="1">
      <c r="A5" s="1196"/>
      <c r="B5" s="1192"/>
      <c r="C5" s="1209"/>
      <c r="D5" s="949" t="s">
        <v>578</v>
      </c>
      <c r="E5" s="1209"/>
      <c r="F5" s="949" t="s">
        <v>579</v>
      </c>
      <c r="G5" s="1037" t="s">
        <v>318</v>
      </c>
      <c r="H5" s="1198"/>
      <c r="I5" s="1038"/>
      <c r="J5" s="1186"/>
      <c r="K5" s="1207"/>
    </row>
    <row r="6" spans="1:15" ht="12" customHeight="1">
      <c r="A6" s="1197"/>
      <c r="B6" s="1193"/>
      <c r="C6" s="1210"/>
      <c r="D6" s="983"/>
      <c r="E6" s="1210"/>
      <c r="F6" s="983"/>
      <c r="G6" s="1199"/>
      <c r="H6" s="1200"/>
      <c r="I6" s="1201"/>
      <c r="J6" s="1187"/>
      <c r="K6" s="1208"/>
    </row>
    <row r="7" spans="1:15" s="2" customFormat="1" ht="18" customHeight="1">
      <c r="A7" s="661" t="s">
        <v>227</v>
      </c>
      <c r="B7" s="914">
        <v>1.6607775742409134</v>
      </c>
      <c r="C7" s="915">
        <v>5.8973567755479888</v>
      </c>
      <c r="D7" s="916">
        <v>1.8582301330084672</v>
      </c>
      <c r="E7" s="915">
        <v>5.8973567755479888</v>
      </c>
      <c r="F7" s="916">
        <v>1.8582301330084672</v>
      </c>
      <c r="G7" s="909">
        <v>0</v>
      </c>
      <c r="H7" s="916">
        <v>0.35584268720981876</v>
      </c>
      <c r="I7" s="916">
        <v>0.35584268720981876</v>
      </c>
      <c r="J7" s="915">
        <v>6.688772315974037E-2</v>
      </c>
      <c r="K7" s="915">
        <v>0.42273041036955911</v>
      </c>
      <c r="M7" s="662"/>
    </row>
    <row r="8" spans="1:15" s="2" customFormat="1" ht="18" customHeight="1">
      <c r="A8" s="420" t="s">
        <v>294</v>
      </c>
      <c r="B8" s="364">
        <v>1.9443881343334009</v>
      </c>
      <c r="C8" s="898">
        <v>8.147509966889654</v>
      </c>
      <c r="D8" s="42">
        <v>1.775457801202784</v>
      </c>
      <c r="E8" s="898">
        <v>8.2471788634367194</v>
      </c>
      <c r="F8" s="42">
        <v>1.775457801202784</v>
      </c>
      <c r="G8" s="125">
        <v>-9.9668896547063984E-2</v>
      </c>
      <c r="H8" s="125">
        <v>2.6505169268193796</v>
      </c>
      <c r="I8" s="125">
        <v>2.5508480302723155</v>
      </c>
      <c r="J8" s="917">
        <v>-0.72977903912426512</v>
      </c>
      <c r="K8" s="898">
        <v>1.8244475978106629</v>
      </c>
      <c r="M8" s="662"/>
    </row>
    <row r="9" spans="1:15" s="2" customFormat="1" ht="18" customHeight="1">
      <c r="A9" s="420" t="s">
        <v>228</v>
      </c>
      <c r="B9" s="364">
        <v>1.5133876600698486</v>
      </c>
      <c r="C9" s="898">
        <v>11.525029103608848</v>
      </c>
      <c r="D9" s="42">
        <v>4.2491268917345755</v>
      </c>
      <c r="E9" s="898">
        <v>10.186263096623982</v>
      </c>
      <c r="F9" s="42">
        <v>3.5506402793946448</v>
      </c>
      <c r="G9" s="125">
        <v>1.3387660069848661</v>
      </c>
      <c r="H9" s="125">
        <v>5.0058207217694992</v>
      </c>
      <c r="I9" s="125">
        <v>6.3445867287543658</v>
      </c>
      <c r="J9" s="917">
        <v>-1.280558789289872</v>
      </c>
      <c r="K9" s="898">
        <v>5.064027939464494</v>
      </c>
      <c r="M9" s="662"/>
      <c r="O9" s="4"/>
    </row>
    <row r="10" spans="1:15" s="2" customFormat="1" ht="12" customHeight="1">
      <c r="A10" s="420" t="s">
        <v>229</v>
      </c>
      <c r="B10" s="364">
        <v>1.3075224995754797</v>
      </c>
      <c r="C10" s="898">
        <v>8.0149431142808627</v>
      </c>
      <c r="D10" s="42">
        <v>2.0546782136186108</v>
      </c>
      <c r="E10" s="898">
        <v>7.8111733740872813</v>
      </c>
      <c r="F10" s="42">
        <v>2.632025810833758</v>
      </c>
      <c r="G10" s="125">
        <v>0.20376974019358127</v>
      </c>
      <c r="H10" s="125">
        <v>0.49244353880115471</v>
      </c>
      <c r="I10" s="125">
        <v>0.69621327899473595</v>
      </c>
      <c r="J10" s="917">
        <v>-1.205637629478689</v>
      </c>
      <c r="K10" s="898">
        <v>-0.50942435048395318</v>
      </c>
      <c r="M10" s="662"/>
    </row>
    <row r="11" spans="1:15" s="2" customFormat="1" ht="12" customHeight="1">
      <c r="A11" s="420" t="s">
        <v>230</v>
      </c>
      <c r="B11" s="364">
        <v>2.2034751951649461</v>
      </c>
      <c r="C11" s="898">
        <v>10.236716192394862</v>
      </c>
      <c r="D11" s="42">
        <v>2.2790229161420297</v>
      </c>
      <c r="E11" s="898">
        <v>9.5945605640896492</v>
      </c>
      <c r="F11" s="42">
        <v>1.9642407454041804</v>
      </c>
      <c r="G11" s="125">
        <v>0.64215562830521278</v>
      </c>
      <c r="H11" s="125">
        <v>4.1551246537396125</v>
      </c>
      <c r="I11" s="125">
        <v>4.7972802820448246</v>
      </c>
      <c r="J11" s="917">
        <v>-0.79325107025938046</v>
      </c>
      <c r="K11" s="898">
        <v>4.0040292117854444</v>
      </c>
      <c r="M11" s="662"/>
    </row>
    <row r="12" spans="1:15" s="2" customFormat="1" ht="12" customHeight="1">
      <c r="A12" s="420" t="s">
        <v>231</v>
      </c>
      <c r="B12" s="364">
        <v>1.8094089264173703</v>
      </c>
      <c r="C12" s="898">
        <v>8.8935190262090149</v>
      </c>
      <c r="D12" s="42">
        <v>2.1054940234674855</v>
      </c>
      <c r="E12" s="898">
        <v>6.4261432174580548</v>
      </c>
      <c r="F12" s="42">
        <v>2.0506634499396865</v>
      </c>
      <c r="G12" s="125">
        <v>2.4673758087509596</v>
      </c>
      <c r="H12" s="125">
        <v>3.7065467704792194</v>
      </c>
      <c r="I12" s="125">
        <v>6.1739225792301786</v>
      </c>
      <c r="J12" s="917">
        <v>-0.8663230617392258</v>
      </c>
      <c r="K12" s="898">
        <v>5.3075995174909529</v>
      </c>
      <c r="M12" s="662"/>
    </row>
    <row r="13" spans="1:15" s="2" customFormat="1" ht="12" customHeight="1">
      <c r="A13" s="420" t="s">
        <v>232</v>
      </c>
      <c r="B13" s="364">
        <v>3.3402922755741127</v>
      </c>
      <c r="C13" s="898">
        <v>10.668058455114823</v>
      </c>
      <c r="D13" s="42">
        <v>1.5970772442588725</v>
      </c>
      <c r="E13" s="898">
        <v>13.705636743215031</v>
      </c>
      <c r="F13" s="42">
        <v>1.3778705636743216</v>
      </c>
      <c r="G13" s="125">
        <v>-3.0375782881002089</v>
      </c>
      <c r="H13" s="125">
        <v>7.5782881002087681</v>
      </c>
      <c r="I13" s="125">
        <v>4.5407098121085596</v>
      </c>
      <c r="J13" s="917">
        <v>0.21920668058455114</v>
      </c>
      <c r="K13" s="898">
        <v>4.7807933194154488</v>
      </c>
      <c r="M13" s="662"/>
    </row>
    <row r="14" spans="1:15" s="2" customFormat="1" ht="12" customHeight="1">
      <c r="A14" s="420" t="s">
        <v>233</v>
      </c>
      <c r="B14" s="364">
        <v>1.9136840419569221</v>
      </c>
      <c r="C14" s="898">
        <v>6.1253903435022821</v>
      </c>
      <c r="D14" s="42">
        <v>1.3611978541116183</v>
      </c>
      <c r="E14" s="898">
        <v>6.7579469933541514</v>
      </c>
      <c r="F14" s="42">
        <v>1.4092401313155576</v>
      </c>
      <c r="G14" s="125">
        <v>-0.63255664985186966</v>
      </c>
      <c r="H14" s="125">
        <v>4.8042277203939464E-2</v>
      </c>
      <c r="I14" s="125">
        <v>-0.58451437264793016</v>
      </c>
      <c r="J14" s="917">
        <v>-0.8567539434702538</v>
      </c>
      <c r="K14" s="898">
        <v>-1.4412683161181841</v>
      </c>
      <c r="M14" s="662"/>
    </row>
    <row r="15" spans="1:15" s="2" customFormat="1" ht="12" customHeight="1">
      <c r="A15" s="420" t="s">
        <v>234</v>
      </c>
      <c r="B15" s="364">
        <v>1.1959226262139819</v>
      </c>
      <c r="C15" s="898">
        <v>5.9555341520186209</v>
      </c>
      <c r="D15" s="42">
        <v>1.2922385424191347</v>
      </c>
      <c r="E15" s="898">
        <v>5.9555341520186209</v>
      </c>
      <c r="F15" s="42">
        <v>1.4768440484790111</v>
      </c>
      <c r="G15" s="125">
        <v>0</v>
      </c>
      <c r="H15" s="125">
        <v>0.43342162292318803</v>
      </c>
      <c r="I15" s="125">
        <v>0.43342162292318803</v>
      </c>
      <c r="J15" s="917">
        <v>-0.89092222489766437</v>
      </c>
      <c r="K15" s="898">
        <v>-0.45750060197447628</v>
      </c>
      <c r="M15" s="662"/>
    </row>
    <row r="16" spans="1:15" s="2" customFormat="1" ht="18" customHeight="1">
      <c r="A16" s="420" t="s">
        <v>295</v>
      </c>
      <c r="B16" s="364">
        <v>2.4089064858190086</v>
      </c>
      <c r="C16" s="898">
        <v>7.8656970932397732</v>
      </c>
      <c r="D16" s="42">
        <v>2.6539132480056451</v>
      </c>
      <c r="E16" s="898">
        <v>7.8598169309472938</v>
      </c>
      <c r="F16" s="42">
        <v>2.6539132480056451</v>
      </c>
      <c r="G16" s="125">
        <v>5.8801622924792721E-3</v>
      </c>
      <c r="H16" s="125">
        <v>-0.36261000803622179</v>
      </c>
      <c r="I16" s="125">
        <v>-0.3567298457437425</v>
      </c>
      <c r="J16" s="917">
        <v>0.92318547991924582</v>
      </c>
      <c r="K16" s="898">
        <v>0.56645563417550326</v>
      </c>
      <c r="M16" s="662"/>
    </row>
    <row r="17" spans="1:13" s="2" customFormat="1" ht="18" customHeight="1">
      <c r="A17" s="420" t="s">
        <v>296</v>
      </c>
      <c r="B17" s="364">
        <v>3.7999011586403824</v>
      </c>
      <c r="C17" s="898">
        <v>8.5333040470045578</v>
      </c>
      <c r="D17" s="42">
        <v>2.7895228158805119</v>
      </c>
      <c r="E17" s="898">
        <v>8.4070067541595748</v>
      </c>
      <c r="F17" s="42">
        <v>3.0421174015704793</v>
      </c>
      <c r="G17" s="125">
        <v>0.12629729284498381</v>
      </c>
      <c r="H17" s="125">
        <v>-0.65894239745208938</v>
      </c>
      <c r="I17" s="125">
        <v>-0.53264510460710557</v>
      </c>
      <c r="J17" s="917">
        <v>1.0817637691505135</v>
      </c>
      <c r="K17" s="898">
        <v>0.54911866454340785</v>
      </c>
      <c r="M17" s="662"/>
    </row>
    <row r="18" spans="1:13" s="2" customFormat="1" ht="12" customHeight="1">
      <c r="A18" s="420" t="s">
        <v>236</v>
      </c>
      <c r="B18" s="364">
        <v>1.4103129131776113</v>
      </c>
      <c r="C18" s="898">
        <v>5.8946672542970475</v>
      </c>
      <c r="D18" s="42">
        <v>1.9832525341560159</v>
      </c>
      <c r="E18" s="898">
        <v>5.9056853239312472</v>
      </c>
      <c r="F18" s="42">
        <v>1.9171441163508154</v>
      </c>
      <c r="G18" s="125">
        <v>-1.1018069634200088E-2</v>
      </c>
      <c r="H18" s="125">
        <v>-0.8263552225650066</v>
      </c>
      <c r="I18" s="125">
        <v>-0.83737329219920675</v>
      </c>
      <c r="J18" s="917">
        <v>1.0467166152490084</v>
      </c>
      <c r="K18" s="898">
        <v>0.20934332304980169</v>
      </c>
      <c r="M18" s="662"/>
    </row>
    <row r="19" spans="1:13" s="2" customFormat="1" ht="12" customHeight="1">
      <c r="A19" s="420" t="s">
        <v>237</v>
      </c>
      <c r="B19" s="364">
        <v>1.2517562907140121</v>
      </c>
      <c r="C19" s="898">
        <v>7.357261463788479</v>
      </c>
      <c r="D19" s="42">
        <v>2.1075488568144078</v>
      </c>
      <c r="E19" s="898">
        <v>7.9959126325201177</v>
      </c>
      <c r="F19" s="42">
        <v>2.7206539787967814</v>
      </c>
      <c r="G19" s="125">
        <v>-0.63865116873163874</v>
      </c>
      <c r="H19" s="125">
        <v>1.5838548984544643</v>
      </c>
      <c r="I19" s="125">
        <v>0.9452037297228254</v>
      </c>
      <c r="J19" s="917">
        <v>0.45982884148677994</v>
      </c>
      <c r="K19" s="898">
        <v>1.4050325712096052</v>
      </c>
      <c r="M19" s="662"/>
    </row>
    <row r="20" spans="1:13" s="2" customFormat="1" ht="12" customHeight="1">
      <c r="A20" s="420" t="s">
        <v>238</v>
      </c>
      <c r="B20" s="364">
        <v>2.1832694264026919</v>
      </c>
      <c r="C20" s="898">
        <v>8.8504577822990846</v>
      </c>
      <c r="D20" s="42">
        <v>3.3648955317317473</v>
      </c>
      <c r="E20" s="898">
        <v>8.6626496595977773</v>
      </c>
      <c r="F20" s="42">
        <v>2.7858204867360512</v>
      </c>
      <c r="G20" s="125">
        <v>0.18780812270130684</v>
      </c>
      <c r="H20" s="125">
        <v>-0.93904061350653412</v>
      </c>
      <c r="I20" s="125">
        <v>-0.75123249080522736</v>
      </c>
      <c r="J20" s="917">
        <v>1.1346740746537287</v>
      </c>
      <c r="K20" s="898">
        <v>0.38344158384850147</v>
      </c>
      <c r="M20" s="662"/>
    </row>
    <row r="21" spans="1:13" s="2" customFormat="1" ht="12" customHeight="1">
      <c r="A21" s="420" t="s">
        <v>239</v>
      </c>
      <c r="B21" s="364">
        <v>1.0243277848911652</v>
      </c>
      <c r="C21" s="898">
        <v>6.9462227912932137</v>
      </c>
      <c r="D21" s="42">
        <v>2.2727272727272729</v>
      </c>
      <c r="E21" s="898">
        <v>6.7221510883482711</v>
      </c>
      <c r="F21" s="42">
        <v>1.8245838668373879</v>
      </c>
      <c r="G21" s="125">
        <v>0.22407170294494239</v>
      </c>
      <c r="H21" s="125">
        <v>0.19206145966709348</v>
      </c>
      <c r="I21" s="125">
        <v>0.41613316261203587</v>
      </c>
      <c r="J21" s="917">
        <v>-6.4020486555697823E-2</v>
      </c>
      <c r="K21" s="898">
        <v>0.352112676056338</v>
      </c>
      <c r="M21" s="662"/>
    </row>
    <row r="22" spans="1:13" s="2" customFormat="1" ht="18" customHeight="1">
      <c r="A22" s="420" t="s">
        <v>297</v>
      </c>
      <c r="B22" s="364">
        <v>1.6278079223689328</v>
      </c>
      <c r="C22" s="898">
        <v>5.3612103927850514</v>
      </c>
      <c r="D22" s="42">
        <v>1.8778125520842979</v>
      </c>
      <c r="E22" s="898">
        <v>5.4612122446711977</v>
      </c>
      <c r="F22" s="42">
        <v>1.8778125520842979</v>
      </c>
      <c r="G22" s="125">
        <v>-0.10000185188614603</v>
      </c>
      <c r="H22" s="125">
        <v>-0.75742143373025428</v>
      </c>
      <c r="I22" s="125">
        <v>-0.85742328561640035</v>
      </c>
      <c r="J22" s="917">
        <v>0.51667623474508784</v>
      </c>
      <c r="K22" s="898">
        <v>-0.3388951647252727</v>
      </c>
      <c r="M22" s="662"/>
    </row>
    <row r="23" spans="1:13" s="2" customFormat="1" ht="18" customHeight="1">
      <c r="A23" s="420" t="s">
        <v>240</v>
      </c>
      <c r="B23" s="364">
        <v>1.8313836224283986</v>
      </c>
      <c r="C23" s="898">
        <v>6.099233561920129</v>
      </c>
      <c r="D23" s="42">
        <v>1.4925373134328359</v>
      </c>
      <c r="E23" s="898">
        <v>6.9302137958854377</v>
      </c>
      <c r="F23" s="42">
        <v>2.3880597014925371</v>
      </c>
      <c r="G23" s="125">
        <v>-0.83098023396530862</v>
      </c>
      <c r="H23" s="125">
        <v>-1.2827753126260588</v>
      </c>
      <c r="I23" s="125">
        <v>-2.1137555465913676</v>
      </c>
      <c r="J23" s="917">
        <v>1.1375554659136748</v>
      </c>
      <c r="K23" s="898">
        <v>-0.97620008067769259</v>
      </c>
      <c r="M23" s="662"/>
    </row>
    <row r="24" spans="1:13" s="2" customFormat="1" ht="12" customHeight="1">
      <c r="A24" s="420" t="s">
        <v>241</v>
      </c>
      <c r="B24" s="364">
        <v>1.8160831088880338</v>
      </c>
      <c r="C24" s="898">
        <v>5.3943824547903043</v>
      </c>
      <c r="D24" s="42">
        <v>2.2470180838784146</v>
      </c>
      <c r="E24" s="898">
        <v>4.778761061946903</v>
      </c>
      <c r="F24" s="42">
        <v>1.8006925740669488</v>
      </c>
      <c r="G24" s="125">
        <v>0.61562139284340134</v>
      </c>
      <c r="H24" s="125">
        <v>-0.28472489419007313</v>
      </c>
      <c r="I24" s="125">
        <v>0.33089649865332821</v>
      </c>
      <c r="J24" s="917">
        <v>0.67718353212774141</v>
      </c>
      <c r="K24" s="898">
        <v>1.0080800307810696</v>
      </c>
      <c r="M24" s="662"/>
    </row>
    <row r="25" spans="1:13" s="2" customFormat="1" ht="12" customHeight="1">
      <c r="A25" s="420" t="s">
        <v>242</v>
      </c>
      <c r="B25" s="364">
        <v>1.2471049349723855</v>
      </c>
      <c r="C25" s="898">
        <v>4.738998752895065</v>
      </c>
      <c r="D25" s="42">
        <v>2.2982362373062535</v>
      </c>
      <c r="E25" s="898">
        <v>5.077498663816141</v>
      </c>
      <c r="F25" s="42">
        <v>1.8350258328879387</v>
      </c>
      <c r="G25" s="125">
        <v>-0.33849991092107606</v>
      </c>
      <c r="H25" s="125">
        <v>-0.78389453055407088</v>
      </c>
      <c r="I25" s="125">
        <v>-1.122394441475147</v>
      </c>
      <c r="J25" s="917">
        <v>0.40976305006235525</v>
      </c>
      <c r="K25" s="898">
        <v>-0.71263139141279175</v>
      </c>
      <c r="M25" s="662"/>
    </row>
    <row r="26" spans="1:13" s="2" customFormat="1" ht="12" customHeight="1">
      <c r="A26" s="420" t="s">
        <v>243</v>
      </c>
      <c r="B26" s="364">
        <v>1.5460364352535696</v>
      </c>
      <c r="C26" s="898">
        <v>3.4859675036927622</v>
      </c>
      <c r="D26" s="42">
        <v>1.7823732151649434</v>
      </c>
      <c r="E26" s="898">
        <v>3.6238306253077304</v>
      </c>
      <c r="F26" s="42">
        <v>1.3687838503200394</v>
      </c>
      <c r="G26" s="125">
        <v>-0.137863121614968</v>
      </c>
      <c r="H26" s="125">
        <v>-0.71885770556376172</v>
      </c>
      <c r="I26" s="125">
        <v>-0.85672082717872966</v>
      </c>
      <c r="J26" s="917">
        <v>1.9694731659281144E-2</v>
      </c>
      <c r="K26" s="898">
        <v>-0.82717872968980799</v>
      </c>
      <c r="M26" s="662"/>
    </row>
    <row r="27" spans="1:13" s="2" customFormat="1" ht="12" customHeight="1">
      <c r="A27" s="420" t="s">
        <v>244</v>
      </c>
      <c r="B27" s="364">
        <v>1.4718479869169068</v>
      </c>
      <c r="C27" s="898">
        <v>6.3702203878202628</v>
      </c>
      <c r="D27" s="42">
        <v>1.7677750953975546</v>
      </c>
      <c r="E27" s="898">
        <v>6.3546452768475978</v>
      </c>
      <c r="F27" s="42">
        <v>1.8845884276925473</v>
      </c>
      <c r="G27" s="125">
        <v>1.557511097266568E-2</v>
      </c>
      <c r="H27" s="125">
        <v>-0.74760532668795265</v>
      </c>
      <c r="I27" s="125">
        <v>-0.73203021571528692</v>
      </c>
      <c r="J27" s="917">
        <v>0.194688887158321</v>
      </c>
      <c r="K27" s="898">
        <v>-0.53734132855696592</v>
      </c>
      <c r="M27" s="662"/>
    </row>
    <row r="28" spans="1:13" s="2" customFormat="1" ht="18" customHeight="1">
      <c r="A28" s="518" t="s">
        <v>319</v>
      </c>
      <c r="B28" s="364">
        <v>1.5897240239094492</v>
      </c>
      <c r="C28" s="898">
        <v>2.9028360676586544</v>
      </c>
      <c r="D28" s="42">
        <v>0.66450464199414983</v>
      </c>
      <c r="E28" s="898">
        <v>2.4322777565814575</v>
      </c>
      <c r="F28" s="42">
        <v>0.66450464199414983</v>
      </c>
      <c r="G28" s="125">
        <v>0.47055831107719698</v>
      </c>
      <c r="H28" s="125">
        <v>-0.34020094111662214</v>
      </c>
      <c r="I28" s="125">
        <v>0.13035736996057484</v>
      </c>
      <c r="J28" s="917">
        <v>-0.40696935012081903</v>
      </c>
      <c r="K28" s="898">
        <v>-0.27661198016024419</v>
      </c>
      <c r="M28" s="662"/>
    </row>
    <row r="29" spans="1:13" s="2" customFormat="1" ht="18" customHeight="1">
      <c r="A29" s="420" t="s">
        <v>439</v>
      </c>
      <c r="B29" s="364">
        <v>2.3487882696354627</v>
      </c>
      <c r="C29" s="898">
        <v>3.6521621071210371</v>
      </c>
      <c r="D29" s="42">
        <v>0.61095648632136312</v>
      </c>
      <c r="E29" s="898">
        <v>2.7357273776389928</v>
      </c>
      <c r="F29" s="42">
        <v>0.63811010793564593</v>
      </c>
      <c r="G29" s="125">
        <v>0.91643472948204463</v>
      </c>
      <c r="H29" s="125">
        <v>-0.18328694589640893</v>
      </c>
      <c r="I29" s="125">
        <v>0.7331477835856357</v>
      </c>
      <c r="J29" s="917">
        <v>-0.50913040526780262</v>
      </c>
      <c r="K29" s="898">
        <v>0.22401737831783314</v>
      </c>
      <c r="L29" s="1"/>
    </row>
    <row r="30" spans="1:13" s="2" customFormat="1" ht="12" customHeight="1">
      <c r="A30" s="420" t="s">
        <v>245</v>
      </c>
      <c r="B30" s="364">
        <v>0.84060269627279938</v>
      </c>
      <c r="C30" s="898">
        <v>2.4107850911974622</v>
      </c>
      <c r="D30" s="42">
        <v>0.66613798572561456</v>
      </c>
      <c r="E30" s="898">
        <v>2.521808088818398</v>
      </c>
      <c r="F30" s="42">
        <v>0.77716098334655037</v>
      </c>
      <c r="G30" s="125">
        <v>-0.11102299762093576</v>
      </c>
      <c r="H30" s="125">
        <v>-0.19032513877874702</v>
      </c>
      <c r="I30" s="125">
        <v>-0.30134813639968278</v>
      </c>
      <c r="J30" s="917">
        <v>-0.31720856463124503</v>
      </c>
      <c r="K30" s="898">
        <v>-0.61855670103092786</v>
      </c>
      <c r="L30" s="1"/>
    </row>
    <row r="31" spans="1:13" s="2" customFormat="1" ht="12" customHeight="1">
      <c r="A31" s="420" t="s">
        <v>246</v>
      </c>
      <c r="B31" s="364">
        <v>0.77788811651770939</v>
      </c>
      <c r="C31" s="898">
        <v>2.168156239655743</v>
      </c>
      <c r="D31" s="42">
        <v>0.8771929824561403</v>
      </c>
      <c r="E31" s="898">
        <v>2.0688513737173122</v>
      </c>
      <c r="F31" s="42">
        <v>0.62893081761006286</v>
      </c>
      <c r="G31" s="125">
        <v>9.9304865938430978E-2</v>
      </c>
      <c r="H31" s="125">
        <v>-0.6454816285998014</v>
      </c>
      <c r="I31" s="125">
        <v>-0.54617676266137039</v>
      </c>
      <c r="J31" s="917">
        <v>-0.14895729890764647</v>
      </c>
      <c r="K31" s="898">
        <v>-0.69513406156901691</v>
      </c>
      <c r="L31" s="1"/>
    </row>
    <row r="32" spans="1:13" s="2" customFormat="1" ht="12" customHeight="1">
      <c r="A32" s="420" t="s">
        <v>247</v>
      </c>
      <c r="B32" s="364">
        <v>1.2345679012345678</v>
      </c>
      <c r="C32" s="898">
        <v>2.1033379058070416</v>
      </c>
      <c r="D32" s="42">
        <v>0.54869684499314131</v>
      </c>
      <c r="E32" s="898">
        <v>1.7832647462277091</v>
      </c>
      <c r="F32" s="42">
        <v>0.64014631915866482</v>
      </c>
      <c r="G32" s="125">
        <v>0.32007315957933241</v>
      </c>
      <c r="H32" s="125">
        <v>-0.66300868770004573</v>
      </c>
      <c r="I32" s="125">
        <v>-0.34293552812071332</v>
      </c>
      <c r="J32" s="917">
        <v>-0.54869684499314131</v>
      </c>
      <c r="K32" s="898">
        <v>-0.89163237311385457</v>
      </c>
      <c r="L32" s="1"/>
    </row>
    <row r="33" spans="1:13" s="2" customFormat="1" ht="18" customHeight="1">
      <c r="A33" s="518" t="s">
        <v>320</v>
      </c>
      <c r="B33" s="364">
        <v>1.1928017522050554</v>
      </c>
      <c r="C33" s="42">
        <v>4.087491860533949</v>
      </c>
      <c r="D33" s="42">
        <v>1.1069673829396791</v>
      </c>
      <c r="E33" s="898">
        <v>3.4481737997987332</v>
      </c>
      <c r="F33" s="42">
        <v>1.1069673829396791</v>
      </c>
      <c r="G33" s="125">
        <v>0.6393180607352158</v>
      </c>
      <c r="H33" s="125">
        <v>-0.74883087669448889</v>
      </c>
      <c r="I33" s="125">
        <v>-0.10951281595927308</v>
      </c>
      <c r="J33" s="917">
        <v>-0.28710116616349968</v>
      </c>
      <c r="K33" s="898">
        <v>-0.39661398212277277</v>
      </c>
      <c r="M33" s="662"/>
    </row>
    <row r="34" spans="1:13" s="2" customFormat="1" ht="18" customHeight="1">
      <c r="A34" s="420" t="s">
        <v>248</v>
      </c>
      <c r="B34" s="364">
        <v>0.59964726631393295</v>
      </c>
      <c r="C34" s="898">
        <v>5.0617283950617287</v>
      </c>
      <c r="D34" s="42">
        <v>1.2522045855379189</v>
      </c>
      <c r="E34" s="898">
        <v>3.8800705467372132</v>
      </c>
      <c r="F34" s="42">
        <v>1.3580246913580247</v>
      </c>
      <c r="G34" s="125">
        <v>1.181657848324515</v>
      </c>
      <c r="H34" s="125">
        <v>-0.95238095238095233</v>
      </c>
      <c r="I34" s="125">
        <v>0.2292768959435626</v>
      </c>
      <c r="J34" s="917">
        <v>0.14109347442680775</v>
      </c>
      <c r="K34" s="898">
        <v>0.37037037037037035</v>
      </c>
      <c r="M34" s="662"/>
    </row>
    <row r="35" spans="1:13" s="2" customFormat="1" ht="12" customHeight="1">
      <c r="A35" s="420" t="s">
        <v>440</v>
      </c>
      <c r="B35" s="364">
        <v>1.4918900164801805</v>
      </c>
      <c r="C35" s="898">
        <v>4.0333073119958369</v>
      </c>
      <c r="D35" s="42">
        <v>0.91942059155173905</v>
      </c>
      <c r="E35" s="898">
        <v>3.3047098620869111</v>
      </c>
      <c r="F35" s="42">
        <v>1.0842223956978054</v>
      </c>
      <c r="G35" s="125">
        <v>0.72859744990892528</v>
      </c>
      <c r="H35" s="125">
        <v>-0.5637956457628589</v>
      </c>
      <c r="I35" s="125">
        <v>0.16480180414606643</v>
      </c>
      <c r="J35" s="917">
        <v>-0.32092982912655044</v>
      </c>
      <c r="K35" s="898">
        <v>-0.156128024980484</v>
      </c>
      <c r="L35" s="1"/>
      <c r="M35" s="663"/>
    </row>
    <row r="36" spans="1:13" s="2" customFormat="1" ht="12" customHeight="1">
      <c r="A36" s="420" t="s">
        <v>249</v>
      </c>
      <c r="B36" s="364">
        <v>0.75868106215348696</v>
      </c>
      <c r="C36" s="898">
        <v>5.3399474759264667</v>
      </c>
      <c r="D36" s="42">
        <v>0.84622118470965857</v>
      </c>
      <c r="E36" s="898">
        <v>5.6609279252990952</v>
      </c>
      <c r="F36" s="42">
        <v>0.58360081704114386</v>
      </c>
      <c r="G36" s="125">
        <v>-0.3209804493726291</v>
      </c>
      <c r="H36" s="125">
        <v>1.2547417566384593</v>
      </c>
      <c r="I36" s="125">
        <v>0.93376130726583018</v>
      </c>
      <c r="J36" s="917">
        <v>-0.67114093959731547</v>
      </c>
      <c r="K36" s="898">
        <v>0.26262036766851471</v>
      </c>
      <c r="L36" s="1"/>
    </row>
    <row r="37" spans="1:13" s="2" customFormat="1" ht="12" customHeight="1">
      <c r="A37" s="420" t="s">
        <v>250</v>
      </c>
      <c r="B37" s="364">
        <v>1.8101933216168717</v>
      </c>
      <c r="C37" s="898">
        <v>3.6203866432337435</v>
      </c>
      <c r="D37" s="898">
        <v>1.5289982425307558</v>
      </c>
      <c r="E37" s="898">
        <v>2.5659050966608086</v>
      </c>
      <c r="F37" s="898">
        <v>0.82601054481546576</v>
      </c>
      <c r="G37" s="125">
        <v>1.0544815465729349</v>
      </c>
      <c r="H37" s="125">
        <v>-1.7223198594024605</v>
      </c>
      <c r="I37" s="125">
        <v>-0.66783831282952544</v>
      </c>
      <c r="J37" s="917">
        <v>-0.70298769771529002</v>
      </c>
      <c r="K37" s="898">
        <v>-1.3708260105448156</v>
      </c>
      <c r="M37" s="662"/>
    </row>
    <row r="38" spans="1:13" s="2" customFormat="1" ht="12" customHeight="1">
      <c r="A38" s="420" t="s">
        <v>251</v>
      </c>
      <c r="B38" s="364">
        <v>0.86441096567053588</v>
      </c>
      <c r="C38" s="898">
        <v>3.9268955297604347</v>
      </c>
      <c r="D38" s="898">
        <v>1.037293158804643</v>
      </c>
      <c r="E38" s="898">
        <v>3.2106693010619907</v>
      </c>
      <c r="F38" s="898">
        <v>1.2842677204247963</v>
      </c>
      <c r="G38" s="125">
        <v>0.7162262286984441</v>
      </c>
      <c r="H38" s="125">
        <v>-2.049888861447271</v>
      </c>
      <c r="I38" s="125">
        <v>-1.3336626327488268</v>
      </c>
      <c r="J38" s="917">
        <v>-4.9394912324030628E-2</v>
      </c>
      <c r="K38" s="898">
        <v>-1.3830575450728575</v>
      </c>
      <c r="M38" s="662"/>
    </row>
    <row r="39" spans="1:13" s="2" customFormat="1" ht="12" customHeight="1">
      <c r="A39" s="420" t="s">
        <v>252</v>
      </c>
      <c r="B39" s="364">
        <v>0.96463022508038587</v>
      </c>
      <c r="C39" s="898">
        <v>2.3677287342882196</v>
      </c>
      <c r="D39" s="898">
        <v>1.1400175387313651</v>
      </c>
      <c r="E39" s="898">
        <v>2.7477345805320081</v>
      </c>
      <c r="F39" s="898">
        <v>1.5492546039169834</v>
      </c>
      <c r="G39" s="125">
        <v>-0.38000584624378836</v>
      </c>
      <c r="H39" s="125">
        <v>0.1169248757673195</v>
      </c>
      <c r="I39" s="125">
        <v>-0.26308097047646889</v>
      </c>
      <c r="J39" s="917">
        <v>-8.769365682548963E-2</v>
      </c>
      <c r="K39" s="898">
        <v>-0.35077462730195852</v>
      </c>
      <c r="M39" s="662"/>
    </row>
    <row r="40" spans="1:13" s="2" customFormat="1" ht="3" customHeight="1">
      <c r="A40" s="522"/>
      <c r="B40" s="664"/>
      <c r="C40" s="665"/>
      <c r="D40" s="665"/>
      <c r="E40" s="665"/>
      <c r="F40" s="665"/>
      <c r="G40" s="666"/>
      <c r="H40" s="666"/>
      <c r="I40" s="666"/>
      <c r="J40" s="667"/>
      <c r="K40" s="665"/>
      <c r="M40" s="662"/>
    </row>
    <row r="41" spans="1:13" s="2" customFormat="1" ht="12.75" customHeight="1">
      <c r="A41" s="652"/>
      <c r="B41" s="668"/>
      <c r="C41" s="668"/>
      <c r="D41" s="668"/>
      <c r="E41" s="668"/>
      <c r="F41" s="668"/>
      <c r="G41" s="931"/>
      <c r="H41" s="931"/>
      <c r="I41" s="931"/>
      <c r="J41" s="931"/>
      <c r="K41" s="668"/>
      <c r="M41" s="662"/>
    </row>
    <row r="42" spans="1:13" ht="15.75" customHeight="1">
      <c r="A42" s="650" t="s">
        <v>503</v>
      </c>
      <c r="B42" s="636"/>
      <c r="C42" s="411"/>
      <c r="D42" s="638"/>
      <c r="E42" s="411"/>
      <c r="F42" s="638"/>
      <c r="G42" s="637"/>
      <c r="H42" s="637"/>
      <c r="I42" s="637"/>
      <c r="J42" s="637"/>
      <c r="K42" s="411"/>
      <c r="M42" s="662"/>
    </row>
    <row r="43" spans="1:13" ht="12.75" customHeight="1">
      <c r="B43" s="639"/>
      <c r="C43" s="484"/>
      <c r="D43" s="641"/>
      <c r="E43" s="484"/>
      <c r="F43" s="641"/>
      <c r="G43" s="640"/>
      <c r="H43" s="640"/>
      <c r="I43" s="640"/>
      <c r="J43" s="640"/>
      <c r="K43" s="484"/>
      <c r="M43" s="662"/>
    </row>
    <row r="44" spans="1:13" s="4" customFormat="1" ht="12" customHeight="1">
      <c r="A44" s="1147" t="s">
        <v>462</v>
      </c>
      <c r="B44" s="1202" t="s">
        <v>311</v>
      </c>
      <c r="C44" s="1203"/>
      <c r="D44" s="1203"/>
      <c r="E44" s="1203"/>
      <c r="F44" s="1204"/>
      <c r="G44" s="1205" t="s">
        <v>312</v>
      </c>
      <c r="H44" s="1203"/>
      <c r="I44" s="1203"/>
      <c r="J44" s="1203"/>
      <c r="K44" s="1204"/>
      <c r="M44" s="363"/>
    </row>
    <row r="45" spans="1:13" s="4" customFormat="1" ht="12" customHeight="1">
      <c r="A45" s="1196"/>
      <c r="B45" s="1191" t="s">
        <v>599</v>
      </c>
      <c r="C45" s="1205" t="s">
        <v>313</v>
      </c>
      <c r="D45" s="1204"/>
      <c r="E45" s="1205" t="s">
        <v>314</v>
      </c>
      <c r="F45" s="1204"/>
      <c r="G45" s="642" t="s">
        <v>315</v>
      </c>
      <c r="H45" s="913" t="s">
        <v>316</v>
      </c>
      <c r="I45" s="913" t="s">
        <v>317</v>
      </c>
      <c r="J45" s="1185" t="s">
        <v>577</v>
      </c>
      <c r="K45" s="1206" t="s">
        <v>597</v>
      </c>
      <c r="M45" s="363"/>
    </row>
    <row r="46" spans="1:13" s="4" customFormat="1" ht="12" customHeight="1">
      <c r="A46" s="1196"/>
      <c r="B46" s="1192"/>
      <c r="C46" s="1209"/>
      <c r="D46" s="949" t="s">
        <v>578</v>
      </c>
      <c r="E46" s="1209"/>
      <c r="F46" s="949" t="s">
        <v>579</v>
      </c>
      <c r="G46" s="1037" t="s">
        <v>318</v>
      </c>
      <c r="H46" s="1198"/>
      <c r="I46" s="1038"/>
      <c r="J46" s="1186"/>
      <c r="K46" s="1207"/>
      <c r="M46" s="363"/>
    </row>
    <row r="47" spans="1:13" s="4" customFormat="1" ht="12" customHeight="1">
      <c r="A47" s="1197"/>
      <c r="B47" s="1193"/>
      <c r="C47" s="1210"/>
      <c r="D47" s="983"/>
      <c r="E47" s="1210"/>
      <c r="F47" s="983"/>
      <c r="G47" s="1199"/>
      <c r="H47" s="1200"/>
      <c r="I47" s="1201"/>
      <c r="J47" s="1187"/>
      <c r="K47" s="1208"/>
      <c r="M47" s="363"/>
    </row>
    <row r="48" spans="1:13" s="660" customFormat="1" ht="8.25" hidden="1" customHeight="1">
      <c r="A48" s="644">
        <v>0</v>
      </c>
      <c r="B48" s="645">
        <v>1</v>
      </c>
      <c r="C48" s="647">
        <v>2</v>
      </c>
      <c r="D48" s="646">
        <v>3</v>
      </c>
      <c r="E48" s="647">
        <v>4</v>
      </c>
      <c r="F48" s="646">
        <v>5</v>
      </c>
      <c r="G48" s="646">
        <v>6</v>
      </c>
      <c r="H48" s="646">
        <v>7</v>
      </c>
      <c r="I48" s="646">
        <v>8</v>
      </c>
      <c r="J48" s="647">
        <v>9</v>
      </c>
      <c r="K48" s="647">
        <v>10</v>
      </c>
      <c r="M48" s="662"/>
    </row>
    <row r="49" spans="1:13" ht="18" customHeight="1">
      <c r="A49" s="420" t="s">
        <v>298</v>
      </c>
      <c r="B49" s="364">
        <v>1.1106632630211832</v>
      </c>
      <c r="C49" s="898">
        <v>5.1592099959693671</v>
      </c>
      <c r="D49" s="42">
        <v>1.7857942585874871</v>
      </c>
      <c r="E49" s="898">
        <v>5.3932106229566932</v>
      </c>
      <c r="F49" s="42">
        <v>1.7857942585874871</v>
      </c>
      <c r="G49" s="125">
        <v>-0.2340006269873259</v>
      </c>
      <c r="H49" s="125">
        <v>0.17801961574633884</v>
      </c>
      <c r="I49" s="125">
        <v>-5.5981011240987054E-2</v>
      </c>
      <c r="J49" s="917">
        <v>0.16570379327332169</v>
      </c>
      <c r="K49" s="898">
        <v>0.11084240225715437</v>
      </c>
      <c r="M49" s="662"/>
    </row>
    <row r="50" spans="1:13" ht="18" customHeight="1">
      <c r="A50" s="420" t="s">
        <v>253</v>
      </c>
      <c r="B50" s="364">
        <v>0.82236842105263153</v>
      </c>
      <c r="C50" s="898">
        <v>5.4663312693498449</v>
      </c>
      <c r="D50" s="42">
        <v>2.0123839009287927</v>
      </c>
      <c r="E50" s="898">
        <v>5.1567337461300307</v>
      </c>
      <c r="F50" s="42">
        <v>1.8479102167182662</v>
      </c>
      <c r="G50" s="125">
        <v>0.30959752321981426</v>
      </c>
      <c r="H50" s="125">
        <v>-9.6749226006191957E-3</v>
      </c>
      <c r="I50" s="125">
        <v>0.29992260061919507</v>
      </c>
      <c r="J50" s="917">
        <v>-0.18382352941176472</v>
      </c>
      <c r="K50" s="898">
        <v>0.11609907120743033</v>
      </c>
      <c r="M50" s="662"/>
    </row>
    <row r="51" spans="1:13" ht="12" customHeight="1">
      <c r="A51" s="420" t="s">
        <v>254</v>
      </c>
      <c r="B51" s="364">
        <v>1.1296152853085464</v>
      </c>
      <c r="C51" s="898">
        <v>4.9186676994577843</v>
      </c>
      <c r="D51" s="42">
        <v>1.8332042344435837</v>
      </c>
      <c r="E51" s="898">
        <v>5.7319907048799381</v>
      </c>
      <c r="F51" s="42">
        <v>2.0462174025303383</v>
      </c>
      <c r="G51" s="125">
        <v>-0.81332300542215341</v>
      </c>
      <c r="H51" s="125">
        <v>-0.38729666924864448</v>
      </c>
      <c r="I51" s="125">
        <v>-1.2006196746707978</v>
      </c>
      <c r="J51" s="917">
        <v>0.91014717273431445</v>
      </c>
      <c r="K51" s="898">
        <v>-0.29047250193648333</v>
      </c>
      <c r="M51" s="662"/>
    </row>
    <row r="52" spans="1:13" ht="12" customHeight="1">
      <c r="A52" s="420" t="s">
        <v>255</v>
      </c>
      <c r="B52" s="364">
        <v>1.2124273806516797</v>
      </c>
      <c r="C52" s="898">
        <v>7.7965816283573295</v>
      </c>
      <c r="D52" s="42">
        <v>2.5932474530605374</v>
      </c>
      <c r="E52" s="898">
        <v>6.2389492296034348</v>
      </c>
      <c r="F52" s="42">
        <v>1.8186410709775196</v>
      </c>
      <c r="G52" s="125">
        <v>1.557632398753894</v>
      </c>
      <c r="H52" s="125">
        <v>1.9196766860318262</v>
      </c>
      <c r="I52" s="125">
        <v>3.4773090847857202</v>
      </c>
      <c r="J52" s="917">
        <v>0.27784794139934327</v>
      </c>
      <c r="K52" s="898">
        <v>3.7551570261850635</v>
      </c>
      <c r="M52" s="662"/>
    </row>
    <row r="53" spans="1:13" ht="12" customHeight="1">
      <c r="A53" s="420" t="s">
        <v>256</v>
      </c>
      <c r="B53" s="364">
        <v>1.1509715994020926</v>
      </c>
      <c r="C53" s="898">
        <v>4.7982062780269059</v>
      </c>
      <c r="D53" s="42">
        <v>1.554559043348281</v>
      </c>
      <c r="E53" s="898">
        <v>6.0014947683109119</v>
      </c>
      <c r="F53" s="42">
        <v>2.1524663677130045</v>
      </c>
      <c r="G53" s="125">
        <v>-1.203288490284006</v>
      </c>
      <c r="H53" s="125">
        <v>7.4738415545590429E-3</v>
      </c>
      <c r="I53" s="125">
        <v>-1.195814648729447</v>
      </c>
      <c r="J53" s="917">
        <v>0.2914798206278027</v>
      </c>
      <c r="K53" s="898">
        <v>-0.89686098654708524</v>
      </c>
      <c r="M53" s="662"/>
    </row>
    <row r="54" spans="1:13" ht="12" customHeight="1">
      <c r="A54" s="420" t="s">
        <v>257</v>
      </c>
      <c r="B54" s="364">
        <v>1.0585250634240224</v>
      </c>
      <c r="C54" s="898">
        <v>4.6977517277578515</v>
      </c>
      <c r="D54" s="42">
        <v>1.6971393578864491</v>
      </c>
      <c r="E54" s="898">
        <v>4.7152480097979179</v>
      </c>
      <c r="F54" s="42">
        <v>1.4871839734056513</v>
      </c>
      <c r="G54" s="125">
        <v>-1.7496282040066487E-2</v>
      </c>
      <c r="H54" s="125">
        <v>-0.15746653836059837</v>
      </c>
      <c r="I54" s="125">
        <v>-0.17496282040066485</v>
      </c>
      <c r="J54" s="917">
        <v>0.27994051264106379</v>
      </c>
      <c r="K54" s="898">
        <v>0.10497769224039892</v>
      </c>
      <c r="M54" s="662"/>
    </row>
    <row r="55" spans="1:13" ht="12" customHeight="1">
      <c r="A55" s="420" t="s">
        <v>258</v>
      </c>
      <c r="B55" s="364">
        <v>1.3291517323775388</v>
      </c>
      <c r="C55" s="898">
        <v>4.5922939068100357</v>
      </c>
      <c r="D55" s="42">
        <v>1.4112903225806452</v>
      </c>
      <c r="E55" s="898">
        <v>4.7939068100358426</v>
      </c>
      <c r="F55" s="42">
        <v>1.3216845878136201</v>
      </c>
      <c r="G55" s="125">
        <v>-0.20161290322580644</v>
      </c>
      <c r="H55" s="125">
        <v>0.15681003584229392</v>
      </c>
      <c r="I55" s="125">
        <v>-4.4802867383512544E-2</v>
      </c>
      <c r="J55" s="917">
        <v>-0.18667861409796893</v>
      </c>
      <c r="K55" s="898">
        <v>-0.23148148148148148</v>
      </c>
      <c r="M55" s="662"/>
    </row>
    <row r="56" spans="1:13" ht="12" customHeight="1">
      <c r="A56" s="420" t="s">
        <v>259</v>
      </c>
      <c r="B56" s="364">
        <v>1.0068615751789975</v>
      </c>
      <c r="C56" s="898">
        <v>4.1840692124105008</v>
      </c>
      <c r="D56" s="42">
        <v>1.5214797136038185</v>
      </c>
      <c r="E56" s="898">
        <v>5.0044749403341289</v>
      </c>
      <c r="F56" s="42">
        <v>1.7601431980906921</v>
      </c>
      <c r="G56" s="125">
        <v>-0.82040572792362765</v>
      </c>
      <c r="H56" s="125">
        <v>-8.9498806682577564E-2</v>
      </c>
      <c r="I56" s="125">
        <v>-0.90990453460620524</v>
      </c>
      <c r="J56" s="917">
        <v>-0.39528639618138423</v>
      </c>
      <c r="K56" s="898">
        <v>-1.3051909307875895</v>
      </c>
      <c r="M56" s="662"/>
    </row>
    <row r="57" spans="1:13" s="4" customFormat="1" ht="18" customHeight="1">
      <c r="A57" s="420" t="s">
        <v>299</v>
      </c>
      <c r="B57" s="364">
        <v>1.4666564815522114</v>
      </c>
      <c r="C57" s="898">
        <v>4.6800600921752862</v>
      </c>
      <c r="D57" s="42">
        <v>0.91920657958393803</v>
      </c>
      <c r="E57" s="898">
        <v>4.0434904387238051</v>
      </c>
      <c r="F57" s="42">
        <v>0.91920657958393803</v>
      </c>
      <c r="G57" s="125">
        <v>0.63656965345148064</v>
      </c>
      <c r="H57" s="125">
        <v>-0.18333206019402642</v>
      </c>
      <c r="I57" s="125">
        <v>0.45323759325745422</v>
      </c>
      <c r="J57" s="917">
        <v>-0.39721946375372391</v>
      </c>
      <c r="K57" s="898">
        <v>5.60181295037303E-2</v>
      </c>
      <c r="M57" s="363"/>
    </row>
    <row r="58" spans="1:13" s="4" customFormat="1" ht="18" customHeight="1">
      <c r="A58" s="420" t="s">
        <v>260</v>
      </c>
      <c r="B58" s="364">
        <v>2.0232884631266002</v>
      </c>
      <c r="C58" s="898">
        <v>5.3348748864480964</v>
      </c>
      <c r="D58" s="42">
        <v>0.93319018911553386</v>
      </c>
      <c r="E58" s="898">
        <v>4.3686514163019243</v>
      </c>
      <c r="F58" s="42">
        <v>0.80105706499298046</v>
      </c>
      <c r="G58" s="125">
        <v>0.96622347014617227</v>
      </c>
      <c r="H58" s="125">
        <v>0.33859113056404327</v>
      </c>
      <c r="I58" s="125">
        <v>1.3048146007102155</v>
      </c>
      <c r="J58" s="917">
        <v>-0.54504913700553304</v>
      </c>
      <c r="K58" s="898">
        <v>0.76802378396234205</v>
      </c>
      <c r="M58" s="363"/>
    </row>
    <row r="59" spans="1:13" s="4" customFormat="1" ht="12" customHeight="1">
      <c r="A59" s="420" t="s">
        <v>261</v>
      </c>
      <c r="B59" s="364">
        <v>1.0866920768794097</v>
      </c>
      <c r="C59" s="898">
        <v>4.5981672208255615</v>
      </c>
      <c r="D59" s="42">
        <v>0.54334603843970486</v>
      </c>
      <c r="E59" s="898">
        <v>4.249452599140378</v>
      </c>
      <c r="F59" s="42">
        <v>0.72986781282945423</v>
      </c>
      <c r="G59" s="125">
        <v>0.34871462168518369</v>
      </c>
      <c r="H59" s="125">
        <v>-0.40548211823858565</v>
      </c>
      <c r="I59" s="125">
        <v>-5.6767496553401992E-2</v>
      </c>
      <c r="J59" s="917">
        <v>0.19463141675452111</v>
      </c>
      <c r="K59" s="898">
        <v>0.13786392020111912</v>
      </c>
      <c r="M59" s="363"/>
    </row>
    <row r="60" spans="1:13" s="4" customFormat="1" ht="12" customHeight="1">
      <c r="A60" s="420" t="s">
        <v>262</v>
      </c>
      <c r="B60" s="364">
        <v>0.6502554575011612</v>
      </c>
      <c r="C60" s="898">
        <v>3.3557826288899211</v>
      </c>
      <c r="D60" s="42">
        <v>0.76637250348351138</v>
      </c>
      <c r="E60" s="898">
        <v>3.0422666047375753</v>
      </c>
      <c r="F60" s="42">
        <v>0.97538318625174181</v>
      </c>
      <c r="G60" s="125">
        <v>0.31351602415234558</v>
      </c>
      <c r="H60" s="125">
        <v>-0.98699489084997682</v>
      </c>
      <c r="I60" s="125">
        <v>-0.67347886669763124</v>
      </c>
      <c r="J60" s="917">
        <v>-0.4528564793311658</v>
      </c>
      <c r="K60" s="898">
        <v>-1.126335346028797</v>
      </c>
      <c r="M60" s="363"/>
    </row>
    <row r="61" spans="1:13" s="4" customFormat="1" ht="12" customHeight="1">
      <c r="A61" s="420" t="s">
        <v>263</v>
      </c>
      <c r="B61" s="364">
        <v>2.2665166371965921</v>
      </c>
      <c r="C61" s="898">
        <v>5.4010609226812409</v>
      </c>
      <c r="D61" s="42">
        <v>1.8485773991319723</v>
      </c>
      <c r="E61" s="898">
        <v>4.3883619996785086</v>
      </c>
      <c r="F61" s="42">
        <v>1.4467127471467609</v>
      </c>
      <c r="G61" s="125">
        <v>1.0126989230027328</v>
      </c>
      <c r="H61" s="125">
        <v>0.35364089374698604</v>
      </c>
      <c r="I61" s="125">
        <v>1.3663398167497187</v>
      </c>
      <c r="J61" s="917">
        <v>-1.2055939559556341</v>
      </c>
      <c r="K61" s="898">
        <v>0.14467127471467608</v>
      </c>
      <c r="M61" s="363"/>
    </row>
    <row r="62" spans="1:13" s="4" customFormat="1" ht="18" customHeight="1">
      <c r="A62" s="420" t="s">
        <v>300</v>
      </c>
      <c r="B62" s="364">
        <v>1.3225594806450498</v>
      </c>
      <c r="C62" s="898">
        <v>5.7184295037812083</v>
      </c>
      <c r="D62" s="42">
        <v>1.4296073759453021</v>
      </c>
      <c r="E62" s="898">
        <v>5.3195897648399457</v>
      </c>
      <c r="F62" s="42">
        <v>1.4296073759453021</v>
      </c>
      <c r="G62" s="125">
        <v>0.39883973894126179</v>
      </c>
      <c r="H62" s="125">
        <v>0.2020097379053144</v>
      </c>
      <c r="I62" s="125">
        <v>0.60084947684657619</v>
      </c>
      <c r="J62" s="917">
        <v>-0.11395421112607479</v>
      </c>
      <c r="K62" s="898">
        <v>0.4868952657205014</v>
      </c>
      <c r="M62" s="363"/>
    </row>
    <row r="63" spans="1:13" s="4" customFormat="1" ht="18" customHeight="1">
      <c r="A63" s="420" t="s">
        <v>264</v>
      </c>
      <c r="B63" s="364">
        <v>1.564011609158336</v>
      </c>
      <c r="C63" s="898">
        <v>5.3853595614317964</v>
      </c>
      <c r="D63" s="42">
        <v>2.5959367945823928</v>
      </c>
      <c r="E63" s="898">
        <v>6.0464366333440829</v>
      </c>
      <c r="F63" s="42">
        <v>2.6443082876491455</v>
      </c>
      <c r="G63" s="125">
        <v>-0.66107707191228637</v>
      </c>
      <c r="H63" s="125">
        <v>1.2576588197355691</v>
      </c>
      <c r="I63" s="125">
        <v>0.59658174782328277</v>
      </c>
      <c r="J63" s="917">
        <v>-0.12899064817800709</v>
      </c>
      <c r="K63" s="898">
        <v>0.46759109964527573</v>
      </c>
      <c r="M63" s="363"/>
    </row>
    <row r="64" spans="1:13" s="4" customFormat="1" ht="12" customHeight="1">
      <c r="A64" s="420" t="s">
        <v>265</v>
      </c>
      <c r="B64" s="364">
        <v>2.0525451559934318</v>
      </c>
      <c r="C64" s="898">
        <v>5.594651653764954</v>
      </c>
      <c r="D64" s="42">
        <v>2.0290874970677928</v>
      </c>
      <c r="E64" s="898">
        <v>5.8174994135585267</v>
      </c>
      <c r="F64" s="42">
        <v>1.7710532488857611</v>
      </c>
      <c r="G64" s="125">
        <v>-0.2228477597935726</v>
      </c>
      <c r="H64" s="125">
        <v>0.68027210884353739</v>
      </c>
      <c r="I64" s="125">
        <v>0.45742434904996482</v>
      </c>
      <c r="J64" s="917">
        <v>-1.114238798967863</v>
      </c>
      <c r="K64" s="898">
        <v>-0.65681444991789817</v>
      </c>
      <c r="M64" s="363"/>
    </row>
    <row r="65" spans="1:13" s="4" customFormat="1" ht="12" customHeight="1">
      <c r="A65" s="420" t="s">
        <v>266</v>
      </c>
      <c r="B65" s="364">
        <v>0.84900948892958217</v>
      </c>
      <c r="C65" s="898">
        <v>6.6588979523888794</v>
      </c>
      <c r="D65" s="42">
        <v>0.6159480605959714</v>
      </c>
      <c r="E65" s="898">
        <v>6.2094223406026305</v>
      </c>
      <c r="F65" s="42">
        <v>1.1819543865490261</v>
      </c>
      <c r="G65" s="125">
        <v>0.4494756117862494</v>
      </c>
      <c r="H65" s="125">
        <v>0.16647244880972198</v>
      </c>
      <c r="I65" s="125">
        <v>0.6159480605959714</v>
      </c>
      <c r="J65" s="917">
        <v>0.3495921425004162</v>
      </c>
      <c r="K65" s="898">
        <v>0.96554020309638755</v>
      </c>
      <c r="M65" s="363"/>
    </row>
    <row r="66" spans="1:13" s="4" customFormat="1" ht="12" customHeight="1">
      <c r="A66" s="420" t="s">
        <v>267</v>
      </c>
      <c r="B66" s="364">
        <v>0.92312130390884173</v>
      </c>
      <c r="C66" s="898">
        <v>4.7886917640271163</v>
      </c>
      <c r="D66" s="42">
        <v>1.2260204817539304</v>
      </c>
      <c r="E66" s="898">
        <v>2.8126352228472524</v>
      </c>
      <c r="F66" s="42">
        <v>0.62022212606375304</v>
      </c>
      <c r="G66" s="125">
        <v>1.9760565411798645</v>
      </c>
      <c r="H66" s="125">
        <v>-0.79330737054666089</v>
      </c>
      <c r="I66" s="125">
        <v>1.1827491706332036</v>
      </c>
      <c r="J66" s="917">
        <v>0.28847540747151307</v>
      </c>
      <c r="K66" s="898">
        <v>1.4712245781047166</v>
      </c>
      <c r="M66" s="363"/>
    </row>
    <row r="67" spans="1:13" s="4" customFormat="1" ht="12" customHeight="1">
      <c r="A67" s="420" t="s">
        <v>268</v>
      </c>
      <c r="B67" s="364">
        <v>1.2268633430253173</v>
      </c>
      <c r="C67" s="898">
        <v>3.9784412453017515</v>
      </c>
      <c r="D67" s="42">
        <v>0.85100347493085593</v>
      </c>
      <c r="E67" s="898">
        <v>3.4252889865966951</v>
      </c>
      <c r="F67" s="42">
        <v>0.84391177930643213</v>
      </c>
      <c r="G67" s="125">
        <v>0.55315225870505635</v>
      </c>
      <c r="H67" s="125">
        <v>-0.63116091057371815</v>
      </c>
      <c r="I67" s="125">
        <v>-7.8008651868661794E-2</v>
      </c>
      <c r="J67" s="917">
        <v>-8.5100347493085593E-2</v>
      </c>
      <c r="K67" s="898">
        <v>-0.16310899936174739</v>
      </c>
      <c r="M67" s="363"/>
    </row>
    <row r="68" spans="1:13" s="4" customFormat="1" ht="12" customHeight="1">
      <c r="A68" s="420" t="s">
        <v>269</v>
      </c>
      <c r="B68" s="364">
        <v>1.4194139194139195</v>
      </c>
      <c r="C68" s="898">
        <v>7.6098901098901095</v>
      </c>
      <c r="D68" s="42">
        <v>1.2087912087912087</v>
      </c>
      <c r="E68" s="898">
        <v>7.6098901098901095</v>
      </c>
      <c r="F68" s="42">
        <v>1.4743589743589745</v>
      </c>
      <c r="G68" s="125">
        <v>0</v>
      </c>
      <c r="H68" s="125">
        <v>0.58608058608058611</v>
      </c>
      <c r="I68" s="125">
        <v>0.58608058608058611</v>
      </c>
      <c r="J68" s="917">
        <v>-3.6630036630036632E-2</v>
      </c>
      <c r="K68" s="898">
        <v>0.5494505494505495</v>
      </c>
      <c r="M68" s="363"/>
    </row>
    <row r="69" spans="1:13" s="4" customFormat="1" ht="12" customHeight="1">
      <c r="A69" s="420" t="s">
        <v>270</v>
      </c>
      <c r="B69" s="364">
        <v>0.97532989099254164</v>
      </c>
      <c r="C69" s="898">
        <v>7.2097915471409451</v>
      </c>
      <c r="D69" s="42">
        <v>2.2948938611589216</v>
      </c>
      <c r="E69" s="898">
        <v>6.2727098871677187</v>
      </c>
      <c r="F69" s="42">
        <v>2.2757697456492636</v>
      </c>
      <c r="G69" s="125">
        <v>0.93708165997322623</v>
      </c>
      <c r="H69" s="125">
        <v>0.97532989099254164</v>
      </c>
      <c r="I69" s="125">
        <v>1.9124115509657678</v>
      </c>
      <c r="J69" s="917">
        <v>0.22948938611589215</v>
      </c>
      <c r="K69" s="898">
        <v>2.14190093708166</v>
      </c>
      <c r="M69" s="363"/>
    </row>
    <row r="70" spans="1:13" s="4" customFormat="1" ht="18" customHeight="1">
      <c r="A70" s="420" t="s">
        <v>301</v>
      </c>
      <c r="B70" s="364">
        <v>2.1196877710320901</v>
      </c>
      <c r="C70" s="898">
        <v>6.9245446660884653</v>
      </c>
      <c r="D70" s="42">
        <v>2.3816131830008671</v>
      </c>
      <c r="E70" s="898">
        <v>7.8837814397224628</v>
      </c>
      <c r="F70" s="42">
        <v>2.3816131830008671</v>
      </c>
      <c r="G70" s="125">
        <v>-0.95923677363399829</v>
      </c>
      <c r="H70" s="125">
        <v>1.97398091934085</v>
      </c>
      <c r="I70" s="125">
        <v>1.0147441457068518</v>
      </c>
      <c r="J70" s="917">
        <v>0.15437987857762359</v>
      </c>
      <c r="K70" s="898">
        <v>1.1673894189071987</v>
      </c>
      <c r="M70" s="363"/>
    </row>
    <row r="71" spans="1:13" s="4" customFormat="1" ht="18" customHeight="1">
      <c r="A71" s="420" t="s">
        <v>271</v>
      </c>
      <c r="B71" s="364">
        <v>2.5155848918225154</v>
      </c>
      <c r="C71" s="898">
        <v>8.8082141547488089</v>
      </c>
      <c r="D71" s="42">
        <v>3.0729739640630731</v>
      </c>
      <c r="E71" s="898">
        <v>8.8742207554088743</v>
      </c>
      <c r="F71" s="42">
        <v>2.6622662266226622</v>
      </c>
      <c r="G71" s="125">
        <v>-6.6006600660066E-2</v>
      </c>
      <c r="H71" s="125">
        <v>4.0410707737440408</v>
      </c>
      <c r="I71" s="125">
        <v>3.9750641730839749</v>
      </c>
      <c r="J71" s="917">
        <v>0.4767143381004767</v>
      </c>
      <c r="K71" s="898">
        <v>4.4517785111844521</v>
      </c>
      <c r="M71" s="363"/>
    </row>
    <row r="72" spans="1:13" s="4" customFormat="1" ht="12" customHeight="1">
      <c r="A72" s="420" t="s">
        <v>272</v>
      </c>
      <c r="B72" s="364">
        <v>4.4130724766562919</v>
      </c>
      <c r="C72" s="898">
        <v>10.815918185860383</v>
      </c>
      <c r="D72" s="42">
        <v>3.4459759893285904</v>
      </c>
      <c r="E72" s="898">
        <v>15.595820364606492</v>
      </c>
      <c r="F72" s="42">
        <v>4.0351267229879948</v>
      </c>
      <c r="G72" s="125">
        <v>-4.7799021787461093</v>
      </c>
      <c r="H72" s="125">
        <v>5.7136505113383729</v>
      </c>
      <c r="I72" s="125">
        <v>0.9337483325922632</v>
      </c>
      <c r="J72" s="917">
        <v>0.17785682525566918</v>
      </c>
      <c r="K72" s="898">
        <v>1.1116051578479325</v>
      </c>
      <c r="M72" s="363"/>
    </row>
    <row r="73" spans="1:13" s="4" customFormat="1" ht="12" customHeight="1">
      <c r="A73" s="420" t="s">
        <v>273</v>
      </c>
      <c r="B73" s="364">
        <v>1.4554707379134859</v>
      </c>
      <c r="C73" s="898">
        <v>5.5368956743002542</v>
      </c>
      <c r="D73" s="42">
        <v>2.0661577608142494</v>
      </c>
      <c r="E73" s="898">
        <v>6.7888040712468189</v>
      </c>
      <c r="F73" s="42">
        <v>2.55470737913486</v>
      </c>
      <c r="G73" s="125">
        <v>-1.251908396946565</v>
      </c>
      <c r="H73" s="125">
        <v>0.47837150127226463</v>
      </c>
      <c r="I73" s="125">
        <v>-0.77353689567430028</v>
      </c>
      <c r="J73" s="917">
        <v>-0.2340966921119593</v>
      </c>
      <c r="K73" s="898">
        <v>-1.0076335877862594</v>
      </c>
      <c r="M73" s="363"/>
    </row>
    <row r="74" spans="1:13" s="4" customFormat="1" ht="12" customHeight="1">
      <c r="A74" s="420" t="s">
        <v>274</v>
      </c>
      <c r="B74" s="364">
        <v>0.93796060565456252</v>
      </c>
      <c r="C74" s="898">
        <v>4.354817097681897</v>
      </c>
      <c r="D74" s="42">
        <v>1.1925499129036581</v>
      </c>
      <c r="E74" s="898">
        <v>3.0282728125418732</v>
      </c>
      <c r="F74" s="42">
        <v>1.058555540667292</v>
      </c>
      <c r="G74" s="125">
        <v>1.3265442851400242</v>
      </c>
      <c r="H74" s="125">
        <v>0.83076510786546964</v>
      </c>
      <c r="I74" s="125">
        <v>2.1573093930054936</v>
      </c>
      <c r="J74" s="917">
        <v>-0.10719549778909286</v>
      </c>
      <c r="K74" s="898">
        <v>2.0501138952164011</v>
      </c>
      <c r="M74" s="363"/>
    </row>
    <row r="75" spans="1:13" s="4" customFormat="1" ht="12" customHeight="1">
      <c r="A75" s="420" t="s">
        <v>275</v>
      </c>
      <c r="B75" s="364">
        <v>1.3418200584895923</v>
      </c>
      <c r="C75" s="898">
        <v>4.868398417340444</v>
      </c>
      <c r="D75" s="42">
        <v>1.5138482711164631</v>
      </c>
      <c r="E75" s="898">
        <v>6.2274212970927234</v>
      </c>
      <c r="F75" s="42">
        <v>1.8062962325821434</v>
      </c>
      <c r="G75" s="125">
        <v>-1.3590228797522794</v>
      </c>
      <c r="H75" s="125">
        <v>-0.12041974883880957</v>
      </c>
      <c r="I75" s="125">
        <v>-1.4794426285910889</v>
      </c>
      <c r="J75" s="917">
        <v>-3.4405642525374161E-2</v>
      </c>
      <c r="K75" s="898">
        <v>-1.5138482711164631</v>
      </c>
      <c r="M75" s="363"/>
    </row>
    <row r="76" spans="1:13" s="4" customFormat="1" ht="12" customHeight="1">
      <c r="A76" s="420" t="s">
        <v>276</v>
      </c>
      <c r="B76" s="364">
        <v>1.6026178889075349</v>
      </c>
      <c r="C76" s="898">
        <v>5.5881859372377916</v>
      </c>
      <c r="D76" s="42">
        <v>2.2151367679140797</v>
      </c>
      <c r="E76" s="898">
        <v>5.680483302567545</v>
      </c>
      <c r="F76" s="42">
        <v>1.7788219499916094</v>
      </c>
      <c r="G76" s="125">
        <v>-9.2297365329753314E-2</v>
      </c>
      <c r="H76" s="125">
        <v>-0.24332941768753147</v>
      </c>
      <c r="I76" s="125">
        <v>-0.33562678301728477</v>
      </c>
      <c r="J76" s="917">
        <v>0.34401745259271688</v>
      </c>
      <c r="K76" s="898">
        <v>0</v>
      </c>
      <c r="M76" s="363"/>
    </row>
    <row r="77" spans="1:13" s="4" customFormat="1" ht="18" customHeight="1">
      <c r="A77" s="518" t="s">
        <v>321</v>
      </c>
      <c r="B77" s="364">
        <v>1.8303612464380918</v>
      </c>
      <c r="C77" s="898">
        <v>6.0759260961485433</v>
      </c>
      <c r="D77" s="42">
        <v>2.5955970217850903</v>
      </c>
      <c r="E77" s="898">
        <v>6.0449030241750163</v>
      </c>
      <c r="F77" s="42">
        <v>2.5955970217850903</v>
      </c>
      <c r="G77" s="125">
        <v>3.1023071973526977E-2</v>
      </c>
      <c r="H77" s="125">
        <v>4.3662101296075007E-2</v>
      </c>
      <c r="I77" s="125">
        <v>7.4685173269601987E-2</v>
      </c>
      <c r="J77" s="917">
        <v>0.30678371173821123</v>
      </c>
      <c r="K77" s="898">
        <v>0.37802187701075468</v>
      </c>
      <c r="M77" s="363"/>
    </row>
    <row r="78" spans="1:13" s="4" customFormat="1" ht="18" customHeight="1">
      <c r="A78" s="420" t="s">
        <v>322</v>
      </c>
      <c r="B78" s="364">
        <v>2.4113475177304964</v>
      </c>
      <c r="C78" s="898">
        <v>4.036105738233398</v>
      </c>
      <c r="D78" s="898">
        <v>1.8568665377176015</v>
      </c>
      <c r="E78" s="898">
        <v>2.5918762088974856</v>
      </c>
      <c r="F78" s="898">
        <v>1.0186976144422952</v>
      </c>
      <c r="G78" s="125">
        <v>1.4442295293359124</v>
      </c>
      <c r="H78" s="125">
        <v>-1.0058027079303675</v>
      </c>
      <c r="I78" s="125">
        <v>0.43842682140554479</v>
      </c>
      <c r="J78" s="917">
        <v>0.27079303675048355</v>
      </c>
      <c r="K78" s="898">
        <v>0.70921985815602839</v>
      </c>
      <c r="M78" s="363"/>
    </row>
    <row r="79" spans="1:13" s="4" customFormat="1" ht="12" customHeight="1">
      <c r="A79" s="420" t="s">
        <v>278</v>
      </c>
      <c r="B79" s="364">
        <v>1.5261184267899188</v>
      </c>
      <c r="C79" s="898">
        <v>5.9911049097409963</v>
      </c>
      <c r="D79" s="42">
        <v>2.7993372285689371</v>
      </c>
      <c r="E79" s="898">
        <v>7.0811895003052241</v>
      </c>
      <c r="F79" s="42">
        <v>3.3312985087642799</v>
      </c>
      <c r="G79" s="125">
        <v>-1.0900845905642278</v>
      </c>
      <c r="H79" s="125">
        <v>-0.62788872416499519</v>
      </c>
      <c r="I79" s="125">
        <v>-1.7179733147292229</v>
      </c>
      <c r="J79" s="917">
        <v>0.6714921077875643</v>
      </c>
      <c r="K79" s="898">
        <v>-1.0464812069416587</v>
      </c>
      <c r="M79" s="363"/>
    </row>
    <row r="80" spans="1:13" s="4" customFormat="1" ht="12" customHeight="1">
      <c r="A80" s="420" t="s">
        <v>279</v>
      </c>
      <c r="B80" s="364">
        <v>1.7549390500210171</v>
      </c>
      <c r="C80" s="898">
        <v>8.2702816309373688</v>
      </c>
      <c r="D80" s="42">
        <v>2.6481715006305171</v>
      </c>
      <c r="E80" s="898">
        <v>9.5733501471206388</v>
      </c>
      <c r="F80" s="42">
        <v>3.8986969314838169</v>
      </c>
      <c r="G80" s="125">
        <v>-1.3030685161832702</v>
      </c>
      <c r="H80" s="125">
        <v>0.17864649012189995</v>
      </c>
      <c r="I80" s="125">
        <v>-1.1244220260613704</v>
      </c>
      <c r="J80" s="917">
        <v>0.95628415300546443</v>
      </c>
      <c r="K80" s="898">
        <v>-0.17864649012189995</v>
      </c>
      <c r="M80" s="363"/>
    </row>
    <row r="81" spans="1:19" s="4" customFormat="1" ht="12" customHeight="1">
      <c r="A81" s="420" t="s">
        <v>280</v>
      </c>
      <c r="B81" s="364">
        <v>1.8991148921543353</v>
      </c>
      <c r="C81" s="898">
        <v>7.708172209332302</v>
      </c>
      <c r="D81" s="42">
        <v>2.4061184153991579</v>
      </c>
      <c r="E81" s="898">
        <v>7.6737990891123138</v>
      </c>
      <c r="F81" s="42">
        <v>2.423304975509152</v>
      </c>
      <c r="G81" s="125">
        <v>3.4373120219987972E-2</v>
      </c>
      <c r="H81" s="125">
        <v>2.5779840164990978E-2</v>
      </c>
      <c r="I81" s="125">
        <v>6.015296038497895E-2</v>
      </c>
      <c r="J81" s="917">
        <v>1.2632121680845578</v>
      </c>
      <c r="K81" s="898">
        <v>1.3233651284695369</v>
      </c>
      <c r="M81" s="363"/>
    </row>
    <row r="82" spans="1:19" s="4" customFormat="1" ht="12" customHeight="1">
      <c r="A82" s="420" t="s">
        <v>281</v>
      </c>
      <c r="B82" s="364">
        <v>0.90691128948191391</v>
      </c>
      <c r="C82" s="898">
        <v>4.5137079120191803</v>
      </c>
      <c r="D82" s="42">
        <v>2.3767330345043263</v>
      </c>
      <c r="E82" s="898">
        <v>3.9403731887834881</v>
      </c>
      <c r="F82" s="42">
        <v>1.6991556343166891</v>
      </c>
      <c r="G82" s="125">
        <v>0.57333472323569268</v>
      </c>
      <c r="H82" s="125">
        <v>-0.27103096007505473</v>
      </c>
      <c r="I82" s="125">
        <v>0.30230376316063795</v>
      </c>
      <c r="J82" s="917">
        <v>0.26060669237986034</v>
      </c>
      <c r="K82" s="898">
        <v>0.56291045554049823</v>
      </c>
      <c r="M82" s="668"/>
    </row>
    <row r="83" spans="1:19" s="4" customFormat="1" ht="12" customHeight="1">
      <c r="A83" s="420" t="s">
        <v>282</v>
      </c>
      <c r="B83" s="364">
        <v>2.8679159049360146</v>
      </c>
      <c r="C83" s="898">
        <v>6.2271480804387567</v>
      </c>
      <c r="D83" s="42">
        <v>2.5822669104204752</v>
      </c>
      <c r="E83" s="898">
        <v>7.6439670932358315</v>
      </c>
      <c r="F83" s="42">
        <v>3.6334552102376598</v>
      </c>
      <c r="G83" s="125">
        <v>-1.416819012797075</v>
      </c>
      <c r="H83" s="125">
        <v>0.99405850091407677</v>
      </c>
      <c r="I83" s="125">
        <v>-0.42276051188299818</v>
      </c>
      <c r="J83" s="917">
        <v>-0.69698354661791595</v>
      </c>
      <c r="K83" s="898">
        <v>-1.1197440585009142</v>
      </c>
      <c r="M83" s="668"/>
    </row>
    <row r="84" spans="1:19" s="4" customFormat="1" ht="12" customHeight="1">
      <c r="A84" s="420" t="s">
        <v>283</v>
      </c>
      <c r="B84" s="364">
        <v>2.4613442726412118</v>
      </c>
      <c r="C84" s="898">
        <v>6.1533606816030293</v>
      </c>
      <c r="D84" s="42">
        <v>3.2660145156200695</v>
      </c>
      <c r="E84" s="898">
        <v>5.9482486588829282</v>
      </c>
      <c r="F84" s="42">
        <v>3.2502366677185233</v>
      </c>
      <c r="G84" s="125">
        <v>0.20511202272010098</v>
      </c>
      <c r="H84" s="125">
        <v>9.4667087409277373E-2</v>
      </c>
      <c r="I84" s="125">
        <v>0.29977911012937836</v>
      </c>
      <c r="J84" s="917">
        <v>-1.1517828968128747</v>
      </c>
      <c r="K84" s="898">
        <v>-0.85200378668349641</v>
      </c>
      <c r="M84" s="668"/>
    </row>
    <row r="85" spans="1:19" s="4" customFormat="1" ht="12" customHeight="1">
      <c r="A85" s="420" t="s">
        <v>284</v>
      </c>
      <c r="B85" s="364">
        <v>3.2222044983250919</v>
      </c>
      <c r="C85" s="898">
        <v>10.177061732333705</v>
      </c>
      <c r="D85" s="42">
        <v>5.3597064922635189</v>
      </c>
      <c r="E85" s="898">
        <v>7.6088690381241024</v>
      </c>
      <c r="F85" s="42">
        <v>3.1903014834901899</v>
      </c>
      <c r="G85" s="125">
        <v>2.5681926942096029</v>
      </c>
      <c r="H85" s="125">
        <v>2.4086776200350934</v>
      </c>
      <c r="I85" s="125">
        <v>4.9768703142446959</v>
      </c>
      <c r="J85" s="917">
        <v>0.1914180890094114</v>
      </c>
      <c r="K85" s="898">
        <v>5.1363853884192059</v>
      </c>
      <c r="M85" s="363"/>
    </row>
    <row r="86" spans="1:19" s="4" customFormat="1" ht="12" customHeight="1">
      <c r="A86" s="420" t="s">
        <v>285</v>
      </c>
      <c r="B86" s="364">
        <v>1.1499336576735957</v>
      </c>
      <c r="C86" s="898">
        <v>4.2547545333923047</v>
      </c>
      <c r="D86" s="42">
        <v>1.760283060592658</v>
      </c>
      <c r="E86" s="898">
        <v>3.8213180008845642</v>
      </c>
      <c r="F86" s="42">
        <v>1.7691287041132242</v>
      </c>
      <c r="G86" s="125">
        <v>0.43343653250773995</v>
      </c>
      <c r="H86" s="125">
        <v>-0.21229544449358692</v>
      </c>
      <c r="I86" s="125">
        <v>0.22114108801415303</v>
      </c>
      <c r="J86" s="917">
        <v>0.24767801857585139</v>
      </c>
      <c r="K86" s="898">
        <v>0.46881910659000442</v>
      </c>
      <c r="M86" s="363"/>
    </row>
    <row r="87" spans="1:19" s="4" customFormat="1" ht="12" customHeight="1">
      <c r="A87" s="420" t="s">
        <v>323</v>
      </c>
      <c r="B87" s="364">
        <v>0.38636363636363635</v>
      </c>
      <c r="C87" s="898">
        <v>2.6590909090909092</v>
      </c>
      <c r="D87" s="898">
        <v>1.5</v>
      </c>
      <c r="E87" s="898">
        <v>2.5227272727272729</v>
      </c>
      <c r="F87" s="898">
        <v>1.3181818181818181</v>
      </c>
      <c r="G87" s="125">
        <v>0.13636363636363635</v>
      </c>
      <c r="H87" s="125">
        <v>-0.59090909090909094</v>
      </c>
      <c r="I87" s="125">
        <v>-0.45454545454545453</v>
      </c>
      <c r="J87" s="912">
        <v>0</v>
      </c>
      <c r="K87" s="898">
        <v>-0.45454545454545453</v>
      </c>
      <c r="M87" s="363"/>
    </row>
    <row r="88" spans="1:19" s="4" customFormat="1" ht="3" customHeight="1">
      <c r="A88" s="653"/>
      <c r="B88" s="545"/>
      <c r="C88" s="548"/>
      <c r="D88" s="546"/>
      <c r="E88" s="548"/>
      <c r="F88" s="546"/>
      <c r="G88" s="669"/>
      <c r="H88" s="669"/>
      <c r="I88" s="669"/>
      <c r="J88" s="670"/>
      <c r="K88" s="548"/>
      <c r="M88" s="363"/>
    </row>
    <row r="89" spans="1:19" s="2" customFormat="1" ht="12.75" customHeight="1">
      <c r="A89" s="655"/>
      <c r="B89" s="655"/>
      <c r="C89" s="655"/>
      <c r="D89" s="655"/>
      <c r="E89" s="655"/>
      <c r="F89" s="655"/>
      <c r="G89" s="655"/>
      <c r="H89" s="655"/>
      <c r="I89" s="655"/>
      <c r="J89" s="655"/>
      <c r="K89" s="655"/>
    </row>
    <row r="90" spans="1:19" s="317" customFormat="1" ht="12.75" customHeight="1">
      <c r="A90" s="3" t="s">
        <v>600</v>
      </c>
      <c r="B90" s="3"/>
      <c r="C90" s="3"/>
      <c r="D90" s="3"/>
      <c r="E90" s="3"/>
      <c r="F90" s="3"/>
      <c r="G90" s="3"/>
      <c r="H90" s="3"/>
      <c r="I90" s="3"/>
      <c r="J90" s="3"/>
      <c r="K90" s="3"/>
    </row>
    <row r="91" spans="1:19" s="317" customFormat="1" ht="12" customHeight="1">
      <c r="A91" s="1194" t="s">
        <v>441</v>
      </c>
      <c r="B91" s="1195"/>
      <c r="C91" s="1195"/>
      <c r="D91" s="1195"/>
      <c r="E91" s="1195"/>
      <c r="F91" s="1195"/>
      <c r="G91" s="1195"/>
      <c r="H91" s="1195"/>
      <c r="I91" s="1195"/>
      <c r="J91" s="1195"/>
      <c r="K91" s="1211"/>
      <c r="L91" s="657"/>
      <c r="S91" s="592"/>
    </row>
    <row r="92" spans="1:19" s="317" customFormat="1" ht="12" customHeight="1">
      <c r="A92" s="742" t="s">
        <v>442</v>
      </c>
      <c r="B92" s="592"/>
      <c r="C92" s="743"/>
      <c r="D92" s="743"/>
      <c r="E92" s="743"/>
      <c r="F92" s="743"/>
      <c r="G92" s="743"/>
      <c r="H92" s="743"/>
      <c r="I92" s="743"/>
      <c r="J92" s="743"/>
      <c r="K92" s="657"/>
      <c r="L92" s="657"/>
      <c r="S92" s="592"/>
    </row>
    <row r="93" spans="1:19" s="317" customFormat="1" ht="12" customHeight="1">
      <c r="A93" s="3"/>
      <c r="B93" s="658"/>
      <c r="C93" s="657"/>
      <c r="D93" s="657"/>
      <c r="E93" s="657"/>
      <c r="F93" s="657"/>
      <c r="G93" s="657"/>
      <c r="H93" s="657"/>
      <c r="I93" s="657"/>
      <c r="J93" s="657"/>
      <c r="K93" s="657"/>
      <c r="L93" s="657"/>
      <c r="S93" s="592"/>
    </row>
    <row r="94" spans="1:19" s="3" customFormat="1" ht="12" customHeight="1">
      <c r="A94" s="742" t="s">
        <v>310</v>
      </c>
      <c r="B94" s="659"/>
      <c r="S94" s="659"/>
    </row>
    <row r="95" spans="1:19" s="3" customFormat="1" ht="12" customHeight="1">
      <c r="A95" s="742" t="s">
        <v>438</v>
      </c>
      <c r="B95" s="659"/>
      <c r="S95" s="659"/>
    </row>
  </sheetData>
  <mergeCells count="27">
    <mergeCell ref="A91:K91"/>
    <mergeCell ref="A3:A6"/>
    <mergeCell ref="C4:D4"/>
    <mergeCell ref="E4:F4"/>
    <mergeCell ref="G5:I6"/>
    <mergeCell ref="A44:A47"/>
    <mergeCell ref="C45:D45"/>
    <mergeCell ref="E45:F45"/>
    <mergeCell ref="G46:I47"/>
    <mergeCell ref="C5:C6"/>
    <mergeCell ref="D5:D6"/>
    <mergeCell ref="E5:E6"/>
    <mergeCell ref="B3:F3"/>
    <mergeCell ref="G3:K3"/>
    <mergeCell ref="F5:F6"/>
    <mergeCell ref="K4:K6"/>
    <mergeCell ref="B4:B6"/>
    <mergeCell ref="B45:B47"/>
    <mergeCell ref="J4:J6"/>
    <mergeCell ref="J45:J47"/>
    <mergeCell ref="B44:F44"/>
    <mergeCell ref="G44:K44"/>
    <mergeCell ref="K45:K47"/>
    <mergeCell ref="C46:C47"/>
    <mergeCell ref="D46:D47"/>
    <mergeCell ref="E46:E47"/>
    <mergeCell ref="F46:F47"/>
  </mergeCells>
  <hyperlinks>
    <hyperlink ref="L1" location="Inhalt!C48" display="zurück"/>
  </hyperlinks>
  <pageMargins left="0.59055118110236227" right="0.59055118110236227" top="0.70866141732283472" bottom="0.70866141732283472" header="0.47244094488188981" footer="0.47244094488188981"/>
  <pageSetup paperSize="9" orientation="portrait" r:id="rId1"/>
  <headerFooter differentOddEven="1">
    <oddFooter>&amp;L&amp;"Calibri,Standard"&amp;9 52&amp;R&amp;"Calibri,Standard"&amp;7 Landeshauptstadt Dresden, Kommunale Statistikstelle - Bevölkerungsbewegung 2019</oddFooter>
    <evenFooter>&amp;L&amp;"Calibri,Standard"&amp;7 Landeshauptstadt Dresden, Kommunale Statistikstelle - Bevölkerungsbewegung 2019&amp;R&amp;"Calibri,Standard"&amp;9 53</evenFooter>
  </headerFooter>
  <rowBreaks count="1" manualBreakCount="1">
    <brk id="4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17" right="0.17" top="0.16" bottom="0.17" header="0.16" footer="0.17"/>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78"/>
  <sheetViews>
    <sheetView zoomScaleNormal="100" workbookViewId="0"/>
  </sheetViews>
  <sheetFormatPr baseColWidth="10" defaultRowHeight="12.75"/>
  <cols>
    <col min="1" max="1" width="89" customWidth="1"/>
    <col min="2" max="2" width="14.5703125" customWidth="1"/>
  </cols>
  <sheetData>
    <row r="1" spans="1:3" ht="41.25">
      <c r="A1" s="713" t="s">
        <v>328</v>
      </c>
      <c r="B1" s="716" t="s">
        <v>410</v>
      </c>
      <c r="C1" s="716"/>
    </row>
    <row r="2" spans="1:3" ht="12.75" customHeight="1">
      <c r="A2" s="709"/>
    </row>
    <row r="3" spans="1:3" ht="12.75" customHeight="1">
      <c r="A3" s="709"/>
    </row>
    <row r="4" spans="1:3" ht="12.75" customHeight="1">
      <c r="A4" s="709"/>
    </row>
    <row r="5" spans="1:3" ht="12.75" customHeight="1">
      <c r="A5" s="709"/>
    </row>
    <row r="6" spans="1:3" ht="12.75" customHeight="1">
      <c r="A6" s="709"/>
    </row>
    <row r="7" spans="1:3" ht="12.75" customHeight="1">
      <c r="A7" s="709"/>
    </row>
    <row r="8" spans="1:3" ht="12.75" customHeight="1">
      <c r="A8" s="709"/>
    </row>
    <row r="9" spans="1:3" ht="12.75" customHeight="1">
      <c r="A9" s="709"/>
    </row>
    <row r="10" spans="1:3" ht="12.75" customHeight="1">
      <c r="A10" s="709"/>
    </row>
    <row r="11" spans="1:3" ht="12.75" customHeight="1">
      <c r="A11" s="709"/>
    </row>
    <row r="12" spans="1:3" ht="12.75" customHeight="1">
      <c r="A12" s="709"/>
    </row>
    <row r="13" spans="1:3" ht="12.75" customHeight="1">
      <c r="A13" s="709"/>
    </row>
    <row r="14" spans="1:3" ht="21">
      <c r="A14" s="757" t="s">
        <v>388</v>
      </c>
    </row>
    <row r="15" spans="1:3" ht="12.75" customHeight="1">
      <c r="A15" s="710"/>
    </row>
    <row r="16" spans="1:3" ht="36" customHeight="1">
      <c r="A16" s="754" t="s">
        <v>389</v>
      </c>
    </row>
    <row r="17" spans="1:1" ht="12.75" customHeight="1">
      <c r="A17" s="709"/>
    </row>
    <row r="18" spans="1:1" ht="12.75" customHeight="1">
      <c r="A18" s="709"/>
    </row>
    <row r="19" spans="1:1" ht="21">
      <c r="A19" s="757" t="s">
        <v>390</v>
      </c>
    </row>
    <row r="20" spans="1:1">
      <c r="A20" s="709"/>
    </row>
    <row r="21" spans="1:1" ht="12.75" customHeight="1">
      <c r="A21" s="714" t="s">
        <v>391</v>
      </c>
    </row>
    <row r="22" spans="1:1" ht="36" customHeight="1">
      <c r="A22" s="755" t="s">
        <v>463</v>
      </c>
    </row>
    <row r="23" spans="1:1" ht="12.75" customHeight="1">
      <c r="A23" s="711"/>
    </row>
    <row r="24" spans="1:1" ht="12.75" customHeight="1">
      <c r="A24" s="711"/>
    </row>
    <row r="25" spans="1:1" ht="12.75" customHeight="1">
      <c r="A25" s="714" t="s">
        <v>392</v>
      </c>
    </row>
    <row r="26" spans="1:1" ht="60" customHeight="1">
      <c r="A26" s="755" t="s">
        <v>449</v>
      </c>
    </row>
    <row r="27" spans="1:1">
      <c r="A27" s="711"/>
    </row>
    <row r="28" spans="1:1">
      <c r="A28" s="711"/>
    </row>
    <row r="29" spans="1:1" ht="12.75" customHeight="1">
      <c r="A29" s="714" t="s">
        <v>10</v>
      </c>
    </row>
    <row r="30" spans="1:1" ht="36" customHeight="1">
      <c r="A30" s="755" t="s">
        <v>393</v>
      </c>
    </row>
    <row r="31" spans="1:1">
      <c r="A31" s="711"/>
    </row>
    <row r="32" spans="1:1">
      <c r="A32" s="711"/>
    </row>
    <row r="33" spans="1:1">
      <c r="A33" s="714" t="s">
        <v>394</v>
      </c>
    </row>
    <row r="34" spans="1:1" ht="48" customHeight="1">
      <c r="A34" s="755" t="s">
        <v>395</v>
      </c>
    </row>
    <row r="35" spans="1:1">
      <c r="A35" s="709"/>
    </row>
    <row r="36" spans="1:1">
      <c r="A36" s="709"/>
    </row>
    <row r="37" spans="1:1">
      <c r="A37" s="714" t="s">
        <v>396</v>
      </c>
    </row>
    <row r="38" spans="1:1" ht="24" customHeight="1">
      <c r="A38" s="755" t="s">
        <v>464</v>
      </c>
    </row>
    <row r="39" spans="1:1">
      <c r="A39" s="711"/>
    </row>
    <row r="40" spans="1:1">
      <c r="A40" s="711"/>
    </row>
    <row r="41" spans="1:1">
      <c r="A41" s="714" t="s">
        <v>397</v>
      </c>
    </row>
    <row r="42" spans="1:1" ht="24" customHeight="1">
      <c r="A42" s="755" t="s">
        <v>465</v>
      </c>
    </row>
    <row r="43" spans="1:1">
      <c r="A43" s="714" t="s">
        <v>1</v>
      </c>
    </row>
    <row r="44" spans="1:1" ht="36" customHeight="1">
      <c r="A44" s="755" t="s">
        <v>398</v>
      </c>
    </row>
    <row r="45" spans="1:1">
      <c r="A45" s="709"/>
    </row>
    <row r="46" spans="1:1">
      <c r="A46" s="709"/>
    </row>
    <row r="47" spans="1:1">
      <c r="A47" s="714" t="s">
        <v>399</v>
      </c>
    </row>
    <row r="48" spans="1:1" ht="48" customHeight="1">
      <c r="A48" s="755" t="s">
        <v>400</v>
      </c>
    </row>
    <row r="49" spans="1:1" ht="12.75" customHeight="1">
      <c r="A49" s="756" t="s">
        <v>451</v>
      </c>
    </row>
    <row r="50" spans="1:1">
      <c r="A50" s="756" t="s">
        <v>452</v>
      </c>
    </row>
    <row r="51" spans="1:1">
      <c r="A51" s="709"/>
    </row>
    <row r="52" spans="1:1">
      <c r="A52" s="709"/>
    </row>
    <row r="53" spans="1:1">
      <c r="A53" s="714" t="s">
        <v>401</v>
      </c>
    </row>
    <row r="54" spans="1:1" ht="48" customHeight="1">
      <c r="A54" s="755" t="s">
        <v>466</v>
      </c>
    </row>
    <row r="55" spans="1:1">
      <c r="A55" s="711"/>
    </row>
    <row r="56" spans="1:1">
      <c r="A56" s="711"/>
    </row>
    <row r="57" spans="1:1">
      <c r="A57" s="714" t="s">
        <v>402</v>
      </c>
    </row>
    <row r="58" spans="1:1" ht="48" customHeight="1">
      <c r="A58" s="755" t="s">
        <v>403</v>
      </c>
    </row>
    <row r="59" spans="1:1">
      <c r="A59" s="709"/>
    </row>
    <row r="60" spans="1:1">
      <c r="A60" s="709"/>
    </row>
    <row r="61" spans="1:1">
      <c r="A61" s="714" t="s">
        <v>404</v>
      </c>
    </row>
    <row r="62" spans="1:1" ht="12.75" customHeight="1">
      <c r="A62" s="744" t="s">
        <v>405</v>
      </c>
    </row>
    <row r="63" spans="1:1">
      <c r="A63" s="711"/>
    </row>
    <row r="64" spans="1:1">
      <c r="A64" s="711"/>
    </row>
    <row r="65" spans="1:1">
      <c r="A65" s="714" t="s">
        <v>406</v>
      </c>
    </row>
    <row r="66" spans="1:1" ht="12.75" customHeight="1">
      <c r="A66" s="744" t="s">
        <v>407</v>
      </c>
    </row>
    <row r="67" spans="1:1">
      <c r="A67" s="711"/>
    </row>
    <row r="68" spans="1:1">
      <c r="A68" s="711"/>
    </row>
    <row r="69" spans="1:1">
      <c r="A69" s="714" t="s">
        <v>408</v>
      </c>
    </row>
    <row r="70" spans="1:1" ht="12.75" customHeight="1">
      <c r="A70" s="744" t="s">
        <v>409</v>
      </c>
    </row>
    <row r="71" spans="1:1">
      <c r="A71" s="711"/>
    </row>
    <row r="72" spans="1:1">
      <c r="A72" s="711"/>
    </row>
    <row r="73" spans="1:1">
      <c r="A73" s="714" t="s">
        <v>330</v>
      </c>
    </row>
    <row r="74" spans="1:1" ht="48" customHeight="1">
      <c r="A74" s="755" t="s">
        <v>450</v>
      </c>
    </row>
    <row r="75" spans="1:1">
      <c r="A75" s="711"/>
    </row>
    <row r="76" spans="1:1">
      <c r="A76" s="711"/>
    </row>
    <row r="78" spans="1:1">
      <c r="A78" s="712"/>
    </row>
  </sheetData>
  <hyperlinks>
    <hyperlink ref="B1" location="Inhalt!C16" display="zurück"/>
  </hyperlinks>
  <pageMargins left="0.70866141732283472" right="0.70866141732283472" top="0.70866141732283472" bottom="0.70866141732283472" header="0.47244094488188981" footer="0.47244094488188981"/>
  <pageSetup paperSize="9" orientation="portrait" r:id="rId1"/>
  <headerFooter differentOddEven="1">
    <oddFooter>&amp;L&amp;"-,Standard"&amp;9 6&amp;R&amp;"-,Standard"&amp;7Landeshauptstadt Dresden, Kommunale Statistikstelle - Bevölkerungsbewegung 2019</oddFooter>
    <evenFooter>&amp;L&amp;"-,Standard"&amp;7Landeshauptstadt Dresden, Kommunale Statistikstelle - Bevölkerungsbewegung 2019&amp;R&amp;"-,Standard"&amp;9 7</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50"/>
  <sheetViews>
    <sheetView showGridLines="0" zoomScaleNormal="100" workbookViewId="0"/>
  </sheetViews>
  <sheetFormatPr baseColWidth="10" defaultColWidth="11.42578125" defaultRowHeight="12.75"/>
  <cols>
    <col min="1" max="1" width="7.7109375" style="1" customWidth="1"/>
    <col min="2" max="2" width="6.7109375" style="1" customWidth="1"/>
    <col min="3" max="3" width="7" style="1" customWidth="1"/>
    <col min="4" max="4" width="13.7109375" style="1" customWidth="1"/>
    <col min="5" max="5" width="6.7109375" style="1" customWidth="1"/>
    <col min="6" max="6" width="7" style="1" customWidth="1"/>
    <col min="7" max="7" width="13.7109375" style="1" customWidth="1"/>
    <col min="8" max="8" width="12.7109375" style="1" customWidth="1"/>
    <col min="9" max="9" width="13.7109375" style="1" customWidth="1"/>
    <col min="10" max="16384" width="11.42578125" style="1"/>
  </cols>
  <sheetData>
    <row r="1" spans="1:10" s="24" customFormat="1" ht="18" customHeight="1">
      <c r="A1" s="25" t="s">
        <v>5</v>
      </c>
      <c r="J1" s="716"/>
    </row>
    <row r="2" spans="1:10" s="23" customFormat="1" ht="12" customHeight="1"/>
    <row r="3" spans="1:10" ht="12.75" customHeight="1">
      <c r="A3" s="878" t="s">
        <v>504</v>
      </c>
      <c r="B3" s="879"/>
      <c r="C3" s="879"/>
      <c r="D3" s="879"/>
      <c r="E3" s="879"/>
      <c r="F3" s="879"/>
      <c r="G3" s="879"/>
      <c r="H3" s="879"/>
      <c r="I3" s="879"/>
      <c r="J3" s="716" t="s">
        <v>410</v>
      </c>
    </row>
    <row r="4" spans="1:10" ht="8.1" customHeight="1"/>
    <row r="5" spans="1:10" s="4" customFormat="1" ht="12.75" customHeight="1">
      <c r="A5" s="935" t="s">
        <v>4</v>
      </c>
      <c r="B5" s="937" t="s">
        <v>454</v>
      </c>
      <c r="C5" s="938"/>
      <c r="D5" s="938"/>
      <c r="E5" s="939" t="s">
        <v>3</v>
      </c>
      <c r="F5" s="938"/>
      <c r="G5" s="940"/>
      <c r="H5" s="939" t="s">
        <v>453</v>
      </c>
      <c r="I5" s="941"/>
    </row>
    <row r="6" spans="1:10" s="4" customFormat="1" ht="12" customHeight="1">
      <c r="A6" s="936"/>
      <c r="B6" s="942" t="s">
        <v>2</v>
      </c>
      <c r="C6" s="943"/>
      <c r="D6" s="21" t="s">
        <v>592</v>
      </c>
      <c r="E6" s="944" t="s">
        <v>2</v>
      </c>
      <c r="F6" s="943"/>
      <c r="G6" s="925" t="s">
        <v>592</v>
      </c>
      <c r="H6" s="21" t="s">
        <v>2</v>
      </c>
      <c r="I6" s="20" t="s">
        <v>592</v>
      </c>
      <c r="J6" s="542"/>
    </row>
    <row r="7" spans="1:10" s="4" customFormat="1" ht="16.5" customHeight="1">
      <c r="A7" s="15">
        <v>1989</v>
      </c>
      <c r="B7" s="781">
        <v>5838</v>
      </c>
      <c r="C7" s="787">
        <v>7076</v>
      </c>
      <c r="D7" s="782">
        <v>2818</v>
      </c>
      <c r="E7" s="782">
        <v>6525</v>
      </c>
      <c r="F7" s="787"/>
      <c r="G7" s="782">
        <v>3873</v>
      </c>
      <c r="H7" s="782">
        <v>-687</v>
      </c>
      <c r="I7" s="783">
        <v>-1055</v>
      </c>
    </row>
    <row r="8" spans="1:10" s="4" customFormat="1" ht="12" customHeight="1">
      <c r="A8" s="15">
        <v>1990</v>
      </c>
      <c r="B8" s="781">
        <v>5229</v>
      </c>
      <c r="C8" s="787">
        <v>6254</v>
      </c>
      <c r="D8" s="782">
        <v>2530</v>
      </c>
      <c r="E8" s="782">
        <v>6329</v>
      </c>
      <c r="F8" s="787">
        <v>6250</v>
      </c>
      <c r="G8" s="782">
        <v>3736</v>
      </c>
      <c r="H8" s="782">
        <v>-1100</v>
      </c>
      <c r="I8" s="783">
        <v>-1206</v>
      </c>
    </row>
    <row r="9" spans="1:10" s="4" customFormat="1" ht="12" customHeight="1">
      <c r="A9" s="15">
        <v>1991</v>
      </c>
      <c r="B9" s="781">
        <v>3226</v>
      </c>
      <c r="C9" s="787">
        <v>3978</v>
      </c>
      <c r="D9" s="782">
        <v>1586</v>
      </c>
      <c r="E9" s="782">
        <v>6351</v>
      </c>
      <c r="F9" s="787">
        <v>6434</v>
      </c>
      <c r="G9" s="782">
        <v>3745</v>
      </c>
      <c r="H9" s="782">
        <v>-3125</v>
      </c>
      <c r="I9" s="783">
        <v>-2159</v>
      </c>
    </row>
    <row r="10" spans="1:10" s="4" customFormat="1" ht="12" customHeight="1">
      <c r="A10" s="15">
        <v>1992</v>
      </c>
      <c r="B10" s="781">
        <v>2577</v>
      </c>
      <c r="C10" s="787">
        <v>3243</v>
      </c>
      <c r="D10" s="782">
        <v>1241</v>
      </c>
      <c r="E10" s="782">
        <v>5765</v>
      </c>
      <c r="F10" s="787">
        <v>5934</v>
      </c>
      <c r="G10" s="782">
        <v>3363</v>
      </c>
      <c r="H10" s="782">
        <v>-3188</v>
      </c>
      <c r="I10" s="783">
        <v>-2122</v>
      </c>
    </row>
    <row r="11" spans="1:10" s="4" customFormat="1" ht="12" customHeight="1">
      <c r="A11" s="15">
        <v>1993</v>
      </c>
      <c r="B11" s="781">
        <v>2529</v>
      </c>
      <c r="C11" s="787">
        <v>3169</v>
      </c>
      <c r="D11" s="782">
        <v>1196</v>
      </c>
      <c r="E11" s="782">
        <v>5652</v>
      </c>
      <c r="F11" s="787">
        <v>5683</v>
      </c>
      <c r="G11" s="782">
        <v>3262</v>
      </c>
      <c r="H11" s="782">
        <v>-3123</v>
      </c>
      <c r="I11" s="783">
        <v>-2066</v>
      </c>
    </row>
    <row r="12" spans="1:10" s="4" customFormat="1" ht="16.5" customHeight="1">
      <c r="A12" s="15">
        <v>1994</v>
      </c>
      <c r="B12" s="781">
        <v>2396</v>
      </c>
      <c r="C12" s="787">
        <v>3017</v>
      </c>
      <c r="D12" s="782">
        <v>1156</v>
      </c>
      <c r="E12" s="782">
        <v>5325</v>
      </c>
      <c r="F12" s="787">
        <v>5550</v>
      </c>
      <c r="G12" s="782">
        <v>3052</v>
      </c>
      <c r="H12" s="782">
        <v>-2929</v>
      </c>
      <c r="I12" s="783">
        <v>-1896</v>
      </c>
    </row>
    <row r="13" spans="1:10" s="16" customFormat="1" ht="12" customHeight="1">
      <c r="A13" s="15">
        <v>1995</v>
      </c>
      <c r="B13" s="781">
        <v>2634</v>
      </c>
      <c r="C13" s="787">
        <v>3314</v>
      </c>
      <c r="D13" s="782">
        <v>1299</v>
      </c>
      <c r="E13" s="782">
        <v>5242</v>
      </c>
      <c r="F13" s="787">
        <v>5620</v>
      </c>
      <c r="G13" s="782">
        <v>3027</v>
      </c>
      <c r="H13" s="782">
        <v>-2608</v>
      </c>
      <c r="I13" s="783">
        <v>-1728</v>
      </c>
    </row>
    <row r="14" spans="1:10" s="16" customFormat="1" ht="12" customHeight="1">
      <c r="A14" s="15">
        <v>1996</v>
      </c>
      <c r="B14" s="781">
        <v>2937</v>
      </c>
      <c r="C14" s="787">
        <v>3914</v>
      </c>
      <c r="D14" s="782">
        <v>1424</v>
      </c>
      <c r="E14" s="782">
        <v>4969</v>
      </c>
      <c r="F14" s="787">
        <v>5564</v>
      </c>
      <c r="G14" s="782">
        <v>2880</v>
      </c>
      <c r="H14" s="782">
        <v>-2032</v>
      </c>
      <c r="I14" s="783">
        <v>-1456</v>
      </c>
    </row>
    <row r="15" spans="1:10" s="19" customFormat="1" ht="12" hidden="1" customHeight="1">
      <c r="A15" s="15">
        <v>1997</v>
      </c>
      <c r="B15" s="781">
        <v>3277</v>
      </c>
      <c r="C15" s="787">
        <v>4374</v>
      </c>
      <c r="D15" s="782">
        <v>1582</v>
      </c>
      <c r="E15" s="784">
        <v>4848</v>
      </c>
      <c r="F15" s="787">
        <v>5502</v>
      </c>
      <c r="G15" s="782">
        <v>2768</v>
      </c>
      <c r="H15" s="782">
        <v>-1571</v>
      </c>
      <c r="I15" s="783">
        <v>-1186</v>
      </c>
    </row>
    <row r="16" spans="1:10" s="17" customFormat="1" ht="12" customHeight="1">
      <c r="A16" s="18">
        <v>1998</v>
      </c>
      <c r="B16" s="781">
        <v>3433</v>
      </c>
      <c r="C16" s="787">
        <v>4660</v>
      </c>
      <c r="D16" s="782">
        <v>1663</v>
      </c>
      <c r="E16" s="782">
        <v>4686</v>
      </c>
      <c r="F16" s="787"/>
      <c r="G16" s="782">
        <v>2688</v>
      </c>
      <c r="H16" s="782">
        <v>-1253</v>
      </c>
      <c r="I16" s="783">
        <v>-1025</v>
      </c>
    </row>
    <row r="17" spans="1:9" s="16" customFormat="1" ht="12" customHeight="1">
      <c r="A17" s="15" t="s">
        <v>505</v>
      </c>
      <c r="B17" s="781">
        <v>3630</v>
      </c>
      <c r="C17" s="787">
        <v>4660</v>
      </c>
      <c r="D17" s="782">
        <v>1765</v>
      </c>
      <c r="E17" s="782">
        <v>4892</v>
      </c>
      <c r="F17" s="787">
        <v>5338</v>
      </c>
      <c r="G17" s="782">
        <v>2792</v>
      </c>
      <c r="H17" s="782">
        <v>-1262</v>
      </c>
      <c r="I17" s="783">
        <v>-1027</v>
      </c>
    </row>
    <row r="18" spans="1:9" s="16" customFormat="1" ht="16.5" customHeight="1">
      <c r="A18" s="15">
        <v>1999</v>
      </c>
      <c r="B18" s="781">
        <v>3837</v>
      </c>
      <c r="C18" s="787">
        <v>4916</v>
      </c>
      <c r="D18" s="783">
        <v>1845</v>
      </c>
      <c r="E18" s="782">
        <v>4857</v>
      </c>
      <c r="F18" s="788">
        <v>5414</v>
      </c>
      <c r="G18" s="783">
        <v>2750</v>
      </c>
      <c r="H18" s="782">
        <v>-1020</v>
      </c>
      <c r="I18" s="783">
        <v>-905</v>
      </c>
    </row>
    <row r="19" spans="1:9" s="4" customFormat="1" ht="12" customHeight="1">
      <c r="A19" s="15">
        <v>2000</v>
      </c>
      <c r="B19" s="781">
        <v>4250</v>
      </c>
      <c r="C19" s="787">
        <v>5378</v>
      </c>
      <c r="D19" s="782">
        <v>2030</v>
      </c>
      <c r="E19" s="782">
        <v>4689</v>
      </c>
      <c r="F19" s="787">
        <v>5300</v>
      </c>
      <c r="G19" s="782">
        <v>2657</v>
      </c>
      <c r="H19" s="782">
        <v>-439</v>
      </c>
      <c r="I19" s="783">
        <v>-627</v>
      </c>
    </row>
    <row r="20" spans="1:9" s="4" customFormat="1" ht="12" customHeight="1">
      <c r="A20" s="14">
        <v>2001</v>
      </c>
      <c r="B20" s="781">
        <v>4129</v>
      </c>
      <c r="C20" s="787">
        <v>5228</v>
      </c>
      <c r="D20" s="785">
        <v>1959</v>
      </c>
      <c r="E20" s="785">
        <v>4665</v>
      </c>
      <c r="F20" s="787">
        <v>5272</v>
      </c>
      <c r="G20" s="785">
        <v>2675</v>
      </c>
      <c r="H20" s="782">
        <v>-536</v>
      </c>
      <c r="I20" s="783">
        <v>-716</v>
      </c>
    </row>
    <row r="21" spans="1:9" s="4" customFormat="1" ht="12" customHeight="1">
      <c r="A21" s="14">
        <v>2002</v>
      </c>
      <c r="B21" s="781">
        <v>4113</v>
      </c>
      <c r="C21" s="787">
        <v>5165</v>
      </c>
      <c r="D21" s="785">
        <v>2057</v>
      </c>
      <c r="E21" s="785">
        <v>4930</v>
      </c>
      <c r="F21" s="787">
        <v>5478</v>
      </c>
      <c r="G21" s="785">
        <v>2846</v>
      </c>
      <c r="H21" s="782">
        <v>-817</v>
      </c>
      <c r="I21" s="783">
        <v>-789</v>
      </c>
    </row>
    <row r="22" spans="1:9" s="4" customFormat="1" ht="12" customHeight="1">
      <c r="A22" s="14">
        <v>2003</v>
      </c>
      <c r="B22" s="781">
        <v>4489</v>
      </c>
      <c r="C22" s="787">
        <v>5600</v>
      </c>
      <c r="D22" s="785">
        <v>2245</v>
      </c>
      <c r="E22" s="785">
        <v>4835</v>
      </c>
      <c r="F22" s="787">
        <v>5590</v>
      </c>
      <c r="G22" s="785">
        <v>2769</v>
      </c>
      <c r="H22" s="782">
        <v>-346</v>
      </c>
      <c r="I22" s="783">
        <v>-524</v>
      </c>
    </row>
    <row r="23" spans="1:9" s="4" customFormat="1" ht="16.5" customHeight="1">
      <c r="A23" s="14">
        <v>2004</v>
      </c>
      <c r="B23" s="781">
        <v>4617</v>
      </c>
      <c r="C23" s="787">
        <v>6000</v>
      </c>
      <c r="D23" s="785">
        <v>2246</v>
      </c>
      <c r="E23" s="785">
        <v>4673</v>
      </c>
      <c r="F23" s="787">
        <v>5338</v>
      </c>
      <c r="G23" s="785">
        <v>2654</v>
      </c>
      <c r="H23" s="782">
        <v>-56</v>
      </c>
      <c r="I23" s="783">
        <v>-408</v>
      </c>
    </row>
    <row r="24" spans="1:9" s="4" customFormat="1" ht="12" customHeight="1">
      <c r="A24" s="15">
        <v>2005</v>
      </c>
      <c r="B24" s="781">
        <v>4725</v>
      </c>
      <c r="C24" s="787">
        <v>6046</v>
      </c>
      <c r="D24" s="782">
        <v>2297</v>
      </c>
      <c r="E24" s="782">
        <v>4802</v>
      </c>
      <c r="F24" s="787">
        <v>5513</v>
      </c>
      <c r="G24" s="782">
        <v>2697</v>
      </c>
      <c r="H24" s="782">
        <v>-77</v>
      </c>
      <c r="I24" s="783">
        <v>-400</v>
      </c>
    </row>
    <row r="25" spans="1:9" s="4" customFormat="1" ht="12" customHeight="1">
      <c r="A25" s="14">
        <v>2006</v>
      </c>
      <c r="B25" s="781">
        <v>4862</v>
      </c>
      <c r="C25" s="787">
        <v>6136</v>
      </c>
      <c r="D25" s="785">
        <v>2404</v>
      </c>
      <c r="E25" s="785">
        <v>4658</v>
      </c>
      <c r="F25" s="787">
        <v>5336</v>
      </c>
      <c r="G25" s="785">
        <v>2578</v>
      </c>
      <c r="H25" s="782">
        <v>204</v>
      </c>
      <c r="I25" s="783">
        <v>-174</v>
      </c>
    </row>
    <row r="26" spans="1:9" s="4" customFormat="1" ht="12" customHeight="1">
      <c r="A26" s="14">
        <v>2007</v>
      </c>
      <c r="B26" s="781">
        <v>5307</v>
      </c>
      <c r="C26" s="787">
        <v>6600</v>
      </c>
      <c r="D26" s="785">
        <v>2561</v>
      </c>
      <c r="E26" s="785">
        <v>4778</v>
      </c>
      <c r="F26" s="787">
        <v>5384</v>
      </c>
      <c r="G26" s="785">
        <v>2693</v>
      </c>
      <c r="H26" s="782">
        <v>529</v>
      </c>
      <c r="I26" s="783">
        <v>-132</v>
      </c>
    </row>
    <row r="27" spans="1:9" s="4" customFormat="1" ht="12" customHeight="1">
      <c r="A27" s="14">
        <v>2008</v>
      </c>
      <c r="B27" s="781">
        <v>5507</v>
      </c>
      <c r="C27" s="787">
        <v>6860</v>
      </c>
      <c r="D27" s="785">
        <v>2751</v>
      </c>
      <c r="E27" s="785">
        <v>4775</v>
      </c>
      <c r="F27" s="787">
        <v>5582</v>
      </c>
      <c r="G27" s="785">
        <v>2643</v>
      </c>
      <c r="H27" s="782">
        <v>732</v>
      </c>
      <c r="I27" s="783">
        <v>108</v>
      </c>
    </row>
    <row r="28" spans="1:9" s="4" customFormat="1" ht="16.5" customHeight="1">
      <c r="A28" s="14">
        <v>2009</v>
      </c>
      <c r="B28" s="781">
        <v>5609</v>
      </c>
      <c r="C28" s="787">
        <v>6904</v>
      </c>
      <c r="D28" s="785">
        <v>2721</v>
      </c>
      <c r="E28" s="785">
        <v>5033</v>
      </c>
      <c r="F28" s="787">
        <v>5643</v>
      </c>
      <c r="G28" s="785">
        <v>2778</v>
      </c>
      <c r="H28" s="782">
        <v>576</v>
      </c>
      <c r="I28" s="783">
        <v>-57</v>
      </c>
    </row>
    <row r="29" spans="1:9" s="4" customFormat="1" ht="12" customHeight="1">
      <c r="A29" s="13">
        <v>2010</v>
      </c>
      <c r="B29" s="781">
        <v>5819</v>
      </c>
      <c r="C29" s="787">
        <v>7221</v>
      </c>
      <c r="D29" s="785">
        <v>2885</v>
      </c>
      <c r="E29" s="785">
        <v>4903</v>
      </c>
      <c r="F29" s="787">
        <v>5522</v>
      </c>
      <c r="G29" s="785">
        <v>2728</v>
      </c>
      <c r="H29" s="782">
        <v>916</v>
      </c>
      <c r="I29" s="783">
        <v>157</v>
      </c>
    </row>
    <row r="30" spans="1:9" s="4" customFormat="1" ht="12" customHeight="1">
      <c r="A30" s="13">
        <v>2011</v>
      </c>
      <c r="B30" s="781">
        <v>5907</v>
      </c>
      <c r="C30" s="787">
        <v>7322</v>
      </c>
      <c r="D30" s="785">
        <v>2859</v>
      </c>
      <c r="E30" s="785">
        <v>4772</v>
      </c>
      <c r="F30" s="787">
        <v>5395</v>
      </c>
      <c r="G30" s="785">
        <v>2542</v>
      </c>
      <c r="H30" s="782">
        <v>1135</v>
      </c>
      <c r="I30" s="783">
        <v>317</v>
      </c>
    </row>
    <row r="31" spans="1:9" s="4" customFormat="1" ht="12" customHeight="1">
      <c r="A31" s="13">
        <v>2012</v>
      </c>
      <c r="B31" s="781">
        <v>6007</v>
      </c>
      <c r="C31" s="787">
        <v>7580</v>
      </c>
      <c r="D31" s="785">
        <v>2898</v>
      </c>
      <c r="E31" s="785">
        <v>5040</v>
      </c>
      <c r="F31" s="787">
        <v>5590</v>
      </c>
      <c r="G31" s="785">
        <v>2753</v>
      </c>
      <c r="H31" s="782">
        <v>967</v>
      </c>
      <c r="I31" s="783">
        <v>145</v>
      </c>
    </row>
    <row r="32" spans="1:9" s="4" customFormat="1" ht="12" customHeight="1">
      <c r="A32" s="13">
        <v>2013</v>
      </c>
      <c r="B32" s="781">
        <v>6072</v>
      </c>
      <c r="C32" s="787">
        <v>7628</v>
      </c>
      <c r="D32" s="785">
        <v>2936</v>
      </c>
      <c r="E32" s="785">
        <v>5273</v>
      </c>
      <c r="F32" s="787">
        <v>5917</v>
      </c>
      <c r="G32" s="785">
        <v>2780</v>
      </c>
      <c r="H32" s="782">
        <v>799</v>
      </c>
      <c r="I32" s="783">
        <v>156</v>
      </c>
    </row>
    <row r="33" spans="1:9" s="4" customFormat="1" ht="16.5" customHeight="1">
      <c r="A33" s="13">
        <v>2014</v>
      </c>
      <c r="B33" s="781">
        <v>6300</v>
      </c>
      <c r="C33" s="787">
        <v>8229</v>
      </c>
      <c r="D33" s="785">
        <v>3067</v>
      </c>
      <c r="E33" s="785">
        <v>4995</v>
      </c>
      <c r="F33" s="787">
        <v>5778</v>
      </c>
      <c r="G33" s="785">
        <v>2630</v>
      </c>
      <c r="H33" s="782">
        <v>1305</v>
      </c>
      <c r="I33" s="783">
        <v>437</v>
      </c>
    </row>
    <row r="34" spans="1:9" s="4" customFormat="1" ht="12" customHeight="1">
      <c r="A34" s="13">
        <v>2015</v>
      </c>
      <c r="B34" s="781">
        <v>6222</v>
      </c>
      <c r="C34" s="787">
        <v>8210</v>
      </c>
      <c r="D34" s="786">
        <v>3048</v>
      </c>
      <c r="E34" s="785">
        <v>5484</v>
      </c>
      <c r="F34" s="787">
        <v>6204</v>
      </c>
      <c r="G34" s="786">
        <v>2822</v>
      </c>
      <c r="H34" s="782">
        <v>738</v>
      </c>
      <c r="I34" s="783">
        <v>226</v>
      </c>
    </row>
    <row r="35" spans="1:9" s="4" customFormat="1" ht="12" customHeight="1">
      <c r="A35" s="13">
        <v>2016</v>
      </c>
      <c r="B35" s="781">
        <v>6467</v>
      </c>
      <c r="C35" s="787">
        <v>8542</v>
      </c>
      <c r="D35" s="786">
        <v>3150</v>
      </c>
      <c r="E35" s="785">
        <v>5135</v>
      </c>
      <c r="F35" s="787">
        <v>5928</v>
      </c>
      <c r="G35" s="786">
        <v>2628</v>
      </c>
      <c r="H35" s="782">
        <v>1332</v>
      </c>
      <c r="I35" s="783">
        <v>522</v>
      </c>
    </row>
    <row r="36" spans="1:9" s="4" customFormat="1" ht="12" customHeight="1">
      <c r="A36" s="13">
        <v>2017</v>
      </c>
      <c r="B36" s="781">
        <v>6358</v>
      </c>
      <c r="C36" s="787">
        <v>8457</v>
      </c>
      <c r="D36" s="786">
        <v>3109</v>
      </c>
      <c r="E36" s="785">
        <v>5359</v>
      </c>
      <c r="F36" s="787">
        <v>6173</v>
      </c>
      <c r="G36" s="786">
        <v>2710</v>
      </c>
      <c r="H36" s="782">
        <v>999</v>
      </c>
      <c r="I36" s="783">
        <v>399</v>
      </c>
    </row>
    <row r="37" spans="1:9" s="4" customFormat="1" ht="12" customHeight="1">
      <c r="A37" s="13">
        <v>2018</v>
      </c>
      <c r="B37" s="781">
        <v>6095</v>
      </c>
      <c r="C37" s="787">
        <v>8150</v>
      </c>
      <c r="D37" s="786">
        <v>2932</v>
      </c>
      <c r="E37" s="785">
        <v>5568</v>
      </c>
      <c r="F37" s="787">
        <v>6378</v>
      </c>
      <c r="G37" s="786">
        <v>2787</v>
      </c>
      <c r="H37" s="782">
        <v>527</v>
      </c>
      <c r="I37" s="783">
        <v>145</v>
      </c>
    </row>
    <row r="38" spans="1:9" s="4" customFormat="1" ht="16.5" customHeight="1">
      <c r="A38" s="13">
        <v>2019</v>
      </c>
      <c r="B38" s="781">
        <v>5867</v>
      </c>
      <c r="C38" s="787">
        <v>8117</v>
      </c>
      <c r="D38" s="786">
        <v>2874</v>
      </c>
      <c r="E38" s="785">
        <v>5563</v>
      </c>
      <c r="F38" s="787">
        <v>6392</v>
      </c>
      <c r="G38" s="786">
        <v>2788</v>
      </c>
      <c r="H38" s="782">
        <v>304</v>
      </c>
      <c r="I38" s="783">
        <v>86</v>
      </c>
    </row>
    <row r="39" spans="1:9" ht="3" customHeight="1">
      <c r="A39" s="11"/>
      <c r="B39" s="10"/>
      <c r="C39" s="8"/>
      <c r="D39" s="7"/>
      <c r="E39" s="9"/>
      <c r="F39" s="8"/>
      <c r="G39" s="7"/>
      <c r="H39" s="7"/>
      <c r="I39" s="7"/>
    </row>
    <row r="40" spans="1:9" ht="12" customHeight="1">
      <c r="A40" s="6"/>
      <c r="B40" s="5"/>
      <c r="C40" s="5"/>
      <c r="D40" s="5"/>
      <c r="E40" s="5"/>
      <c r="F40" s="5"/>
      <c r="G40" s="5"/>
      <c r="H40" s="5"/>
      <c r="I40" s="5"/>
    </row>
    <row r="41" spans="1:9" s="464" customFormat="1" ht="12" customHeight="1">
      <c r="A41" s="464" t="s">
        <v>0</v>
      </c>
    </row>
    <row r="42" spans="1:9" s="464" customFormat="1" ht="12" customHeight="1">
      <c r="A42" s="464" t="s">
        <v>443</v>
      </c>
    </row>
    <row r="43" spans="1:9" s="464" customFormat="1" ht="12" customHeight="1">
      <c r="A43" s="464" t="s">
        <v>444</v>
      </c>
    </row>
    <row r="44" spans="1:9" s="464" customFormat="1" ht="12" customHeight="1">
      <c r="A44" s="464" t="s">
        <v>445</v>
      </c>
    </row>
    <row r="45" spans="1:9" s="464" customFormat="1" ht="12" customHeight="1">
      <c r="A45" s="464" t="s">
        <v>448</v>
      </c>
    </row>
    <row r="46" spans="1:9" s="464" customFormat="1" ht="12" customHeight="1">
      <c r="A46" s="464" t="s">
        <v>506</v>
      </c>
    </row>
    <row r="47" spans="1:9" s="464" customFormat="1" ht="12" customHeight="1">
      <c r="A47" s="464" t="s">
        <v>446</v>
      </c>
    </row>
    <row r="48" spans="1:9" s="464" customFormat="1" ht="12" customHeight="1"/>
    <row r="49" spans="1:1" s="464" customFormat="1" ht="12" customHeight="1">
      <c r="A49" s="751" t="s">
        <v>411</v>
      </c>
    </row>
    <row r="50" spans="1:1" s="464" customFormat="1" ht="12" customHeight="1">
      <c r="A50" s="752" t="s">
        <v>447</v>
      </c>
    </row>
  </sheetData>
  <mergeCells count="6">
    <mergeCell ref="A5:A6"/>
    <mergeCell ref="B5:D5"/>
    <mergeCell ref="E5:G5"/>
    <mergeCell ref="H5:I5"/>
    <mergeCell ref="B6:C6"/>
    <mergeCell ref="E6:F6"/>
  </mergeCells>
  <hyperlinks>
    <hyperlink ref="J3" location="Inhalt!C17" display="zurück"/>
  </hyperlinks>
  <pageMargins left="0.70866141732283472" right="0.70866141732283472" top="0.70866141732283472" bottom="0.70866141732283472" header="0.47244094488188981" footer="0.47244094488188981"/>
  <pageSetup paperSize="9" orientation="portrait" r:id="rId1"/>
  <headerFooter>
    <oddFooter>&amp;L&amp;"Calibri,Standard"&amp;9 10&amp;R&amp;"Calibri,Standard"&amp;7Landeshauptstadt Dresden, Kommunale Statistikstelle - Bevölkerungsbewegung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1"/>
  <sheetViews>
    <sheetView showGridLines="0" zoomScaleNormal="100" workbookViewId="0"/>
  </sheetViews>
  <sheetFormatPr baseColWidth="10" defaultRowHeight="12"/>
  <cols>
    <col min="1" max="1" width="5.85546875" style="4" customWidth="1"/>
    <col min="2" max="4" width="8.7109375" style="4" customWidth="1"/>
    <col min="5" max="5" width="9.28515625" style="4" customWidth="1"/>
    <col min="6" max="6" width="8.28515625" style="4" customWidth="1"/>
    <col min="7" max="7" width="7.140625" style="4" customWidth="1"/>
    <col min="8" max="8" width="8.7109375" style="4" customWidth="1"/>
    <col min="9" max="10" width="8" style="4" customWidth="1"/>
    <col min="11" max="11" width="8.7109375" style="4" customWidth="1"/>
    <col min="12" max="16384" width="11.42578125" style="4"/>
  </cols>
  <sheetData>
    <row r="1" spans="1:12" ht="12.75" customHeight="1">
      <c r="A1" s="26" t="s">
        <v>469</v>
      </c>
      <c r="L1" s="716" t="s">
        <v>410</v>
      </c>
    </row>
    <row r="2" spans="1:12" ht="12.75" customHeight="1">
      <c r="L2" s="716"/>
    </row>
    <row r="3" spans="1:12" ht="12.75" customHeight="1">
      <c r="A3" s="935" t="s">
        <v>4</v>
      </c>
      <c r="B3" s="951" t="s">
        <v>6</v>
      </c>
      <c r="C3" s="951"/>
      <c r="D3" s="951"/>
      <c r="E3" s="951"/>
      <c r="F3" s="939" t="s">
        <v>1</v>
      </c>
      <c r="G3" s="951"/>
      <c r="H3" s="941"/>
      <c r="I3" s="939" t="s">
        <v>7</v>
      </c>
      <c r="J3" s="951"/>
      <c r="K3" s="941"/>
    </row>
    <row r="4" spans="1:12" ht="12.75" customHeight="1">
      <c r="A4" s="962"/>
      <c r="B4" s="952" t="s">
        <v>589</v>
      </c>
      <c r="C4" s="939" t="s">
        <v>8</v>
      </c>
      <c r="D4" s="941"/>
      <c r="E4" s="949" t="s">
        <v>517</v>
      </c>
      <c r="F4" s="949" t="s">
        <v>510</v>
      </c>
      <c r="G4" s="939" t="s">
        <v>8</v>
      </c>
      <c r="H4" s="941"/>
      <c r="I4" s="949" t="s">
        <v>510</v>
      </c>
      <c r="J4" s="939" t="s">
        <v>8</v>
      </c>
      <c r="K4" s="941"/>
    </row>
    <row r="5" spans="1:12" ht="12.75" customHeight="1">
      <c r="A5" s="936"/>
      <c r="B5" s="953"/>
      <c r="C5" s="28" t="s">
        <v>9</v>
      </c>
      <c r="D5" s="28" t="s">
        <v>10</v>
      </c>
      <c r="E5" s="950"/>
      <c r="F5" s="950"/>
      <c r="G5" s="28" t="s">
        <v>9</v>
      </c>
      <c r="H5" s="28" t="s">
        <v>10</v>
      </c>
      <c r="I5" s="950"/>
      <c r="J5" s="28" t="s">
        <v>9</v>
      </c>
      <c r="K5" s="28" t="s">
        <v>10</v>
      </c>
    </row>
    <row r="6" spans="1:12" ht="18" customHeight="1">
      <c r="A6" s="30">
        <v>1990</v>
      </c>
      <c r="B6" s="761">
        <v>5386</v>
      </c>
      <c r="C6" s="762">
        <v>2604</v>
      </c>
      <c r="D6" s="762">
        <v>16</v>
      </c>
      <c r="E6" s="762">
        <v>1884</v>
      </c>
      <c r="F6" s="762">
        <v>6655</v>
      </c>
      <c r="G6" s="762">
        <v>3920</v>
      </c>
      <c r="H6" s="762">
        <v>4</v>
      </c>
      <c r="I6" s="765">
        <v>-1269</v>
      </c>
      <c r="J6" s="765">
        <v>-1316</v>
      </c>
      <c r="K6" s="762">
        <v>12</v>
      </c>
    </row>
    <row r="7" spans="1:12" ht="12" hidden="1" customHeight="1">
      <c r="A7" s="30">
        <v>1991</v>
      </c>
      <c r="B7" s="761">
        <v>3341</v>
      </c>
      <c r="C7" s="762">
        <v>1640</v>
      </c>
      <c r="D7" s="762">
        <v>70</v>
      </c>
      <c r="E7" s="762">
        <v>1308</v>
      </c>
      <c r="F7" s="762">
        <v>6643</v>
      </c>
      <c r="G7" s="762">
        <v>3897</v>
      </c>
      <c r="H7" s="762">
        <v>35</v>
      </c>
      <c r="I7" s="765">
        <v>-3302</v>
      </c>
      <c r="J7" s="765">
        <v>-2257</v>
      </c>
      <c r="K7" s="762">
        <v>35</v>
      </c>
    </row>
    <row r="8" spans="1:12" ht="12" customHeight="1">
      <c r="A8" s="30">
        <v>1992</v>
      </c>
      <c r="B8" s="761">
        <v>2669</v>
      </c>
      <c r="C8" s="762">
        <v>1285</v>
      </c>
      <c r="D8" s="762">
        <v>76</v>
      </c>
      <c r="E8" s="762">
        <v>1017</v>
      </c>
      <c r="F8" s="762">
        <v>6011</v>
      </c>
      <c r="G8" s="762">
        <v>3493</v>
      </c>
      <c r="H8" s="762">
        <v>20</v>
      </c>
      <c r="I8" s="765">
        <v>-3342</v>
      </c>
      <c r="J8" s="765">
        <v>-2208</v>
      </c>
      <c r="K8" s="762">
        <v>56</v>
      </c>
    </row>
    <row r="9" spans="1:12" ht="12" hidden="1" customHeight="1">
      <c r="A9" s="30">
        <v>1993</v>
      </c>
      <c r="B9" s="761">
        <v>2630</v>
      </c>
      <c r="C9" s="762">
        <v>1242</v>
      </c>
      <c r="D9" s="762">
        <v>98</v>
      </c>
      <c r="E9" s="762">
        <v>985</v>
      </c>
      <c r="F9" s="762">
        <v>5900</v>
      </c>
      <c r="G9" s="762">
        <v>3397</v>
      </c>
      <c r="H9" s="762">
        <v>18</v>
      </c>
      <c r="I9" s="765">
        <v>-3270</v>
      </c>
      <c r="J9" s="765">
        <v>-2155</v>
      </c>
      <c r="K9" s="762">
        <v>80</v>
      </c>
    </row>
    <row r="10" spans="1:12" ht="12" customHeight="1">
      <c r="A10" s="30">
        <v>1994</v>
      </c>
      <c r="B10" s="761">
        <v>2504</v>
      </c>
      <c r="C10" s="762">
        <v>1215</v>
      </c>
      <c r="D10" s="762">
        <v>96</v>
      </c>
      <c r="E10" s="762">
        <v>943</v>
      </c>
      <c r="F10" s="762">
        <v>5613</v>
      </c>
      <c r="G10" s="762">
        <v>3199</v>
      </c>
      <c r="H10" s="762">
        <v>15</v>
      </c>
      <c r="I10" s="765">
        <v>-3109</v>
      </c>
      <c r="J10" s="765">
        <v>-1984</v>
      </c>
      <c r="K10" s="762">
        <v>81</v>
      </c>
    </row>
    <row r="11" spans="1:12" ht="15.6" hidden="1" customHeight="1">
      <c r="A11" s="30">
        <v>1995</v>
      </c>
      <c r="B11" s="761">
        <v>2786</v>
      </c>
      <c r="C11" s="762">
        <v>1375</v>
      </c>
      <c r="D11" s="762">
        <v>80</v>
      </c>
      <c r="E11" s="762">
        <v>1068</v>
      </c>
      <c r="F11" s="762">
        <v>5490</v>
      </c>
      <c r="G11" s="762">
        <v>3149</v>
      </c>
      <c r="H11" s="762">
        <v>21</v>
      </c>
      <c r="I11" s="765">
        <v>-2704</v>
      </c>
      <c r="J11" s="765">
        <v>-1774</v>
      </c>
      <c r="K11" s="762">
        <v>59</v>
      </c>
    </row>
    <row r="12" spans="1:12" ht="12" customHeight="1">
      <c r="A12" s="30">
        <v>1996</v>
      </c>
      <c r="B12" s="761">
        <v>3136</v>
      </c>
      <c r="C12" s="762">
        <v>1528</v>
      </c>
      <c r="D12" s="762">
        <v>107</v>
      </c>
      <c r="E12" s="762">
        <v>1182</v>
      </c>
      <c r="F12" s="762">
        <v>5188</v>
      </c>
      <c r="G12" s="762">
        <v>2988</v>
      </c>
      <c r="H12" s="762">
        <v>21</v>
      </c>
      <c r="I12" s="765">
        <v>-2052</v>
      </c>
      <c r="J12" s="765">
        <v>-1460</v>
      </c>
      <c r="K12" s="762">
        <v>86</v>
      </c>
    </row>
    <row r="13" spans="1:12" ht="12" hidden="1" customHeight="1">
      <c r="A13" s="30">
        <v>1997</v>
      </c>
      <c r="B13" s="761">
        <v>3451</v>
      </c>
      <c r="C13" s="762">
        <v>1671</v>
      </c>
      <c r="D13" s="762">
        <v>102</v>
      </c>
      <c r="E13" s="762">
        <v>1498</v>
      </c>
      <c r="F13" s="762">
        <v>5063</v>
      </c>
      <c r="G13" s="762">
        <v>2881</v>
      </c>
      <c r="H13" s="762">
        <v>12</v>
      </c>
      <c r="I13" s="765">
        <v>-1612</v>
      </c>
      <c r="J13" s="765">
        <v>-1210</v>
      </c>
      <c r="K13" s="762">
        <v>90</v>
      </c>
    </row>
    <row r="14" spans="1:12" ht="12" customHeight="1">
      <c r="A14" s="30">
        <v>1998</v>
      </c>
      <c r="B14" s="761">
        <v>3630</v>
      </c>
      <c r="C14" s="762">
        <v>1765</v>
      </c>
      <c r="D14" s="762">
        <v>110</v>
      </c>
      <c r="E14" s="762">
        <v>1604</v>
      </c>
      <c r="F14" s="762">
        <v>4892</v>
      </c>
      <c r="G14" s="762">
        <v>2792</v>
      </c>
      <c r="H14" s="762">
        <v>21</v>
      </c>
      <c r="I14" s="765">
        <v>-1262</v>
      </c>
      <c r="J14" s="765">
        <v>-1027</v>
      </c>
      <c r="K14" s="762">
        <v>89</v>
      </c>
    </row>
    <row r="15" spans="1:12" ht="12" hidden="1" customHeight="1">
      <c r="A15" s="30">
        <v>1999</v>
      </c>
      <c r="B15" s="761">
        <v>3837</v>
      </c>
      <c r="C15" s="762">
        <v>1845</v>
      </c>
      <c r="D15" s="762">
        <v>121</v>
      </c>
      <c r="E15" s="762">
        <v>1829</v>
      </c>
      <c r="F15" s="762">
        <v>4857</v>
      </c>
      <c r="G15" s="762">
        <v>2750</v>
      </c>
      <c r="H15" s="762">
        <v>17</v>
      </c>
      <c r="I15" s="765">
        <v>-1020</v>
      </c>
      <c r="J15" s="765">
        <v>-905</v>
      </c>
      <c r="K15" s="762">
        <v>104</v>
      </c>
    </row>
    <row r="16" spans="1:12" ht="18" customHeight="1">
      <c r="A16" s="30">
        <v>2000</v>
      </c>
      <c r="B16" s="761">
        <v>4250</v>
      </c>
      <c r="C16" s="762">
        <v>2030</v>
      </c>
      <c r="D16" s="762">
        <v>106</v>
      </c>
      <c r="E16" s="762">
        <v>2100</v>
      </c>
      <c r="F16" s="762">
        <v>4689</v>
      </c>
      <c r="G16" s="762">
        <v>2657</v>
      </c>
      <c r="H16" s="762">
        <v>12</v>
      </c>
      <c r="I16" s="765">
        <v>-439</v>
      </c>
      <c r="J16" s="765">
        <v>-627</v>
      </c>
      <c r="K16" s="762">
        <v>94</v>
      </c>
    </row>
    <row r="17" spans="1:11" ht="12" hidden="1" customHeight="1">
      <c r="A17" s="30">
        <v>2001</v>
      </c>
      <c r="B17" s="761">
        <v>4129</v>
      </c>
      <c r="C17" s="762">
        <v>1959</v>
      </c>
      <c r="D17" s="762">
        <v>100</v>
      </c>
      <c r="E17" s="762">
        <v>2210</v>
      </c>
      <c r="F17" s="762">
        <v>4665</v>
      </c>
      <c r="G17" s="762">
        <v>2675</v>
      </c>
      <c r="H17" s="762">
        <v>21</v>
      </c>
      <c r="I17" s="765">
        <v>-536</v>
      </c>
      <c r="J17" s="765">
        <v>-716</v>
      </c>
      <c r="K17" s="762">
        <v>79</v>
      </c>
    </row>
    <row r="18" spans="1:11" ht="12" customHeight="1">
      <c r="A18" s="30">
        <v>2002</v>
      </c>
      <c r="B18" s="761">
        <v>4113</v>
      </c>
      <c r="C18" s="762">
        <v>2057</v>
      </c>
      <c r="D18" s="762">
        <v>108</v>
      </c>
      <c r="E18" s="762">
        <v>2214</v>
      </c>
      <c r="F18" s="762">
        <v>4930</v>
      </c>
      <c r="G18" s="762">
        <v>2846</v>
      </c>
      <c r="H18" s="762">
        <v>28</v>
      </c>
      <c r="I18" s="765">
        <v>-817</v>
      </c>
      <c r="J18" s="765">
        <v>-789</v>
      </c>
      <c r="K18" s="762">
        <v>80</v>
      </c>
    </row>
    <row r="19" spans="1:11" ht="12" hidden="1" customHeight="1">
      <c r="A19" s="30">
        <v>2003</v>
      </c>
      <c r="B19" s="761">
        <v>4489</v>
      </c>
      <c r="C19" s="762">
        <v>2245</v>
      </c>
      <c r="D19" s="762">
        <v>115</v>
      </c>
      <c r="E19" s="762">
        <v>2495</v>
      </c>
      <c r="F19" s="762">
        <v>4835</v>
      </c>
      <c r="G19" s="762">
        <v>2769</v>
      </c>
      <c r="H19" s="762">
        <v>24</v>
      </c>
      <c r="I19" s="765">
        <v>-346</v>
      </c>
      <c r="J19" s="765">
        <v>-524</v>
      </c>
      <c r="K19" s="762">
        <v>91</v>
      </c>
    </row>
    <row r="20" spans="1:11" ht="12" customHeight="1">
      <c r="A20" s="30">
        <v>2004</v>
      </c>
      <c r="B20" s="761">
        <v>4617</v>
      </c>
      <c r="C20" s="762">
        <v>2246</v>
      </c>
      <c r="D20" s="762">
        <v>114</v>
      </c>
      <c r="E20" s="762">
        <v>2588</v>
      </c>
      <c r="F20" s="762">
        <v>4673</v>
      </c>
      <c r="G20" s="762">
        <v>2654</v>
      </c>
      <c r="H20" s="762">
        <v>19</v>
      </c>
      <c r="I20" s="765">
        <v>-56</v>
      </c>
      <c r="J20" s="765">
        <v>-408</v>
      </c>
      <c r="K20" s="762">
        <v>95</v>
      </c>
    </row>
    <row r="21" spans="1:11" ht="18" hidden="1" customHeight="1">
      <c r="A21" s="30">
        <v>2005</v>
      </c>
      <c r="B21" s="761">
        <v>4725</v>
      </c>
      <c r="C21" s="762">
        <v>2297</v>
      </c>
      <c r="D21" s="762">
        <v>119</v>
      </c>
      <c r="E21" s="762">
        <v>2648</v>
      </c>
      <c r="F21" s="762">
        <v>4802</v>
      </c>
      <c r="G21" s="762">
        <v>2697</v>
      </c>
      <c r="H21" s="762">
        <v>17</v>
      </c>
      <c r="I21" s="765">
        <v>-77</v>
      </c>
      <c r="J21" s="765">
        <v>-400</v>
      </c>
      <c r="K21" s="762">
        <v>102</v>
      </c>
    </row>
    <row r="22" spans="1:11" ht="12" customHeight="1">
      <c r="A22" s="30">
        <v>2006</v>
      </c>
      <c r="B22" s="761">
        <v>4862</v>
      </c>
      <c r="C22" s="762">
        <v>2404</v>
      </c>
      <c r="D22" s="762">
        <v>132</v>
      </c>
      <c r="E22" s="762">
        <v>2805</v>
      </c>
      <c r="F22" s="762">
        <v>4658</v>
      </c>
      <c r="G22" s="762">
        <v>2578</v>
      </c>
      <c r="H22" s="762">
        <v>30</v>
      </c>
      <c r="I22" s="765">
        <v>204</v>
      </c>
      <c r="J22" s="765">
        <v>-174</v>
      </c>
      <c r="K22" s="762">
        <v>102</v>
      </c>
    </row>
    <row r="23" spans="1:11" ht="12" hidden="1" customHeight="1">
      <c r="A23" s="30">
        <v>2007</v>
      </c>
      <c r="B23" s="761">
        <v>5307</v>
      </c>
      <c r="C23" s="762">
        <v>2561</v>
      </c>
      <c r="D23" s="762">
        <v>115</v>
      </c>
      <c r="E23" s="762">
        <v>3095</v>
      </c>
      <c r="F23" s="762">
        <v>4778</v>
      </c>
      <c r="G23" s="762">
        <v>2693</v>
      </c>
      <c r="H23" s="762">
        <v>36</v>
      </c>
      <c r="I23" s="765">
        <v>529</v>
      </c>
      <c r="J23" s="765">
        <v>-132</v>
      </c>
      <c r="K23" s="762">
        <v>79</v>
      </c>
    </row>
    <row r="24" spans="1:11" ht="12" customHeight="1">
      <c r="A24" s="30">
        <v>2008</v>
      </c>
      <c r="B24" s="761">
        <v>5507</v>
      </c>
      <c r="C24" s="762">
        <v>2751</v>
      </c>
      <c r="D24" s="762">
        <v>141</v>
      </c>
      <c r="E24" s="762">
        <v>3168</v>
      </c>
      <c r="F24" s="762">
        <v>4775</v>
      </c>
      <c r="G24" s="762">
        <v>2643</v>
      </c>
      <c r="H24" s="762">
        <v>26</v>
      </c>
      <c r="I24" s="765">
        <v>732</v>
      </c>
      <c r="J24" s="765">
        <v>108</v>
      </c>
      <c r="K24" s="762">
        <v>115</v>
      </c>
    </row>
    <row r="25" spans="1:11" ht="12" hidden="1" customHeight="1">
      <c r="A25" s="30">
        <v>2009</v>
      </c>
      <c r="B25" s="761">
        <v>5609</v>
      </c>
      <c r="C25" s="762">
        <v>2721</v>
      </c>
      <c r="D25" s="762">
        <v>127</v>
      </c>
      <c r="E25" s="762">
        <v>3281</v>
      </c>
      <c r="F25" s="762">
        <v>5033</v>
      </c>
      <c r="G25" s="762">
        <v>2778</v>
      </c>
      <c r="H25" s="762">
        <v>41</v>
      </c>
      <c r="I25" s="765">
        <v>576</v>
      </c>
      <c r="J25" s="765">
        <v>-57</v>
      </c>
      <c r="K25" s="762">
        <v>86</v>
      </c>
    </row>
    <row r="26" spans="1:11" ht="18" customHeight="1">
      <c r="A26" s="30">
        <v>2010</v>
      </c>
      <c r="B26" s="761">
        <v>5819</v>
      </c>
      <c r="C26" s="762">
        <v>2885</v>
      </c>
      <c r="D26" s="762">
        <v>137</v>
      </c>
      <c r="E26" s="762">
        <v>3428</v>
      </c>
      <c r="F26" s="762">
        <v>4903</v>
      </c>
      <c r="G26" s="762">
        <v>2728</v>
      </c>
      <c r="H26" s="762">
        <v>42</v>
      </c>
      <c r="I26" s="765">
        <v>916</v>
      </c>
      <c r="J26" s="765">
        <v>157</v>
      </c>
      <c r="K26" s="762">
        <v>95</v>
      </c>
    </row>
    <row r="27" spans="1:11" ht="12" customHeight="1">
      <c r="A27" s="30">
        <v>2011</v>
      </c>
      <c r="B27" s="761">
        <v>5907</v>
      </c>
      <c r="C27" s="762">
        <v>2859</v>
      </c>
      <c r="D27" s="762">
        <v>142</v>
      </c>
      <c r="E27" s="762">
        <v>3498</v>
      </c>
      <c r="F27" s="762">
        <v>4772</v>
      </c>
      <c r="G27" s="762">
        <v>2542</v>
      </c>
      <c r="H27" s="762">
        <v>33</v>
      </c>
      <c r="I27" s="765">
        <v>1135</v>
      </c>
      <c r="J27" s="765">
        <v>317</v>
      </c>
      <c r="K27" s="762">
        <v>109</v>
      </c>
    </row>
    <row r="28" spans="1:11" ht="12" customHeight="1">
      <c r="A28" s="30">
        <v>2012</v>
      </c>
      <c r="B28" s="761">
        <v>6007</v>
      </c>
      <c r="C28" s="762">
        <v>2898</v>
      </c>
      <c r="D28" s="762">
        <v>158</v>
      </c>
      <c r="E28" s="762">
        <v>3529</v>
      </c>
      <c r="F28" s="762">
        <v>5040</v>
      </c>
      <c r="G28" s="762">
        <v>2753</v>
      </c>
      <c r="H28" s="762">
        <v>39</v>
      </c>
      <c r="I28" s="765">
        <v>967</v>
      </c>
      <c r="J28" s="765">
        <v>145</v>
      </c>
      <c r="K28" s="762">
        <v>119</v>
      </c>
    </row>
    <row r="29" spans="1:11" ht="12" customHeight="1">
      <c r="A29" s="30">
        <v>2013</v>
      </c>
      <c r="B29" s="763">
        <v>6072</v>
      </c>
      <c r="C29" s="764">
        <v>2936</v>
      </c>
      <c r="D29" s="764">
        <v>167</v>
      </c>
      <c r="E29" s="764">
        <v>3560</v>
      </c>
      <c r="F29" s="764">
        <v>5273</v>
      </c>
      <c r="G29" s="764">
        <v>2780</v>
      </c>
      <c r="H29" s="764">
        <v>46</v>
      </c>
      <c r="I29" s="765">
        <v>799</v>
      </c>
      <c r="J29" s="765">
        <v>156</v>
      </c>
      <c r="K29" s="762">
        <v>121</v>
      </c>
    </row>
    <row r="30" spans="1:11" ht="12" customHeight="1">
      <c r="A30" s="30">
        <v>2014</v>
      </c>
      <c r="B30" s="763">
        <v>6300</v>
      </c>
      <c r="C30" s="764">
        <v>3067</v>
      </c>
      <c r="D30" s="764">
        <v>210</v>
      </c>
      <c r="E30" s="764">
        <v>3663</v>
      </c>
      <c r="F30" s="764">
        <v>4995</v>
      </c>
      <c r="G30" s="764">
        <v>2630</v>
      </c>
      <c r="H30" s="764">
        <v>51</v>
      </c>
      <c r="I30" s="765">
        <v>1305</v>
      </c>
      <c r="J30" s="765">
        <v>437</v>
      </c>
      <c r="K30" s="762">
        <v>159</v>
      </c>
    </row>
    <row r="31" spans="1:11" ht="18" customHeight="1">
      <c r="A31" s="30">
        <v>2015</v>
      </c>
      <c r="B31" s="763">
        <v>6222</v>
      </c>
      <c r="C31" s="764">
        <v>3048</v>
      </c>
      <c r="D31" s="764">
        <v>246</v>
      </c>
      <c r="E31" s="764">
        <v>3667</v>
      </c>
      <c r="F31" s="764">
        <v>5484</v>
      </c>
      <c r="G31" s="764">
        <v>2822</v>
      </c>
      <c r="H31" s="764">
        <v>66</v>
      </c>
      <c r="I31" s="765">
        <v>738</v>
      </c>
      <c r="J31" s="765">
        <v>226</v>
      </c>
      <c r="K31" s="762">
        <v>180</v>
      </c>
    </row>
    <row r="32" spans="1:11" ht="12" customHeight="1">
      <c r="A32" s="30">
        <v>2016</v>
      </c>
      <c r="B32" s="763">
        <v>6467</v>
      </c>
      <c r="C32" s="764">
        <v>3150</v>
      </c>
      <c r="D32" s="764">
        <v>382</v>
      </c>
      <c r="E32" s="764">
        <v>3700</v>
      </c>
      <c r="F32" s="764">
        <v>5135</v>
      </c>
      <c r="G32" s="764">
        <v>2628</v>
      </c>
      <c r="H32" s="764">
        <v>61</v>
      </c>
      <c r="I32" s="765">
        <v>1332</v>
      </c>
      <c r="J32" s="765">
        <v>522</v>
      </c>
      <c r="K32" s="762">
        <v>321</v>
      </c>
    </row>
    <row r="33" spans="1:12" ht="12" customHeight="1">
      <c r="A33" s="30">
        <v>2017</v>
      </c>
      <c r="B33" s="763">
        <v>6358</v>
      </c>
      <c r="C33" s="764">
        <v>3109</v>
      </c>
      <c r="D33" s="764">
        <v>432</v>
      </c>
      <c r="E33" s="764">
        <v>3615</v>
      </c>
      <c r="F33" s="764">
        <v>5359</v>
      </c>
      <c r="G33" s="764">
        <v>2710</v>
      </c>
      <c r="H33" s="764">
        <v>56</v>
      </c>
      <c r="I33" s="765">
        <v>999</v>
      </c>
      <c r="J33" s="765">
        <v>399</v>
      </c>
      <c r="K33" s="762">
        <v>376</v>
      </c>
    </row>
    <row r="34" spans="1:12" ht="12" customHeight="1">
      <c r="A34" s="30">
        <v>2018</v>
      </c>
      <c r="B34" s="763">
        <v>6095</v>
      </c>
      <c r="C34" s="764">
        <v>2932</v>
      </c>
      <c r="D34" s="764">
        <v>486</v>
      </c>
      <c r="E34" s="764">
        <v>3378</v>
      </c>
      <c r="F34" s="764">
        <v>5568</v>
      </c>
      <c r="G34" s="764">
        <v>2787</v>
      </c>
      <c r="H34" s="764">
        <v>71</v>
      </c>
      <c r="I34" s="765">
        <v>527</v>
      </c>
      <c r="J34" s="765">
        <v>145</v>
      </c>
      <c r="K34" s="762">
        <v>415</v>
      </c>
    </row>
    <row r="35" spans="1:12" ht="12" customHeight="1">
      <c r="A35" s="30">
        <v>2019</v>
      </c>
      <c r="B35" s="763">
        <v>5867</v>
      </c>
      <c r="C35" s="764">
        <v>2874</v>
      </c>
      <c r="D35" s="764">
        <v>529</v>
      </c>
      <c r="E35" s="764">
        <v>3143</v>
      </c>
      <c r="F35" s="764">
        <v>5563</v>
      </c>
      <c r="G35" s="764">
        <v>2788</v>
      </c>
      <c r="H35" s="764">
        <v>70</v>
      </c>
      <c r="I35" s="765">
        <v>304</v>
      </c>
      <c r="J35" s="765">
        <v>86</v>
      </c>
      <c r="K35" s="762">
        <v>459</v>
      </c>
    </row>
    <row r="36" spans="1:12" ht="3" customHeight="1">
      <c r="A36" s="34"/>
      <c r="B36" s="35"/>
      <c r="C36" s="36"/>
      <c r="D36" s="36"/>
      <c r="E36" s="36"/>
      <c r="F36" s="36"/>
      <c r="G36" s="36"/>
      <c r="H36" s="36"/>
      <c r="I36" s="36"/>
      <c r="J36" s="36"/>
      <c r="K36" s="36">
        <f>D36-H36</f>
        <v>0</v>
      </c>
    </row>
    <row r="37" spans="1:12" ht="12.75" customHeight="1">
      <c r="A37" s="37"/>
      <c r="B37" s="38"/>
      <c r="C37" s="38"/>
      <c r="D37" s="38"/>
      <c r="E37" s="38"/>
      <c r="F37" s="38"/>
      <c r="G37" s="38"/>
      <c r="H37" s="38"/>
      <c r="I37" s="38"/>
      <c r="J37" s="38"/>
      <c r="K37" s="38"/>
    </row>
    <row r="38" spans="1:12" s="24" customFormat="1" ht="12.75" customHeight="1">
      <c r="A38" s="26" t="s">
        <v>468</v>
      </c>
      <c r="L38" s="716" t="s">
        <v>410</v>
      </c>
    </row>
    <row r="39" spans="1:12" ht="12.75" customHeight="1"/>
    <row r="40" spans="1:12" ht="12.75" customHeight="1">
      <c r="A40" s="935" t="s">
        <v>4</v>
      </c>
      <c r="B40" s="937" t="s">
        <v>6</v>
      </c>
      <c r="C40" s="960"/>
      <c r="D40" s="961"/>
      <c r="E40" s="39" t="s">
        <v>1</v>
      </c>
      <c r="F40" s="939" t="s">
        <v>11</v>
      </c>
      <c r="G40" s="951"/>
      <c r="H40" s="941"/>
    </row>
    <row r="41" spans="1:12" ht="12.75" customHeight="1">
      <c r="A41" s="945"/>
      <c r="B41" s="946" t="s">
        <v>580</v>
      </c>
      <c r="C41" s="939" t="s">
        <v>12</v>
      </c>
      <c r="D41" s="941"/>
      <c r="E41" s="949" t="s">
        <v>519</v>
      </c>
      <c r="F41" s="955" t="s">
        <v>520</v>
      </c>
      <c r="G41" s="955" t="s">
        <v>521</v>
      </c>
      <c r="H41" s="955" t="s">
        <v>522</v>
      </c>
    </row>
    <row r="42" spans="1:12" ht="12.75" customHeight="1">
      <c r="A42" s="945"/>
      <c r="B42" s="947"/>
      <c r="C42" s="949" t="s">
        <v>517</v>
      </c>
      <c r="D42" s="949" t="s">
        <v>518</v>
      </c>
      <c r="E42" s="954"/>
      <c r="F42" s="956"/>
      <c r="G42" s="956"/>
      <c r="H42" s="958"/>
    </row>
    <row r="43" spans="1:12" ht="12.75" customHeight="1">
      <c r="A43" s="720"/>
      <c r="B43" s="948"/>
      <c r="C43" s="950"/>
      <c r="D43" s="950"/>
      <c r="E43" s="950"/>
      <c r="F43" s="957"/>
      <c r="G43" s="957"/>
      <c r="H43" s="959"/>
    </row>
    <row r="44" spans="1:12" ht="18" customHeight="1">
      <c r="A44" s="41">
        <v>1990</v>
      </c>
      <c r="B44" s="31">
        <v>106.83563748079877</v>
      </c>
      <c r="C44" s="42">
        <v>34.979576680282214</v>
      </c>
      <c r="D44" s="42">
        <v>0.29706646862235425</v>
      </c>
      <c r="E44" s="32">
        <v>69.770408163265301</v>
      </c>
      <c r="F44" s="32">
        <v>100</v>
      </c>
      <c r="G44" s="32">
        <v>100</v>
      </c>
      <c r="H44" s="32">
        <v>100</v>
      </c>
      <c r="I44" s="43"/>
    </row>
    <row r="45" spans="1:12" ht="12" hidden="1" customHeight="1">
      <c r="A45" s="41">
        <v>1991</v>
      </c>
      <c r="B45" s="31">
        <v>103.71951219512195</v>
      </c>
      <c r="C45" s="42">
        <v>39.149955103262499</v>
      </c>
      <c r="D45" s="42">
        <v>2.0951810835079319</v>
      </c>
      <c r="E45" s="32">
        <v>70.46445984090326</v>
      </c>
      <c r="F45" s="32">
        <v>62.031191979205346</v>
      </c>
      <c r="G45" s="32">
        <v>64.560158329352362</v>
      </c>
      <c r="H45" s="32">
        <v>99.819684447783615</v>
      </c>
      <c r="I45" s="43"/>
    </row>
    <row r="46" spans="1:12" ht="12" customHeight="1">
      <c r="A46" s="41">
        <v>1992</v>
      </c>
      <c r="B46" s="31">
        <v>107.70428015564202</v>
      </c>
      <c r="C46" s="42">
        <v>38.104158860996627</v>
      </c>
      <c r="D46" s="42">
        <v>2.847508430123642</v>
      </c>
      <c r="E46" s="32">
        <v>72.087031205267678</v>
      </c>
      <c r="F46" s="32">
        <v>49.554400297066472</v>
      </c>
      <c r="G46" s="32">
        <v>52.364703473691385</v>
      </c>
      <c r="H46" s="32">
        <v>90.323065364387674</v>
      </c>
      <c r="I46" s="43"/>
    </row>
    <row r="47" spans="1:12" ht="12" hidden="1" customHeight="1">
      <c r="A47" s="41">
        <v>1993</v>
      </c>
      <c r="B47" s="31">
        <v>111.75523349436394</v>
      </c>
      <c r="C47" s="42">
        <v>37.452471482889734</v>
      </c>
      <c r="D47" s="42">
        <v>3.7262357414448668</v>
      </c>
      <c r="E47" s="32">
        <v>73.682661171622016</v>
      </c>
      <c r="F47" s="32">
        <v>48.830300779799479</v>
      </c>
      <c r="G47" s="32">
        <v>51.880161059168771</v>
      </c>
      <c r="H47" s="32">
        <v>88.655146506386174</v>
      </c>
      <c r="I47" s="43"/>
    </row>
    <row r="48" spans="1:12" ht="12" customHeight="1">
      <c r="A48" s="41">
        <v>1994</v>
      </c>
      <c r="B48" s="31">
        <v>106.09053497942386</v>
      </c>
      <c r="C48" s="42">
        <v>37.659744408945684</v>
      </c>
      <c r="D48" s="42">
        <v>3.8338658146964857</v>
      </c>
      <c r="E48" s="32">
        <v>75.461081587996247</v>
      </c>
      <c r="F48" s="32">
        <v>46.490902339398438</v>
      </c>
      <c r="G48" s="32">
        <v>47.512454787415557</v>
      </c>
      <c r="H48" s="32">
        <v>84.342599549211116</v>
      </c>
      <c r="I48" s="43"/>
    </row>
    <row r="49" spans="1:9" ht="15.6" hidden="1" customHeight="1">
      <c r="A49" s="41">
        <v>1995</v>
      </c>
      <c r="B49" s="31">
        <v>102.61818181818182</v>
      </c>
      <c r="C49" s="42">
        <v>38.334529791816223</v>
      </c>
      <c r="D49" s="42">
        <v>2.8715003589375447</v>
      </c>
      <c r="E49" s="32">
        <v>74.341060654175934</v>
      </c>
      <c r="F49" s="32">
        <v>51.726698848867436</v>
      </c>
      <c r="G49" s="32">
        <v>54.958029072544868</v>
      </c>
      <c r="H49" s="32">
        <v>82.494365138993246</v>
      </c>
      <c r="I49" s="43"/>
    </row>
    <row r="50" spans="1:9" ht="12" customHeight="1">
      <c r="A50" s="41">
        <v>1996</v>
      </c>
      <c r="B50" s="31">
        <v>105.23560209424083</v>
      </c>
      <c r="C50" s="42">
        <v>37.691326530612244</v>
      </c>
      <c r="D50" s="42">
        <v>3.4119897959183674</v>
      </c>
      <c r="E50" s="32">
        <v>73.627844712182068</v>
      </c>
      <c r="F50" s="32">
        <v>58.225027849981437</v>
      </c>
      <c r="G50" s="32">
        <v>62.205691667235385</v>
      </c>
      <c r="H50" s="32">
        <v>77.956423741547709</v>
      </c>
      <c r="I50" s="43"/>
    </row>
    <row r="51" spans="1:9" ht="12" hidden="1" customHeight="1">
      <c r="A51" s="41">
        <v>1997</v>
      </c>
      <c r="B51" s="31">
        <v>106.52304009575104</v>
      </c>
      <c r="C51" s="42">
        <v>43.40770791075051</v>
      </c>
      <c r="D51" s="42">
        <v>2.9556650246305418</v>
      </c>
      <c r="E51" s="32">
        <v>75.737591114196462</v>
      </c>
      <c r="F51" s="32">
        <v>64.07352395098404</v>
      </c>
      <c r="G51" s="32">
        <v>70.429263632020749</v>
      </c>
      <c r="H51" s="32">
        <v>76.078136739293768</v>
      </c>
      <c r="I51" s="43"/>
    </row>
    <row r="52" spans="1:9" ht="12" customHeight="1">
      <c r="A52" s="41">
        <v>1998</v>
      </c>
      <c r="B52" s="31">
        <v>105.66572237960339</v>
      </c>
      <c r="C52" s="42">
        <v>44.187327823691462</v>
      </c>
      <c r="D52" s="42">
        <v>3.0303030303030303</v>
      </c>
      <c r="E52" s="32">
        <v>75.214899713467048</v>
      </c>
      <c r="F52" s="32">
        <v>67.396955068696613</v>
      </c>
      <c r="G52" s="32">
        <v>74.837917150071647</v>
      </c>
      <c r="H52" s="32">
        <v>73.508640120210373</v>
      </c>
      <c r="I52" s="43"/>
    </row>
    <row r="53" spans="1:9" ht="12" hidden="1" customHeight="1">
      <c r="A53" s="41">
        <v>1999</v>
      </c>
      <c r="B53" s="31">
        <v>107.96747967479675</v>
      </c>
      <c r="C53" s="42">
        <v>47.667448527495438</v>
      </c>
      <c r="D53" s="42">
        <v>3.1535053427156634</v>
      </c>
      <c r="E53" s="32">
        <v>76.618181818181824</v>
      </c>
      <c r="F53" s="32">
        <v>71.240252506498322</v>
      </c>
      <c r="G53" s="32">
        <v>80.099638299324369</v>
      </c>
      <c r="H53" s="32">
        <v>72.982719759579268</v>
      </c>
      <c r="I53" s="43"/>
    </row>
    <row r="54" spans="1:9" ht="18" customHeight="1">
      <c r="A54" s="41">
        <v>2000</v>
      </c>
      <c r="B54" s="31">
        <v>109.35960591133005</v>
      </c>
      <c r="C54" s="42">
        <v>49.411764705882355</v>
      </c>
      <c r="D54" s="42">
        <v>2.4941176470588236</v>
      </c>
      <c r="E54" s="32">
        <v>76.477229958599921</v>
      </c>
      <c r="F54" s="32">
        <v>78.908280727812851</v>
      </c>
      <c r="G54" s="32">
        <v>87.763597898041354</v>
      </c>
      <c r="H54" s="32">
        <v>70.458302028549952</v>
      </c>
      <c r="I54" s="43"/>
    </row>
    <row r="55" spans="1:9" ht="12" hidden="1" customHeight="1">
      <c r="A55" s="41">
        <v>2001</v>
      </c>
      <c r="B55" s="31">
        <v>110.77080142930066</v>
      </c>
      <c r="C55" s="42">
        <v>53.523855655122304</v>
      </c>
      <c r="D55" s="42">
        <v>2.4218939210462582</v>
      </c>
      <c r="E55" s="32">
        <v>74.392523364485982</v>
      </c>
      <c r="F55" s="32">
        <v>76.661715558856287</v>
      </c>
      <c r="G55" s="32">
        <v>85.033781478195593</v>
      </c>
      <c r="H55" s="32">
        <v>70.09767092411721</v>
      </c>
      <c r="I55" s="43"/>
    </row>
    <row r="56" spans="1:9" ht="12" customHeight="1">
      <c r="A56" s="41">
        <v>2002</v>
      </c>
      <c r="B56" s="31">
        <v>99.951385512882837</v>
      </c>
      <c r="C56" s="42">
        <v>53.829321663019691</v>
      </c>
      <c r="D56" s="42">
        <v>2.6258205689277898</v>
      </c>
      <c r="E56" s="32">
        <v>73.225579761068161</v>
      </c>
      <c r="F56" s="32">
        <v>76.364649090233939</v>
      </c>
      <c r="G56" s="32">
        <v>84.044223026001504</v>
      </c>
      <c r="H56" s="32">
        <v>74.07963936889557</v>
      </c>
      <c r="I56" s="43"/>
    </row>
    <row r="57" spans="1:9" ht="12" hidden="1" customHeight="1">
      <c r="A57" s="41">
        <v>2003</v>
      </c>
      <c r="B57" s="31">
        <v>99.955456570155903</v>
      </c>
      <c r="C57" s="42">
        <v>55.580307418133216</v>
      </c>
      <c r="D57" s="42">
        <v>2.5618177767877031</v>
      </c>
      <c r="E57" s="32">
        <v>74.6117732033225</v>
      </c>
      <c r="F57" s="32">
        <v>83.345711102859269</v>
      </c>
      <c r="G57" s="32">
        <v>91.032553060806663</v>
      </c>
      <c r="H57" s="32">
        <v>72.65214124718257</v>
      </c>
      <c r="I57" s="43"/>
    </row>
    <row r="58" spans="1:9" ht="12" customHeight="1">
      <c r="A58" s="41">
        <v>2004</v>
      </c>
      <c r="B58" s="31">
        <v>105.56544968833482</v>
      </c>
      <c r="C58" s="42">
        <v>56.053714533246698</v>
      </c>
      <c r="D58" s="42">
        <v>2.4691358024691357</v>
      </c>
      <c r="E58" s="32">
        <v>76.073850791258479</v>
      </c>
      <c r="F58" s="32">
        <v>85.722242851838104</v>
      </c>
      <c r="G58" s="32">
        <v>92.465706681225697</v>
      </c>
      <c r="H58" s="32">
        <v>70.217881292261453</v>
      </c>
      <c r="I58" s="43"/>
    </row>
    <row r="59" spans="1:9" ht="18" hidden="1" customHeight="1">
      <c r="A59" s="41">
        <v>2005</v>
      </c>
      <c r="B59" s="31">
        <v>105.70309098824553</v>
      </c>
      <c r="C59" s="42">
        <v>56.042328042328045</v>
      </c>
      <c r="D59" s="42">
        <v>2.5185185185185186</v>
      </c>
      <c r="E59" s="32">
        <v>78.049684835001855</v>
      </c>
      <c r="F59" s="32">
        <v>87.72744151503899</v>
      </c>
      <c r="G59" s="32">
        <v>92.251770262350036</v>
      </c>
      <c r="H59" s="32">
        <v>72.156273478587536</v>
      </c>
      <c r="I59" s="43"/>
    </row>
    <row r="60" spans="1:9" ht="12" customHeight="1">
      <c r="A60" s="41">
        <v>2006</v>
      </c>
      <c r="B60" s="31">
        <v>102.24625623960067</v>
      </c>
      <c r="C60" s="42">
        <v>57.692307692307693</v>
      </c>
      <c r="D60" s="42">
        <v>2.7149321266968327</v>
      </c>
      <c r="E60" s="32">
        <v>80.68269976726144</v>
      </c>
      <c r="F60" s="32">
        <v>90.271073152617902</v>
      </c>
      <c r="G60" s="32">
        <v>91.369342216133617</v>
      </c>
      <c r="H60" s="32">
        <v>69.992486851990989</v>
      </c>
      <c r="I60" s="43"/>
    </row>
    <row r="61" spans="1:9" ht="12" hidden="1" customHeight="1">
      <c r="A61" s="41">
        <v>2007</v>
      </c>
      <c r="B61" s="31">
        <v>107.22374072627879</v>
      </c>
      <c r="C61" s="42">
        <v>58.319201055210101</v>
      </c>
      <c r="D61" s="42">
        <v>2.1669493122291312</v>
      </c>
      <c r="E61" s="32">
        <v>77.422948384701073</v>
      </c>
      <c r="F61" s="32">
        <v>98.533234311177125</v>
      </c>
      <c r="G61" s="32">
        <v>97.314517172337702</v>
      </c>
      <c r="H61" s="32">
        <v>71.795642374154767</v>
      </c>
      <c r="I61" s="43"/>
    </row>
    <row r="62" spans="1:9" ht="12" customHeight="1">
      <c r="A62" s="41">
        <v>2008</v>
      </c>
      <c r="B62" s="31">
        <v>100.18175209014903</v>
      </c>
      <c r="C62" s="42">
        <v>57.526784092972584</v>
      </c>
      <c r="D62" s="42">
        <v>2.5603777011076811</v>
      </c>
      <c r="E62" s="32">
        <v>80.665909950813472</v>
      </c>
      <c r="F62" s="32">
        <v>102.24656516895656</v>
      </c>
      <c r="G62" s="33">
        <v>100.81212038490412</v>
      </c>
      <c r="H62" s="32">
        <v>71.750563486100674</v>
      </c>
      <c r="I62" s="43"/>
    </row>
    <row r="63" spans="1:9" ht="12" hidden="1" customHeight="1">
      <c r="A63" s="41">
        <v>2009</v>
      </c>
      <c r="B63" s="31">
        <v>106.13744946710769</v>
      </c>
      <c r="C63" s="42">
        <v>58.495275450169373</v>
      </c>
      <c r="D63" s="42">
        <v>2.2642182207167054</v>
      </c>
      <c r="E63" s="32">
        <v>81.173506119510435</v>
      </c>
      <c r="F63" s="32">
        <v>104.14036390642407</v>
      </c>
      <c r="G63" s="33">
        <v>100.66769369122083</v>
      </c>
      <c r="H63" s="32">
        <v>75.627347858752813</v>
      </c>
      <c r="I63" s="43"/>
    </row>
    <row r="64" spans="1:9" ht="18" customHeight="1">
      <c r="A64" s="41">
        <v>2010</v>
      </c>
      <c r="B64" s="31">
        <v>101.69844020797227</v>
      </c>
      <c r="C64" s="42">
        <v>58.910465715758718</v>
      </c>
      <c r="D64" s="42">
        <v>2.3543564186286305</v>
      </c>
      <c r="E64" s="32">
        <v>79.728739002932556</v>
      </c>
      <c r="F64" s="32">
        <v>108.03936130709246</v>
      </c>
      <c r="G64" s="33">
        <v>103.20645489711802</v>
      </c>
      <c r="H64" s="32">
        <v>73.673929376408722</v>
      </c>
      <c r="I64" s="43"/>
    </row>
    <row r="65" spans="1:9" ht="12" customHeight="1">
      <c r="A65" s="41">
        <v>2011</v>
      </c>
      <c r="B65" s="31">
        <v>106.61070304302204</v>
      </c>
      <c r="C65" s="42">
        <v>59.217877094972067</v>
      </c>
      <c r="D65" s="42">
        <v>2.4039275435923479</v>
      </c>
      <c r="E65" s="32">
        <v>87.726199842643581</v>
      </c>
      <c r="F65" s="32">
        <v>109.67322688451542</v>
      </c>
      <c r="G65" s="33">
        <v>103.38761222433767</v>
      </c>
      <c r="H65" s="32">
        <v>71.705484598046581</v>
      </c>
      <c r="I65" s="43"/>
    </row>
    <row r="66" spans="1:9" ht="12" customHeight="1">
      <c r="A66" s="41">
        <v>2012</v>
      </c>
      <c r="B66" s="31">
        <v>107.28088336783989</v>
      </c>
      <c r="C66" s="42">
        <v>58.748127184950889</v>
      </c>
      <c r="D66" s="42">
        <v>2.6302646911936076</v>
      </c>
      <c r="E66" s="32">
        <v>83.073011260443153</v>
      </c>
      <c r="F66" s="32">
        <v>111.52989231340513</v>
      </c>
      <c r="G66" s="33">
        <v>103.23388991163196</v>
      </c>
      <c r="H66" s="32">
        <v>75.732531930879048</v>
      </c>
      <c r="I66" s="43"/>
    </row>
    <row r="67" spans="1:9" ht="12" customHeight="1">
      <c r="A67" s="41">
        <v>2013</v>
      </c>
      <c r="B67" s="31">
        <v>106.81198910081744</v>
      </c>
      <c r="C67" s="42">
        <v>58.629776021080367</v>
      </c>
      <c r="D67" s="42">
        <v>2.7503293807641636</v>
      </c>
      <c r="E67" s="32">
        <v>89.676258992805757</v>
      </c>
      <c r="F67" s="32">
        <v>112.73672484218345</v>
      </c>
      <c r="G67" s="33">
        <v>103.44735967461585</v>
      </c>
      <c r="H67" s="32">
        <v>79.233658903080396</v>
      </c>
      <c r="I67" s="43"/>
    </row>
    <row r="68" spans="1:9" ht="12" customHeight="1">
      <c r="A68" s="41">
        <v>2014</v>
      </c>
      <c r="B68" s="31">
        <v>105.41245516791653</v>
      </c>
      <c r="C68" s="42">
        <v>58.142857142857146</v>
      </c>
      <c r="D68" s="42">
        <v>3.3333333333333335</v>
      </c>
      <c r="E68" s="32">
        <v>89.923954372623569</v>
      </c>
      <c r="F68" s="32">
        <v>116.96992202005198</v>
      </c>
      <c r="G68" s="33">
        <v>106.18346509334515</v>
      </c>
      <c r="H68" s="32">
        <v>75.056348610067616</v>
      </c>
      <c r="I68" s="43"/>
    </row>
    <row r="69" spans="1:9" ht="18" customHeight="1">
      <c r="A69" s="41">
        <v>2015</v>
      </c>
      <c r="B69" s="31">
        <v>104.13385826771653</v>
      </c>
      <c r="C69" s="42">
        <v>58.936033429765352</v>
      </c>
      <c r="D69" s="42">
        <v>3.9537126325940211</v>
      </c>
      <c r="E69" s="32">
        <v>94.330262225372081</v>
      </c>
      <c r="F69" s="32">
        <v>115.52172298551801</v>
      </c>
      <c r="G69" s="33">
        <v>103.34750013547055</v>
      </c>
      <c r="H69" s="32">
        <v>82.404207362885046</v>
      </c>
      <c r="I69" s="43"/>
    </row>
    <row r="70" spans="1:9" ht="12" customHeight="1">
      <c r="A70" s="41">
        <v>2016</v>
      </c>
      <c r="B70" s="31">
        <v>105.3015873015873</v>
      </c>
      <c r="C70" s="42">
        <v>57.213545693520949</v>
      </c>
      <c r="D70" s="42">
        <v>5.9069120148445959</v>
      </c>
      <c r="E70" s="32">
        <v>95.395738203957379</v>
      </c>
      <c r="F70" s="32">
        <v>120.07055328629781</v>
      </c>
      <c r="G70" s="33">
        <v>107.24763401863868</v>
      </c>
      <c r="H70" s="32">
        <v>1</v>
      </c>
      <c r="I70" s="43"/>
    </row>
    <row r="71" spans="1:9" ht="12" customHeight="1">
      <c r="A71" s="41">
        <v>2017</v>
      </c>
      <c r="B71" s="31">
        <v>104.50305564490189</v>
      </c>
      <c r="C71" s="42">
        <v>56.857502359232463</v>
      </c>
      <c r="D71" s="42">
        <v>6.794589493551431</v>
      </c>
      <c r="E71" s="32">
        <v>97.749077490774908</v>
      </c>
      <c r="F71" s="32">
        <v>118.04678796880803</v>
      </c>
      <c r="G71" s="33">
        <v>105.6302463659319</v>
      </c>
      <c r="H71" s="32">
        <v>80.525920360631105</v>
      </c>
      <c r="I71" s="43"/>
    </row>
    <row r="72" spans="1:9" ht="12" customHeight="1">
      <c r="A72" s="41">
        <v>2018</v>
      </c>
      <c r="B72" s="31">
        <v>107.87858117326057</v>
      </c>
      <c r="C72" s="42">
        <v>55.422477440525022</v>
      </c>
      <c r="D72" s="42">
        <v>7.9737489745693191</v>
      </c>
      <c r="E72" s="32">
        <v>99.784714747039828</v>
      </c>
      <c r="F72" s="32">
        <v>113.16375789082807</v>
      </c>
      <c r="G72" s="33">
        <v>102</v>
      </c>
      <c r="H72" s="32">
        <v>83.666416228399697</v>
      </c>
      <c r="I72" s="43"/>
    </row>
    <row r="73" spans="1:9" ht="12" customHeight="1">
      <c r="A73" s="41">
        <v>2019</v>
      </c>
      <c r="B73" s="31">
        <v>104.14057063326375</v>
      </c>
      <c r="C73" s="42">
        <v>53.570819839781834</v>
      </c>
      <c r="D73" s="42">
        <v>9.016533151525481</v>
      </c>
      <c r="E73" s="32">
        <v>99.533715925394546</v>
      </c>
      <c r="F73" s="32">
        <v>108.93056071295952</v>
      </c>
      <c r="G73" s="33">
        <v>98.887599808912853</v>
      </c>
      <c r="H73" s="32">
        <v>83.591284748309548</v>
      </c>
      <c r="I73" s="43"/>
    </row>
    <row r="74" spans="1:9" ht="3" customHeight="1">
      <c r="A74" s="34"/>
      <c r="B74" s="35"/>
      <c r="C74" s="36"/>
      <c r="D74" s="36"/>
      <c r="E74" s="36"/>
      <c r="F74" s="36"/>
      <c r="G74" s="36"/>
      <c r="H74" s="36"/>
      <c r="I74" s="43"/>
    </row>
    <row r="75" spans="1:9" ht="12" customHeight="1"/>
    <row r="76" spans="1:9" s="3" customFormat="1" ht="12" customHeight="1">
      <c r="A76" s="3" t="s">
        <v>13</v>
      </c>
      <c r="C76" s="44"/>
    </row>
    <row r="77" spans="1:9" s="3" customFormat="1" ht="12" customHeight="1">
      <c r="A77" s="44" t="s">
        <v>412</v>
      </c>
    </row>
    <row r="78" spans="1:9" s="3" customFormat="1" ht="12" customHeight="1">
      <c r="A78" s="45"/>
    </row>
    <row r="79" spans="1:9" s="3" customFormat="1" ht="12" customHeight="1">
      <c r="A79" s="3" t="s">
        <v>467</v>
      </c>
    </row>
    <row r="80" spans="1:9" s="3" customFormat="1" ht="12" customHeight="1">
      <c r="A80" s="3" t="s">
        <v>14</v>
      </c>
    </row>
    <row r="81" ht="11.25" customHeight="1"/>
  </sheetData>
  <mergeCells count="22">
    <mergeCell ref="I4:I5"/>
    <mergeCell ref="A3:A5"/>
    <mergeCell ref="B3:E3"/>
    <mergeCell ref="F3:H3"/>
    <mergeCell ref="I3:K3"/>
    <mergeCell ref="C4:D4"/>
    <mergeCell ref="G4:H4"/>
    <mergeCell ref="J4:K4"/>
    <mergeCell ref="B4:B5"/>
    <mergeCell ref="E4:E5"/>
    <mergeCell ref="F4:F5"/>
    <mergeCell ref="E41:E43"/>
    <mergeCell ref="F41:F43"/>
    <mergeCell ref="C41:D41"/>
    <mergeCell ref="B40:D40"/>
    <mergeCell ref="A40:A42"/>
    <mergeCell ref="B41:B43"/>
    <mergeCell ref="C42:C43"/>
    <mergeCell ref="D42:D43"/>
    <mergeCell ref="F40:H40"/>
    <mergeCell ref="G41:G43"/>
    <mergeCell ref="H41:H43"/>
  </mergeCells>
  <hyperlinks>
    <hyperlink ref="L1" location="Inhalt!C18" display="zurück"/>
    <hyperlink ref="L38" location="Inhalt!C19" display="zurück"/>
  </hyperlinks>
  <pageMargins left="0.6692913385826772" right="0.6692913385826772" top="0.70866141732283472" bottom="0.70866141732283472" header="0.47244094488188981" footer="0.47244094488188981"/>
  <pageSetup paperSize="9" fitToWidth="0" fitToHeight="0" orientation="portrait" r:id="rId1"/>
  <headerFooter>
    <oddFooter>&amp;L&amp;"Calibri,Standard"&amp;7Landeshauptstadt Dresden, Kommunale Statistikstelle - Bevölkerungsbewegung 2019&amp;R&amp;"Calibri,Standard"&amp;9    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3"/>
  <sheetViews>
    <sheetView showGridLines="0" zoomScaleNormal="100" workbookViewId="0"/>
  </sheetViews>
  <sheetFormatPr baseColWidth="10" defaultRowHeight="12"/>
  <cols>
    <col min="1" max="2" width="7.7109375" style="200" customWidth="1"/>
    <col min="3" max="3" width="8.7109375" style="200" customWidth="1"/>
    <col min="4" max="5" width="8.28515625" style="200" customWidth="1"/>
    <col min="6" max="6" width="7.7109375" style="200" customWidth="1"/>
    <col min="7" max="7" width="14.28515625" style="200" customWidth="1"/>
    <col min="8" max="10" width="8.7109375" style="200" customWidth="1"/>
    <col min="11" max="11" width="1.42578125" style="200" customWidth="1"/>
    <col min="12" max="16384" width="11.42578125" style="200"/>
  </cols>
  <sheetData>
    <row r="1" spans="1:12" s="199" customFormat="1" ht="12.75" customHeight="1">
      <c r="A1" s="199" t="s">
        <v>470</v>
      </c>
      <c r="L1" s="716" t="s">
        <v>410</v>
      </c>
    </row>
    <row r="2" spans="1:12" ht="12" customHeight="1">
      <c r="L2" s="716"/>
    </row>
    <row r="3" spans="1:12" ht="12" customHeight="1">
      <c r="A3" s="963" t="s">
        <v>4</v>
      </c>
      <c r="B3" s="969" t="s">
        <v>108</v>
      </c>
      <c r="C3" s="972" t="s">
        <v>523</v>
      </c>
      <c r="D3" s="973"/>
      <c r="E3" s="976" t="s">
        <v>520</v>
      </c>
      <c r="F3" s="939" t="s">
        <v>415</v>
      </c>
      <c r="G3" s="961"/>
      <c r="H3" s="979" t="s">
        <v>525</v>
      </c>
      <c r="I3" s="979" t="s">
        <v>526</v>
      </c>
      <c r="J3" s="979" t="s">
        <v>527</v>
      </c>
    </row>
    <row r="4" spans="1:12" ht="12" customHeight="1">
      <c r="A4" s="964"/>
      <c r="B4" s="970"/>
      <c r="C4" s="974"/>
      <c r="D4" s="975"/>
      <c r="E4" s="977"/>
      <c r="F4" s="949" t="s">
        <v>510</v>
      </c>
      <c r="G4" s="949" t="s">
        <v>524</v>
      </c>
      <c r="H4" s="980"/>
      <c r="I4" s="980"/>
      <c r="J4" s="981"/>
    </row>
    <row r="5" spans="1:12" ht="12" customHeight="1">
      <c r="A5" s="965"/>
      <c r="B5" s="971"/>
      <c r="C5" s="202" t="s">
        <v>109</v>
      </c>
      <c r="D5" s="203" t="s">
        <v>110</v>
      </c>
      <c r="E5" s="978"/>
      <c r="F5" s="950"/>
      <c r="G5" s="950"/>
      <c r="H5" s="966" t="s">
        <v>12</v>
      </c>
      <c r="I5" s="967"/>
      <c r="J5" s="968"/>
    </row>
    <row r="6" spans="1:12" s="207" customFormat="1" hidden="1">
      <c r="A6" s="205">
        <v>0</v>
      </c>
      <c r="B6" s="201">
        <v>1</v>
      </c>
      <c r="C6" s="206">
        <v>2</v>
      </c>
      <c r="D6" s="201">
        <v>3</v>
      </c>
      <c r="E6" s="201">
        <v>4</v>
      </c>
      <c r="F6" s="201">
        <v>5</v>
      </c>
      <c r="G6" s="204">
        <v>6</v>
      </c>
      <c r="H6" s="201">
        <v>7</v>
      </c>
      <c r="I6" s="201">
        <v>8</v>
      </c>
      <c r="J6" s="201">
        <v>9</v>
      </c>
    </row>
    <row r="7" spans="1:12" ht="16.5" hidden="1" customHeight="1">
      <c r="A7" s="208">
        <v>1980</v>
      </c>
      <c r="B7" s="209">
        <v>7632</v>
      </c>
      <c r="C7" s="210">
        <v>69</v>
      </c>
      <c r="D7" s="211">
        <v>1</v>
      </c>
      <c r="E7" s="211">
        <v>7663</v>
      </c>
      <c r="F7" s="210">
        <v>40</v>
      </c>
      <c r="G7" s="211">
        <v>0</v>
      </c>
      <c r="H7" s="212">
        <v>0.51927820329741659</v>
      </c>
      <c r="I7" s="213">
        <v>1.8304556666233935</v>
      </c>
      <c r="J7" s="213">
        <v>0.91719077568134177</v>
      </c>
    </row>
    <row r="8" spans="1:12" ht="11.1" hidden="1" customHeight="1">
      <c r="A8" s="208">
        <v>1981</v>
      </c>
      <c r="B8" s="209">
        <v>7430</v>
      </c>
      <c r="C8" s="210">
        <v>59</v>
      </c>
      <c r="D8" s="214">
        <v>0</v>
      </c>
      <c r="E8" s="214">
        <v>7435</v>
      </c>
      <c r="F8" s="210">
        <v>54</v>
      </c>
      <c r="G8" s="214">
        <v>0</v>
      </c>
      <c r="H8" s="212">
        <v>0.72105755107490987</v>
      </c>
      <c r="I8" s="213">
        <v>1.575644278274803</v>
      </c>
      <c r="J8" s="213">
        <v>0.79407806191117092</v>
      </c>
    </row>
    <row r="9" spans="1:12" ht="16.5" customHeight="1">
      <c r="A9" s="208">
        <v>1982</v>
      </c>
      <c r="B9" s="767">
        <v>7336</v>
      </c>
      <c r="C9" s="768">
        <v>59</v>
      </c>
      <c r="D9" s="766">
        <v>0</v>
      </c>
      <c r="E9" s="772">
        <v>7360</v>
      </c>
      <c r="F9" s="768">
        <v>35</v>
      </c>
      <c r="G9" s="772">
        <v>4</v>
      </c>
      <c r="H9" s="212">
        <v>0.47329276538201487</v>
      </c>
      <c r="I9" s="213">
        <v>1.5956727518593645</v>
      </c>
      <c r="J9" s="213">
        <v>0.80425299890948743</v>
      </c>
    </row>
    <row r="10" spans="1:12" ht="11.45" customHeight="1">
      <c r="A10" s="208">
        <v>1983</v>
      </c>
      <c r="B10" s="767">
        <v>7157</v>
      </c>
      <c r="C10" s="768">
        <v>67</v>
      </c>
      <c r="D10" s="772">
        <v>1</v>
      </c>
      <c r="E10" s="772">
        <v>7191</v>
      </c>
      <c r="F10" s="768">
        <v>35</v>
      </c>
      <c r="G10" s="772">
        <v>4</v>
      </c>
      <c r="H10" s="212">
        <v>0.48436202601716027</v>
      </c>
      <c r="I10" s="213">
        <v>1.8959313589814559</v>
      </c>
      <c r="J10" s="213">
        <v>0.95011876484560565</v>
      </c>
    </row>
    <row r="11" spans="1:12" ht="11.45" customHeight="1">
      <c r="A11" s="208">
        <v>1984</v>
      </c>
      <c r="B11" s="767">
        <v>6851</v>
      </c>
      <c r="C11" s="768">
        <v>51</v>
      </c>
      <c r="D11" s="772">
        <v>1</v>
      </c>
      <c r="E11" s="772">
        <v>6870</v>
      </c>
      <c r="F11" s="768">
        <v>34</v>
      </c>
      <c r="G11" s="766">
        <v>0</v>
      </c>
      <c r="H11" s="212">
        <v>0.492468134414832</v>
      </c>
      <c r="I11" s="213">
        <v>1.5208574739281575</v>
      </c>
      <c r="J11" s="213">
        <v>0.75901328273244784</v>
      </c>
    </row>
    <row r="12" spans="1:12" ht="11.45" customHeight="1">
      <c r="A12" s="208">
        <v>1985</v>
      </c>
      <c r="B12" s="767">
        <v>7040</v>
      </c>
      <c r="C12" s="768">
        <v>69</v>
      </c>
      <c r="D12" s="772">
        <v>1</v>
      </c>
      <c r="E12" s="772">
        <v>7078</v>
      </c>
      <c r="F12" s="768">
        <v>33</v>
      </c>
      <c r="G12" s="766">
        <v>0</v>
      </c>
      <c r="H12" s="212">
        <v>0.46406975108986076</v>
      </c>
      <c r="I12" s="213">
        <v>1.9828434819294052</v>
      </c>
      <c r="J12" s="213">
        <v>0.99431818181818177</v>
      </c>
    </row>
    <row r="13" spans="1:12" ht="11.45" customHeight="1">
      <c r="A13" s="208">
        <v>1986</v>
      </c>
      <c r="B13" s="767">
        <v>6719</v>
      </c>
      <c r="C13" s="768">
        <v>56</v>
      </c>
      <c r="D13" s="772">
        <v>1</v>
      </c>
      <c r="E13" s="772">
        <v>6741</v>
      </c>
      <c r="F13" s="768">
        <v>36</v>
      </c>
      <c r="G13" s="772">
        <v>1</v>
      </c>
      <c r="H13" s="212">
        <v>0.53120849933598935</v>
      </c>
      <c r="I13" s="213">
        <v>1.6969160395455216</v>
      </c>
      <c r="J13" s="213">
        <v>0.84834052686411665</v>
      </c>
    </row>
    <row r="14" spans="1:12" ht="16.5" customHeight="1">
      <c r="A14" s="208">
        <v>1987</v>
      </c>
      <c r="B14" s="767">
        <v>6890</v>
      </c>
      <c r="C14" s="768">
        <v>57</v>
      </c>
      <c r="D14" s="772">
        <v>2</v>
      </c>
      <c r="E14" s="772">
        <v>6931</v>
      </c>
      <c r="F14" s="768">
        <v>20</v>
      </c>
      <c r="G14" s="772">
        <v>3</v>
      </c>
      <c r="H14" s="212">
        <v>0.28772838440512155</v>
      </c>
      <c r="I14" s="213">
        <v>1.7263703064307294</v>
      </c>
      <c r="J14" s="213">
        <v>0.85631349782293176</v>
      </c>
    </row>
    <row r="15" spans="1:12" ht="11.45" customHeight="1">
      <c r="A15" s="208">
        <v>1988</v>
      </c>
      <c r="B15" s="767">
        <v>6507</v>
      </c>
      <c r="C15" s="768">
        <v>52</v>
      </c>
      <c r="D15" s="772">
        <v>3</v>
      </c>
      <c r="E15" s="772">
        <v>6538</v>
      </c>
      <c r="F15" s="768">
        <v>27</v>
      </c>
      <c r="G15" s="766">
        <v>0</v>
      </c>
      <c r="H15" s="212">
        <v>0.41127189642041129</v>
      </c>
      <c r="I15" s="213">
        <v>1.7212490479817213</v>
      </c>
      <c r="J15" s="213">
        <v>0.84524358383279541</v>
      </c>
    </row>
    <row r="16" spans="1:12" ht="11.45" customHeight="1">
      <c r="A16" s="208">
        <v>1989</v>
      </c>
      <c r="B16" s="767">
        <v>6008</v>
      </c>
      <c r="C16" s="768">
        <v>64</v>
      </c>
      <c r="D16" s="772">
        <v>1</v>
      </c>
      <c r="E16" s="772">
        <v>6053</v>
      </c>
      <c r="F16" s="768">
        <v>21</v>
      </c>
      <c r="G16" s="772">
        <v>2</v>
      </c>
      <c r="H16" s="212">
        <v>0.34573592360882449</v>
      </c>
      <c r="I16" s="213">
        <v>2.1567336187026669</v>
      </c>
      <c r="J16" s="213">
        <v>1.0818908122503328</v>
      </c>
    </row>
    <row r="17" spans="1:10" ht="11.45" customHeight="1">
      <c r="A17" s="208">
        <v>1990</v>
      </c>
      <c r="B17" s="767">
        <v>5368</v>
      </c>
      <c r="C17" s="768">
        <v>37</v>
      </c>
      <c r="D17" s="766">
        <v>0</v>
      </c>
      <c r="E17" s="772">
        <v>5386</v>
      </c>
      <c r="F17" s="768">
        <v>19</v>
      </c>
      <c r="G17" s="766">
        <v>0</v>
      </c>
      <c r="H17" s="212">
        <v>0.35152636447733582</v>
      </c>
      <c r="I17" s="213">
        <v>1.3691026827012025</v>
      </c>
      <c r="J17" s="213">
        <v>0.68926974664679586</v>
      </c>
    </row>
    <row r="18" spans="1:10" ht="11.45" customHeight="1">
      <c r="A18" s="208">
        <v>1991</v>
      </c>
      <c r="B18" s="767">
        <v>3321</v>
      </c>
      <c r="C18" s="768">
        <v>27</v>
      </c>
      <c r="D18" s="766">
        <v>0</v>
      </c>
      <c r="E18" s="772">
        <v>3341</v>
      </c>
      <c r="F18" s="768">
        <v>7</v>
      </c>
      <c r="G18" s="766">
        <v>0</v>
      </c>
      <c r="H18" s="212">
        <v>0.20908004778972522</v>
      </c>
      <c r="I18" s="213">
        <v>1.6129032258064515</v>
      </c>
      <c r="J18" s="213">
        <v>0.81300813008130079</v>
      </c>
    </row>
    <row r="19" spans="1:10" ht="16.5" customHeight="1">
      <c r="A19" s="208">
        <v>1992</v>
      </c>
      <c r="B19" s="767">
        <v>2654</v>
      </c>
      <c r="C19" s="768">
        <v>20</v>
      </c>
      <c r="D19" s="766">
        <v>0</v>
      </c>
      <c r="E19" s="772">
        <v>2669</v>
      </c>
      <c r="F19" s="768">
        <v>5</v>
      </c>
      <c r="G19" s="766">
        <v>0</v>
      </c>
      <c r="H19" s="212">
        <v>0.18698578908002991</v>
      </c>
      <c r="I19" s="213">
        <v>1.4958863126402393</v>
      </c>
      <c r="J19" s="213">
        <v>0.75357950263752826</v>
      </c>
    </row>
    <row r="20" spans="1:10" ht="11.45" customHeight="1">
      <c r="A20" s="208">
        <v>1993</v>
      </c>
      <c r="B20" s="767">
        <v>2609</v>
      </c>
      <c r="C20" s="768">
        <v>29</v>
      </c>
      <c r="D20" s="766">
        <v>0</v>
      </c>
      <c r="E20" s="772">
        <v>2630</v>
      </c>
      <c r="F20" s="768">
        <v>8</v>
      </c>
      <c r="G20" s="772">
        <v>1</v>
      </c>
      <c r="H20" s="212">
        <v>0.30326004548900681</v>
      </c>
      <c r="I20" s="213">
        <v>2.1986353297952994</v>
      </c>
      <c r="J20" s="213">
        <v>1.1115369873514758</v>
      </c>
    </row>
    <row r="21" spans="1:10" ht="11.45" customHeight="1">
      <c r="A21" s="208">
        <v>1994</v>
      </c>
      <c r="B21" s="767">
        <v>2485</v>
      </c>
      <c r="C21" s="768">
        <v>26</v>
      </c>
      <c r="D21" s="766">
        <v>0</v>
      </c>
      <c r="E21" s="772">
        <v>2504</v>
      </c>
      <c r="F21" s="768">
        <v>7</v>
      </c>
      <c r="G21" s="766">
        <v>0</v>
      </c>
      <c r="H21" s="212">
        <v>0.27877339705296694</v>
      </c>
      <c r="I21" s="213">
        <v>2.0708880923934689</v>
      </c>
      <c r="J21" s="213">
        <v>1.0462776659959758</v>
      </c>
    </row>
    <row r="22" spans="1:10" ht="11.45" customHeight="1">
      <c r="A22" s="208">
        <v>1995</v>
      </c>
      <c r="B22" s="767">
        <v>2759</v>
      </c>
      <c r="C22" s="768">
        <v>37</v>
      </c>
      <c r="D22" s="766">
        <v>0</v>
      </c>
      <c r="E22" s="772">
        <v>2786</v>
      </c>
      <c r="F22" s="768">
        <v>10</v>
      </c>
      <c r="G22" s="766">
        <v>0</v>
      </c>
      <c r="H22" s="212">
        <v>0.35765379113018597</v>
      </c>
      <c r="I22" s="213">
        <v>2.6466380543633763</v>
      </c>
      <c r="J22" s="213">
        <v>1.3410656034795216</v>
      </c>
    </row>
    <row r="23" spans="1:10" ht="11.45" customHeight="1">
      <c r="A23" s="208">
        <v>1996</v>
      </c>
      <c r="B23" s="767">
        <v>3104</v>
      </c>
      <c r="C23" s="768">
        <v>40</v>
      </c>
      <c r="D23" s="772">
        <v>2</v>
      </c>
      <c r="E23" s="772">
        <v>3136</v>
      </c>
      <c r="F23" s="768">
        <v>12</v>
      </c>
      <c r="G23" s="772">
        <v>1</v>
      </c>
      <c r="H23" s="212">
        <v>0.38119440914866581</v>
      </c>
      <c r="I23" s="213">
        <v>2.7318932655654384</v>
      </c>
      <c r="J23" s="213">
        <v>1.3530927835051547</v>
      </c>
    </row>
    <row r="24" spans="1:10" ht="16.5" customHeight="1">
      <c r="A24" s="208">
        <v>1997</v>
      </c>
      <c r="B24" s="767">
        <v>3426</v>
      </c>
      <c r="C24" s="768">
        <v>35</v>
      </c>
      <c r="D24" s="766">
        <v>0</v>
      </c>
      <c r="E24" s="772">
        <v>3451</v>
      </c>
      <c r="F24" s="768">
        <v>10</v>
      </c>
      <c r="G24" s="772">
        <v>1</v>
      </c>
      <c r="H24" s="212">
        <v>0.28893383415197921</v>
      </c>
      <c r="I24" s="213">
        <v>2.0225368390638545</v>
      </c>
      <c r="J24" s="213">
        <v>1.0215995329830707</v>
      </c>
    </row>
    <row r="25" spans="1:10" ht="11.45" customHeight="1">
      <c r="A25" s="208">
        <v>1998</v>
      </c>
      <c r="B25" s="767">
        <v>3598</v>
      </c>
      <c r="C25" s="768">
        <v>42</v>
      </c>
      <c r="D25" s="772">
        <v>1</v>
      </c>
      <c r="E25" s="772">
        <v>3630</v>
      </c>
      <c r="F25" s="768">
        <v>12</v>
      </c>
      <c r="G25" s="766">
        <v>0</v>
      </c>
      <c r="H25" s="212">
        <v>0.32948929159802304</v>
      </c>
      <c r="I25" s="213">
        <v>2.3887973640856672</v>
      </c>
      <c r="J25" s="213">
        <v>1.1951083935519733</v>
      </c>
    </row>
    <row r="26" spans="1:10" ht="11.45" customHeight="1">
      <c r="A26" s="208">
        <v>1999</v>
      </c>
      <c r="B26" s="767">
        <v>3793</v>
      </c>
      <c r="C26" s="768">
        <v>51</v>
      </c>
      <c r="D26" s="772">
        <v>3</v>
      </c>
      <c r="E26" s="772">
        <v>3837</v>
      </c>
      <c r="F26" s="768">
        <v>13</v>
      </c>
      <c r="G26" s="772">
        <v>2</v>
      </c>
      <c r="H26" s="212">
        <v>0.33766233766233766</v>
      </c>
      <c r="I26" s="213">
        <v>2.883116883116883</v>
      </c>
      <c r="J26" s="213">
        <v>1.4236751911415766</v>
      </c>
    </row>
    <row r="27" spans="1:10" ht="11.45" customHeight="1">
      <c r="A27" s="208">
        <v>2000</v>
      </c>
      <c r="B27" s="767">
        <v>4218</v>
      </c>
      <c r="C27" s="768">
        <v>45</v>
      </c>
      <c r="D27" s="772">
        <v>3</v>
      </c>
      <c r="E27" s="772">
        <v>4250</v>
      </c>
      <c r="F27" s="768">
        <v>19</v>
      </c>
      <c r="G27" s="766">
        <v>0</v>
      </c>
      <c r="H27" s="212">
        <v>0.44506910283438744</v>
      </c>
      <c r="I27" s="213">
        <v>2.3190442726633873</v>
      </c>
      <c r="J27" s="213">
        <v>1.1379800853485065</v>
      </c>
    </row>
    <row r="28" spans="1:10" ht="11.45" customHeight="1">
      <c r="A28" s="208">
        <v>2001</v>
      </c>
      <c r="B28" s="767">
        <v>4082</v>
      </c>
      <c r="C28" s="768">
        <v>53</v>
      </c>
      <c r="D28" s="772">
        <v>1</v>
      </c>
      <c r="E28" s="772">
        <v>4129</v>
      </c>
      <c r="F28" s="768">
        <v>8</v>
      </c>
      <c r="G28" s="766">
        <v>0</v>
      </c>
      <c r="H28" s="212">
        <v>0.19337684312303602</v>
      </c>
      <c r="I28" s="213">
        <v>2.6347594875513658</v>
      </c>
      <c r="J28" s="213">
        <v>1.3228809407153357</v>
      </c>
    </row>
    <row r="29" spans="1:10" ht="16.5" customHeight="1">
      <c r="A29" s="208">
        <v>2002</v>
      </c>
      <c r="B29" s="767">
        <v>4074</v>
      </c>
      <c r="C29" s="768">
        <v>43</v>
      </c>
      <c r="D29" s="772">
        <v>4</v>
      </c>
      <c r="E29" s="772">
        <v>4113</v>
      </c>
      <c r="F29" s="768">
        <v>12</v>
      </c>
      <c r="G29" s="772">
        <v>4</v>
      </c>
      <c r="H29" s="212">
        <v>0.29090909090909089</v>
      </c>
      <c r="I29" s="213">
        <v>2.375757575757576</v>
      </c>
      <c r="J29" s="213">
        <v>1.1536573392243494</v>
      </c>
    </row>
    <row r="30" spans="1:10" ht="11.45" customHeight="1">
      <c r="A30" s="208">
        <v>2003</v>
      </c>
      <c r="B30" s="767">
        <v>4424</v>
      </c>
      <c r="C30" s="768">
        <v>74</v>
      </c>
      <c r="D30" s="772">
        <v>3</v>
      </c>
      <c r="E30" s="772">
        <v>4489</v>
      </c>
      <c r="F30" s="768">
        <v>15</v>
      </c>
      <c r="G30" s="772">
        <v>3</v>
      </c>
      <c r="H30" s="212">
        <v>0.3330373001776199</v>
      </c>
      <c r="I30" s="213">
        <v>3.4857904085257547</v>
      </c>
      <c r="J30" s="213">
        <v>1.740506329113924</v>
      </c>
    </row>
    <row r="31" spans="1:10" ht="11.45" customHeight="1">
      <c r="A31" s="215">
        <v>2004</v>
      </c>
      <c r="B31" s="767">
        <v>4555</v>
      </c>
      <c r="C31" s="768">
        <v>75</v>
      </c>
      <c r="D31" s="772">
        <v>1</v>
      </c>
      <c r="E31" s="772">
        <v>4617</v>
      </c>
      <c r="F31" s="768">
        <v>15</v>
      </c>
      <c r="G31" s="766">
        <v>0</v>
      </c>
      <c r="H31" s="212">
        <v>0.32383419689119169</v>
      </c>
      <c r="I31" s="213">
        <v>3.3031088082901556</v>
      </c>
      <c r="J31" s="213">
        <v>1.6684961580680571</v>
      </c>
    </row>
    <row r="32" spans="1:10" ht="11.45" customHeight="1">
      <c r="A32" s="215">
        <v>2005</v>
      </c>
      <c r="B32" s="767">
        <v>4658</v>
      </c>
      <c r="C32" s="769">
        <v>74</v>
      </c>
      <c r="D32" s="773">
        <v>1</v>
      </c>
      <c r="E32" s="772">
        <v>4725</v>
      </c>
      <c r="F32" s="769">
        <v>9</v>
      </c>
      <c r="G32" s="773">
        <v>1</v>
      </c>
      <c r="H32" s="212">
        <v>0.19011406844106463</v>
      </c>
      <c r="I32" s="213">
        <v>3.1896915927334177</v>
      </c>
      <c r="J32" s="213">
        <v>1.6101331043366252</v>
      </c>
    </row>
    <row r="33" spans="1:10" ht="11.45" customHeight="1">
      <c r="A33" s="215">
        <v>2006</v>
      </c>
      <c r="B33" s="767">
        <v>4805</v>
      </c>
      <c r="C33" s="769">
        <v>65</v>
      </c>
      <c r="D33" s="773">
        <v>2</v>
      </c>
      <c r="E33" s="772">
        <v>4862</v>
      </c>
      <c r="F33" s="769">
        <v>12</v>
      </c>
      <c r="G33" s="773">
        <v>2</v>
      </c>
      <c r="H33" s="212">
        <v>0.24620434961017645</v>
      </c>
      <c r="I33" s="213">
        <v>2.7903159622486662</v>
      </c>
      <c r="J33" s="213">
        <v>1.3943808532778357</v>
      </c>
    </row>
    <row r="34" spans="1:10" ht="16.5" customHeight="1">
      <c r="A34" s="215">
        <v>2007</v>
      </c>
      <c r="B34" s="767">
        <v>5250</v>
      </c>
      <c r="C34" s="769">
        <v>73</v>
      </c>
      <c r="D34" s="773">
        <v>1</v>
      </c>
      <c r="E34" s="772">
        <v>5307</v>
      </c>
      <c r="F34" s="769">
        <v>18</v>
      </c>
      <c r="G34" s="776">
        <v>0</v>
      </c>
      <c r="H34" s="212">
        <v>0.3380281690140845</v>
      </c>
      <c r="I34" s="213">
        <v>2.7981220657276995</v>
      </c>
      <c r="J34" s="213">
        <v>1.4095238095238096</v>
      </c>
    </row>
    <row r="35" spans="1:10" ht="11.45" customHeight="1">
      <c r="A35" s="215">
        <v>2008</v>
      </c>
      <c r="B35" s="767">
        <v>5434</v>
      </c>
      <c r="C35" s="769">
        <v>89</v>
      </c>
      <c r="D35" s="773">
        <v>1</v>
      </c>
      <c r="E35" s="772">
        <v>5507</v>
      </c>
      <c r="F35" s="769">
        <v>18</v>
      </c>
      <c r="G35" s="776">
        <v>0</v>
      </c>
      <c r="H35" s="212">
        <v>0.32579185520361992</v>
      </c>
      <c r="I35" s="213">
        <v>3.2760180995475112</v>
      </c>
      <c r="J35" s="213">
        <v>1.6562384983437615</v>
      </c>
    </row>
    <row r="36" spans="1:10" ht="11.45" customHeight="1">
      <c r="A36" s="215">
        <v>2009</v>
      </c>
      <c r="B36" s="767">
        <v>5535</v>
      </c>
      <c r="C36" s="769">
        <v>84</v>
      </c>
      <c r="D36" s="773">
        <v>2</v>
      </c>
      <c r="E36" s="772">
        <v>5609</v>
      </c>
      <c r="F36" s="769">
        <v>14</v>
      </c>
      <c r="G36" s="773">
        <v>1</v>
      </c>
      <c r="H36" s="212">
        <v>0.2489774141917126</v>
      </c>
      <c r="I36" s="213">
        <v>3.094433576382714</v>
      </c>
      <c r="J36" s="213">
        <v>1.5537488708220415</v>
      </c>
    </row>
    <row r="37" spans="1:10" ht="11.45" customHeight="1">
      <c r="A37" s="215">
        <v>2010</v>
      </c>
      <c r="B37" s="767">
        <v>5735</v>
      </c>
      <c r="C37" s="769">
        <v>99</v>
      </c>
      <c r="D37" s="773">
        <v>2</v>
      </c>
      <c r="E37" s="772">
        <v>5819</v>
      </c>
      <c r="F37" s="769">
        <v>19</v>
      </c>
      <c r="G37" s="773">
        <v>2</v>
      </c>
      <c r="H37" s="212">
        <v>0.32545392257622474</v>
      </c>
      <c r="I37" s="213">
        <v>3.4943473792394655</v>
      </c>
      <c r="J37" s="213">
        <v>1.7611159546643418</v>
      </c>
    </row>
    <row r="38" spans="1:10" ht="11.45" customHeight="1">
      <c r="A38" s="216">
        <v>2011</v>
      </c>
      <c r="B38" s="767">
        <v>5830</v>
      </c>
      <c r="C38" s="769">
        <v>96</v>
      </c>
      <c r="D38" s="773">
        <v>1</v>
      </c>
      <c r="E38" s="772">
        <v>5907</v>
      </c>
      <c r="F38" s="769">
        <v>21</v>
      </c>
      <c r="G38" s="773">
        <v>1</v>
      </c>
      <c r="H38" s="212">
        <v>0.354251012145749</v>
      </c>
      <c r="I38" s="213">
        <v>3.2894736842105261</v>
      </c>
      <c r="J38" s="213">
        <v>1.6638078902229845</v>
      </c>
    </row>
    <row r="39" spans="1:10" ht="16.5" customHeight="1">
      <c r="A39" s="216">
        <v>2012</v>
      </c>
      <c r="B39" s="767">
        <v>5918</v>
      </c>
      <c r="C39" s="769">
        <v>102</v>
      </c>
      <c r="D39" s="766">
        <v>0</v>
      </c>
      <c r="E39" s="772">
        <v>6007</v>
      </c>
      <c r="F39" s="769">
        <v>13</v>
      </c>
      <c r="G39" s="773">
        <v>2</v>
      </c>
      <c r="H39" s="212">
        <v>0.2159468438538206</v>
      </c>
      <c r="I39" s="213">
        <v>3.3887043189368771</v>
      </c>
      <c r="J39" s="213">
        <v>1.7235552551537681</v>
      </c>
    </row>
    <row r="40" spans="1:10" ht="11.45" customHeight="1">
      <c r="A40" s="216">
        <v>2013</v>
      </c>
      <c r="B40" s="767">
        <v>5993</v>
      </c>
      <c r="C40" s="769">
        <v>95</v>
      </c>
      <c r="D40" s="773">
        <v>1</v>
      </c>
      <c r="E40" s="773">
        <v>6072</v>
      </c>
      <c r="F40" s="769">
        <v>18</v>
      </c>
      <c r="G40" s="773">
        <v>3</v>
      </c>
      <c r="H40" s="212">
        <v>0.29556650246305421</v>
      </c>
      <c r="I40" s="213">
        <v>3.1691297208538587</v>
      </c>
      <c r="J40" s="213">
        <v>1.6018688469881528</v>
      </c>
    </row>
    <row r="41" spans="1:10" ht="11.45" customHeight="1">
      <c r="A41" s="216">
        <v>2014</v>
      </c>
      <c r="B41" s="767">
        <v>6227</v>
      </c>
      <c r="C41" s="769">
        <v>94</v>
      </c>
      <c r="D41" s="773">
        <v>2</v>
      </c>
      <c r="E41" s="773">
        <v>6300</v>
      </c>
      <c r="F41" s="769">
        <v>25</v>
      </c>
      <c r="G41" s="773">
        <v>1</v>
      </c>
      <c r="H41" s="212">
        <v>0.39525691699604742</v>
      </c>
      <c r="I41" s="213">
        <v>3.0671936758893281</v>
      </c>
      <c r="J41" s="213">
        <v>1.5416733579572828</v>
      </c>
    </row>
    <row r="42" spans="1:10" ht="11.45" customHeight="1">
      <c r="A42" s="216">
        <v>2015</v>
      </c>
      <c r="B42" s="767">
        <v>6142</v>
      </c>
      <c r="C42" s="769">
        <v>106</v>
      </c>
      <c r="D42" s="776">
        <v>0</v>
      </c>
      <c r="E42" s="773">
        <v>6222</v>
      </c>
      <c r="F42" s="769">
        <v>26</v>
      </c>
      <c r="G42" s="773">
        <v>4</v>
      </c>
      <c r="H42" s="212">
        <v>0.41613316261203587</v>
      </c>
      <c r="I42" s="213">
        <v>3.3930857874519846</v>
      </c>
      <c r="J42" s="213">
        <v>1.7258222077499186</v>
      </c>
    </row>
    <row r="43" spans="1:10" ht="11.45" customHeight="1">
      <c r="A43" s="216">
        <v>2016</v>
      </c>
      <c r="B43" s="767">
        <v>6378</v>
      </c>
      <c r="C43" s="770">
        <v>99</v>
      </c>
      <c r="D43" s="771">
        <v>3</v>
      </c>
      <c r="E43" s="773">
        <v>6467</v>
      </c>
      <c r="F43" s="773">
        <v>16</v>
      </c>
      <c r="G43" s="771">
        <v>5</v>
      </c>
      <c r="H43" s="212">
        <v>0.24679932130186641</v>
      </c>
      <c r="I43" s="213">
        <v>3.1929662193428969</v>
      </c>
      <c r="J43" s="213">
        <v>1.5992474129821261</v>
      </c>
    </row>
    <row r="44" spans="1:10" ht="16.5" customHeight="1">
      <c r="A44" s="216">
        <v>2017</v>
      </c>
      <c r="B44" s="767">
        <v>6271</v>
      </c>
      <c r="C44" s="770">
        <v>103</v>
      </c>
      <c r="D44" s="776">
        <v>0</v>
      </c>
      <c r="E44" s="773">
        <v>6358</v>
      </c>
      <c r="F44" s="773">
        <v>16</v>
      </c>
      <c r="G44" s="771">
        <v>1</v>
      </c>
      <c r="H44" s="212">
        <v>0.25101976780671476</v>
      </c>
      <c r="I44" s="213">
        <v>3.2318795105114528</v>
      </c>
      <c r="J44" s="213">
        <v>1.6424812629564662</v>
      </c>
    </row>
    <row r="45" spans="1:10" ht="11.45" customHeight="1">
      <c r="A45" s="216">
        <v>2018</v>
      </c>
      <c r="B45" s="767">
        <v>6027</v>
      </c>
      <c r="C45" s="771">
        <v>90</v>
      </c>
      <c r="D45" s="217" t="s">
        <v>218</v>
      </c>
      <c r="E45" s="773">
        <v>6095</v>
      </c>
      <c r="F45" s="769">
        <v>24</v>
      </c>
      <c r="G45" s="217" t="s">
        <v>218</v>
      </c>
      <c r="H45" s="212">
        <v>0.39222095113580652</v>
      </c>
      <c r="I45" s="213">
        <v>2.99</v>
      </c>
      <c r="J45" s="213">
        <v>1.51</v>
      </c>
    </row>
    <row r="46" spans="1:10" ht="11.45" customHeight="1">
      <c r="A46" s="216">
        <v>2019</v>
      </c>
      <c r="B46" s="767">
        <v>5808</v>
      </c>
      <c r="C46" s="771">
        <v>88</v>
      </c>
      <c r="D46" s="217" t="s">
        <v>218</v>
      </c>
      <c r="E46" s="773">
        <v>5867</v>
      </c>
      <c r="F46" s="769">
        <v>29</v>
      </c>
      <c r="G46" s="766">
        <v>0</v>
      </c>
      <c r="H46" s="212">
        <v>0.49185888738127542</v>
      </c>
      <c r="I46" s="213">
        <v>3.0359565807327002</v>
      </c>
      <c r="J46" s="213">
        <v>1.5094979647218454</v>
      </c>
    </row>
    <row r="47" spans="1:10" ht="3" customHeight="1">
      <c r="A47" s="218"/>
      <c r="B47" s="219"/>
      <c r="C47" s="220"/>
      <c r="D47" s="221"/>
      <c r="E47" s="774"/>
      <c r="F47" s="775"/>
      <c r="G47" s="221"/>
      <c r="H47" s="222"/>
      <c r="I47" s="223"/>
      <c r="J47" s="224"/>
    </row>
    <row r="48" spans="1:10" ht="12" customHeight="1"/>
    <row r="49" spans="1:2" s="227" customFormat="1" ht="12" customHeight="1">
      <c r="A49" s="226" t="s">
        <v>413</v>
      </c>
    </row>
    <row r="50" spans="1:2" s="227" customFormat="1" ht="9.75" hidden="1" customHeight="1">
      <c r="A50" s="228"/>
      <c r="B50" s="227" t="s">
        <v>111</v>
      </c>
    </row>
    <row r="51" spans="1:2" s="227" customFormat="1" ht="6.95" hidden="1" customHeight="1"/>
    <row r="52" spans="1:2" s="227" customFormat="1" ht="12" customHeight="1"/>
    <row r="53" spans="1:2" s="227" customFormat="1" ht="12" customHeight="1">
      <c r="A53" s="227" t="s">
        <v>471</v>
      </c>
    </row>
    <row r="54" spans="1:2" s="227" customFormat="1" ht="12" customHeight="1">
      <c r="A54" s="227" t="s">
        <v>414</v>
      </c>
    </row>
    <row r="55" spans="1:2">
      <c r="A55" s="225"/>
    </row>
    <row r="62" spans="1:2" ht="7.5" customHeight="1"/>
    <row r="63" spans="1:2" ht="7.5" customHeight="1"/>
  </sheetData>
  <mergeCells count="11">
    <mergeCell ref="A3:A5"/>
    <mergeCell ref="H5:J5"/>
    <mergeCell ref="F3:G3"/>
    <mergeCell ref="B3:B5"/>
    <mergeCell ref="C3:D4"/>
    <mergeCell ref="E3:E5"/>
    <mergeCell ref="F4:F5"/>
    <mergeCell ref="G4:G5"/>
    <mergeCell ref="H3:H4"/>
    <mergeCell ref="I3:I4"/>
    <mergeCell ref="J3:J4"/>
  </mergeCells>
  <hyperlinks>
    <hyperlink ref="L1" location="Inhalt!C20" display="zurück"/>
  </hyperlinks>
  <pageMargins left="0.70866141732283472" right="0.70866141732283472" top="0.70866141732283472" bottom="0.70866141732283472" header="0.47244094488188981" footer="0.47244094488188981"/>
  <pageSetup paperSize="9" orientation="portrait" r:id="rId1"/>
  <headerFooter>
    <oddFooter>&amp;L&amp;"Calibri,Standard"12&amp;R&amp;"Calibri,Standard"&amp;7Landeshauptstadt Dresden, Kommunale Statistikstelle - Bevölkerungsbewegung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1"/>
  <sheetViews>
    <sheetView showGridLines="0" zoomScaleNormal="100" workbookViewId="0"/>
  </sheetViews>
  <sheetFormatPr baseColWidth="10" defaultRowHeight="12.75"/>
  <cols>
    <col min="1" max="8" width="7.5703125" style="1" customWidth="1"/>
    <col min="9" max="9" width="8.42578125" style="1" customWidth="1"/>
    <col min="10" max="10" width="11.140625" style="1" customWidth="1"/>
    <col min="11" max="11" width="8.7109375" style="1" customWidth="1"/>
    <col min="12" max="16384" width="11.42578125" style="1"/>
  </cols>
  <sheetData>
    <row r="1" spans="1:12" ht="12.75" customHeight="1">
      <c r="A1" s="22" t="s">
        <v>473</v>
      </c>
      <c r="L1" s="716" t="s">
        <v>410</v>
      </c>
    </row>
    <row r="2" spans="1:12" ht="12" customHeight="1">
      <c r="A2" s="23"/>
      <c r="L2" s="716"/>
    </row>
    <row r="3" spans="1:12" s="19" customFormat="1" ht="12" customHeight="1">
      <c r="A3" s="935" t="s">
        <v>4</v>
      </c>
      <c r="B3" s="937" t="s">
        <v>15</v>
      </c>
      <c r="C3" s="951"/>
      <c r="D3" s="951"/>
      <c r="E3" s="951"/>
      <c r="F3" s="951"/>
      <c r="G3" s="951"/>
      <c r="H3" s="951"/>
      <c r="I3" s="951"/>
      <c r="J3" s="941"/>
      <c r="K3" s="949" t="s">
        <v>530</v>
      </c>
    </row>
    <row r="4" spans="1:12" s="19" customFormat="1" ht="12" customHeight="1">
      <c r="A4" s="945"/>
      <c r="B4" s="952" t="s">
        <v>16</v>
      </c>
      <c r="C4" s="955" t="s">
        <v>17</v>
      </c>
      <c r="D4" s="955" t="s">
        <v>18</v>
      </c>
      <c r="E4" s="955" t="s">
        <v>19</v>
      </c>
      <c r="F4" s="955" t="s">
        <v>20</v>
      </c>
      <c r="G4" s="955" t="s">
        <v>21</v>
      </c>
      <c r="H4" s="955" t="s">
        <v>22</v>
      </c>
      <c r="I4" s="955" t="s">
        <v>528</v>
      </c>
      <c r="J4" s="949" t="s">
        <v>529</v>
      </c>
      <c r="K4" s="954"/>
    </row>
    <row r="5" spans="1:12" s="4" customFormat="1" ht="15" customHeight="1">
      <c r="A5" s="982"/>
      <c r="B5" s="953"/>
      <c r="C5" s="957"/>
      <c r="D5" s="957"/>
      <c r="E5" s="957"/>
      <c r="F5" s="957"/>
      <c r="G5" s="957"/>
      <c r="H5" s="957"/>
      <c r="I5" s="957"/>
      <c r="J5" s="983"/>
      <c r="K5" s="950"/>
    </row>
    <row r="6" spans="1:12" s="4" customFormat="1" ht="16.5" hidden="1" customHeight="1">
      <c r="A6" s="46" t="s">
        <v>23</v>
      </c>
      <c r="B6" s="47">
        <v>90.1</v>
      </c>
      <c r="C6" s="47">
        <v>563.1</v>
      </c>
      <c r="D6" s="47">
        <v>593.9</v>
      </c>
      <c r="E6" s="47">
        <v>327.9</v>
      </c>
      <c r="F6" s="47">
        <v>153.4</v>
      </c>
      <c r="G6" s="47">
        <v>53.4</v>
      </c>
      <c r="H6" s="47">
        <v>1781.8000000000002</v>
      </c>
      <c r="I6" s="47"/>
      <c r="J6" s="47"/>
      <c r="K6" s="48">
        <v>27.1</v>
      </c>
    </row>
    <row r="7" spans="1:12" s="4" customFormat="1" ht="12" hidden="1" customHeight="1">
      <c r="A7" s="46" t="s">
        <v>24</v>
      </c>
      <c r="B7" s="47">
        <v>108.9</v>
      </c>
      <c r="C7" s="47">
        <v>641</v>
      </c>
      <c r="D7" s="47">
        <v>566.1</v>
      </c>
      <c r="E7" s="47">
        <v>333</v>
      </c>
      <c r="F7" s="47">
        <v>145.30000000000001</v>
      </c>
      <c r="G7" s="47">
        <v>37.799999999999997</v>
      </c>
      <c r="H7" s="47">
        <v>1832.1</v>
      </c>
      <c r="I7" s="47"/>
      <c r="J7" s="47"/>
      <c r="K7" s="48">
        <v>26.3</v>
      </c>
    </row>
    <row r="8" spans="1:12" s="4" customFormat="1" ht="15" customHeight="1">
      <c r="A8" s="46" t="s">
        <v>25</v>
      </c>
      <c r="B8" s="47">
        <v>126.6</v>
      </c>
      <c r="C8" s="47">
        <v>681.9</v>
      </c>
      <c r="D8" s="47">
        <v>651.4</v>
      </c>
      <c r="E8" s="47">
        <v>388.6</v>
      </c>
      <c r="F8" s="47">
        <v>197.9</v>
      </c>
      <c r="G8" s="47">
        <v>39.6</v>
      </c>
      <c r="H8" s="762">
        <v>2086</v>
      </c>
      <c r="I8" s="47"/>
      <c r="J8" s="47"/>
      <c r="K8" s="48">
        <v>27</v>
      </c>
    </row>
    <row r="9" spans="1:12" s="4" customFormat="1" ht="12" hidden="1" customHeight="1">
      <c r="A9" s="46" t="s">
        <v>26</v>
      </c>
      <c r="B9" s="47">
        <v>140.19999999999999</v>
      </c>
      <c r="C9" s="47">
        <v>664.1</v>
      </c>
      <c r="D9" s="47">
        <v>615.79999999999995</v>
      </c>
      <c r="E9" s="47">
        <v>361.8</v>
      </c>
      <c r="F9" s="47">
        <v>157.4</v>
      </c>
      <c r="G9" s="47">
        <v>39.299999999999997</v>
      </c>
      <c r="H9" s="762">
        <v>1978.6</v>
      </c>
      <c r="I9" s="47"/>
      <c r="J9" s="47"/>
      <c r="K9" s="48">
        <v>26.6</v>
      </c>
    </row>
    <row r="10" spans="1:12" s="4" customFormat="1" ht="12" customHeight="1">
      <c r="A10" s="46" t="s">
        <v>27</v>
      </c>
      <c r="B10" s="47">
        <v>156.69999999999999</v>
      </c>
      <c r="C10" s="47">
        <v>713.1</v>
      </c>
      <c r="D10" s="47">
        <v>622.29999999999995</v>
      </c>
      <c r="E10" s="47">
        <v>386.6</v>
      </c>
      <c r="F10" s="47">
        <v>173.3</v>
      </c>
      <c r="G10" s="47">
        <v>50.1</v>
      </c>
      <c r="H10" s="762">
        <v>2102.1</v>
      </c>
      <c r="I10" s="47"/>
      <c r="J10" s="47"/>
      <c r="K10" s="48">
        <v>26.6</v>
      </c>
    </row>
    <row r="11" spans="1:12" s="4" customFormat="1" ht="12" hidden="1" customHeight="1">
      <c r="A11" s="46" t="s">
        <v>28</v>
      </c>
      <c r="B11" s="47">
        <v>183.9</v>
      </c>
      <c r="C11" s="47">
        <v>745.9</v>
      </c>
      <c r="D11" s="47">
        <v>615.9</v>
      </c>
      <c r="E11" s="47">
        <v>371.2</v>
      </c>
      <c r="F11" s="47">
        <v>150.30000000000001</v>
      </c>
      <c r="G11" s="47">
        <v>45.1</v>
      </c>
      <c r="H11" s="762">
        <v>2112.2999999999997</v>
      </c>
      <c r="I11" s="47"/>
      <c r="J11" s="47"/>
      <c r="K11" s="48">
        <v>26.2</v>
      </c>
    </row>
    <row r="12" spans="1:12" s="4" customFormat="1" ht="12" customHeight="1">
      <c r="A12" s="46" t="s">
        <v>29</v>
      </c>
      <c r="B12" s="47">
        <v>238</v>
      </c>
      <c r="C12" s="47">
        <v>799.3</v>
      </c>
      <c r="D12" s="47">
        <v>638.6</v>
      </c>
      <c r="E12" s="47">
        <v>348.3</v>
      </c>
      <c r="F12" s="47">
        <v>167.3</v>
      </c>
      <c r="G12" s="47">
        <v>50.8</v>
      </c>
      <c r="H12" s="762">
        <v>2242.3000000000002</v>
      </c>
      <c r="I12" s="47"/>
      <c r="J12" s="47"/>
      <c r="K12" s="48">
        <v>26.1</v>
      </c>
    </row>
    <row r="13" spans="1:12" s="4" customFormat="1" ht="12" hidden="1" customHeight="1">
      <c r="A13" s="46" t="s">
        <v>30</v>
      </c>
      <c r="B13" s="47">
        <v>203.8</v>
      </c>
      <c r="C13" s="47">
        <v>853.4</v>
      </c>
      <c r="D13" s="47">
        <v>652.9</v>
      </c>
      <c r="E13" s="47">
        <v>386.3</v>
      </c>
      <c r="F13" s="47">
        <v>171.7</v>
      </c>
      <c r="G13" s="47">
        <v>48.9</v>
      </c>
      <c r="H13" s="762">
        <v>2317</v>
      </c>
      <c r="I13" s="47"/>
      <c r="J13" s="47"/>
      <c r="K13" s="48">
        <v>26.2</v>
      </c>
    </row>
    <row r="14" spans="1:12" s="4" customFormat="1" ht="12" customHeight="1">
      <c r="A14" s="46" t="s">
        <v>31</v>
      </c>
      <c r="B14" s="47">
        <v>189</v>
      </c>
      <c r="C14" s="47">
        <v>774</v>
      </c>
      <c r="D14" s="47">
        <v>674.9</v>
      </c>
      <c r="E14" s="47">
        <v>388</v>
      </c>
      <c r="F14" s="47">
        <v>160.80000000000001</v>
      </c>
      <c r="G14" s="47">
        <v>40.200000000000003</v>
      </c>
      <c r="H14" s="762">
        <v>2226.9</v>
      </c>
      <c r="I14" s="47"/>
      <c r="J14" s="47"/>
      <c r="K14" s="48">
        <v>26.3</v>
      </c>
    </row>
    <row r="15" spans="1:12" s="4" customFormat="1" ht="15" hidden="1" customHeight="1">
      <c r="A15" s="46" t="s">
        <v>32</v>
      </c>
      <c r="B15" s="47">
        <v>175.2</v>
      </c>
      <c r="C15" s="47">
        <v>769.9</v>
      </c>
      <c r="D15" s="47">
        <v>661.1</v>
      </c>
      <c r="E15" s="47">
        <v>363.8</v>
      </c>
      <c r="F15" s="47">
        <v>157.4</v>
      </c>
      <c r="G15" s="47">
        <v>28.3</v>
      </c>
      <c r="H15" s="762">
        <v>2155.6999999999998</v>
      </c>
      <c r="I15" s="47"/>
      <c r="J15" s="47"/>
      <c r="K15" s="48">
        <v>26.2</v>
      </c>
    </row>
    <row r="16" spans="1:12" s="4" customFormat="1" ht="12" customHeight="1">
      <c r="A16" s="46" t="s">
        <v>33</v>
      </c>
      <c r="B16" s="47">
        <v>184.2</v>
      </c>
      <c r="C16" s="47">
        <v>787.3</v>
      </c>
      <c r="D16" s="47">
        <v>613.9</v>
      </c>
      <c r="E16" s="47">
        <v>342.2</v>
      </c>
      <c r="F16" s="47">
        <v>139.6</v>
      </c>
      <c r="G16" s="47">
        <v>29.1</v>
      </c>
      <c r="H16" s="762">
        <v>2096.3000000000002</v>
      </c>
      <c r="I16" s="47"/>
      <c r="J16" s="47"/>
      <c r="K16" s="48">
        <v>25.9</v>
      </c>
    </row>
    <row r="17" spans="1:11" s="4" customFormat="1" ht="12" hidden="1" customHeight="1">
      <c r="A17" s="46" t="s">
        <v>34</v>
      </c>
      <c r="B17" s="47">
        <v>168.7</v>
      </c>
      <c r="C17" s="47">
        <v>840.7</v>
      </c>
      <c r="D17" s="47">
        <v>603.5</v>
      </c>
      <c r="E17" s="47">
        <v>320.10000000000002</v>
      </c>
      <c r="F17" s="47">
        <v>143.30000000000001</v>
      </c>
      <c r="G17" s="47">
        <v>20.5</v>
      </c>
      <c r="H17" s="762">
        <v>2096.8000000000002</v>
      </c>
      <c r="I17" s="47"/>
      <c r="J17" s="47"/>
      <c r="K17" s="48">
        <v>25.8</v>
      </c>
    </row>
    <row r="18" spans="1:11" s="4" customFormat="1" ht="15" customHeight="1">
      <c r="A18" s="46" t="s">
        <v>35</v>
      </c>
      <c r="B18" s="47">
        <v>189.3</v>
      </c>
      <c r="C18" s="47">
        <v>871.8</v>
      </c>
      <c r="D18" s="47">
        <v>615.29999999999995</v>
      </c>
      <c r="E18" s="47">
        <v>319.39999999999998</v>
      </c>
      <c r="F18" s="47">
        <v>130.6</v>
      </c>
      <c r="G18" s="47">
        <v>28.3</v>
      </c>
      <c r="H18" s="762">
        <v>2154.6999999999998</v>
      </c>
      <c r="I18" s="47"/>
      <c r="J18" s="47"/>
      <c r="K18" s="48">
        <v>25.6</v>
      </c>
    </row>
    <row r="19" spans="1:11" s="4" customFormat="1" ht="12" hidden="1" customHeight="1">
      <c r="A19" s="46" t="s">
        <v>36</v>
      </c>
      <c r="B19" s="47">
        <v>187.7</v>
      </c>
      <c r="C19" s="47">
        <v>899.4</v>
      </c>
      <c r="D19" s="47">
        <v>612.9</v>
      </c>
      <c r="E19" s="47">
        <v>309.5</v>
      </c>
      <c r="F19" s="47">
        <v>126.9</v>
      </c>
      <c r="G19" s="47">
        <v>29.1</v>
      </c>
      <c r="H19" s="762">
        <v>2165.5</v>
      </c>
      <c r="I19" s="47"/>
      <c r="J19" s="47"/>
      <c r="K19" s="48">
        <v>25.5</v>
      </c>
    </row>
    <row r="20" spans="1:11" s="4" customFormat="1" ht="12" customHeight="1">
      <c r="A20" s="46" t="s">
        <v>37</v>
      </c>
      <c r="B20" s="47">
        <v>178.7</v>
      </c>
      <c r="C20" s="47">
        <v>835.9</v>
      </c>
      <c r="D20" s="47">
        <v>585.29999999999995</v>
      </c>
      <c r="E20" s="47">
        <v>300</v>
      </c>
      <c r="F20" s="47">
        <v>130.6</v>
      </c>
      <c r="G20" s="47">
        <v>24.9</v>
      </c>
      <c r="H20" s="762">
        <v>2055.3999999999996</v>
      </c>
      <c r="I20" s="47"/>
      <c r="J20" s="47"/>
      <c r="K20" s="48">
        <v>25.6</v>
      </c>
    </row>
    <row r="21" spans="1:11" s="4" customFormat="1" ht="12" hidden="1" customHeight="1">
      <c r="A21" s="46" t="s">
        <v>38</v>
      </c>
      <c r="B21" s="47">
        <v>153.30000000000001</v>
      </c>
      <c r="C21" s="47">
        <v>745.2</v>
      </c>
      <c r="D21" s="47">
        <v>517.79999999999995</v>
      </c>
      <c r="E21" s="47">
        <v>244.8</v>
      </c>
      <c r="F21" s="47">
        <v>112.6</v>
      </c>
      <c r="G21" s="47">
        <v>21.4</v>
      </c>
      <c r="H21" s="762">
        <v>1795.1</v>
      </c>
      <c r="I21" s="47"/>
      <c r="J21" s="47"/>
      <c r="K21" s="48">
        <v>25.5</v>
      </c>
    </row>
    <row r="22" spans="1:11" s="4" customFormat="1" ht="12" customHeight="1">
      <c r="A22" s="46" t="s">
        <v>39</v>
      </c>
      <c r="B22" s="47">
        <v>158.80000000000001</v>
      </c>
      <c r="C22" s="47">
        <v>716.7</v>
      </c>
      <c r="D22" s="47">
        <v>463.6</v>
      </c>
      <c r="E22" s="47">
        <v>227.4</v>
      </c>
      <c r="F22" s="47">
        <v>72</v>
      </c>
      <c r="G22" s="47">
        <v>17.3</v>
      </c>
      <c r="H22" s="762">
        <v>1655.8</v>
      </c>
      <c r="I22" s="47"/>
      <c r="J22" s="47"/>
      <c r="K22" s="48">
        <v>25.1</v>
      </c>
    </row>
    <row r="23" spans="1:11" s="4" customFormat="1" ht="12" hidden="1" customHeight="1">
      <c r="A23" s="46" t="s">
        <v>40</v>
      </c>
      <c r="B23" s="47">
        <v>163.4</v>
      </c>
      <c r="C23" s="47">
        <v>695.9</v>
      </c>
      <c r="D23" s="47">
        <v>490.9</v>
      </c>
      <c r="E23" s="47">
        <v>212.5</v>
      </c>
      <c r="F23" s="47">
        <v>69</v>
      </c>
      <c r="G23" s="47">
        <v>15.1</v>
      </c>
      <c r="H23" s="762">
        <v>1646.7999999999997</v>
      </c>
      <c r="I23" s="47"/>
      <c r="J23" s="47"/>
      <c r="K23" s="48">
        <v>25.1</v>
      </c>
    </row>
    <row r="24" spans="1:11" s="4" customFormat="1" ht="12" customHeight="1">
      <c r="A24" s="46" t="s">
        <v>41</v>
      </c>
      <c r="B24" s="47">
        <v>145.9</v>
      </c>
      <c r="C24" s="47">
        <v>747.8</v>
      </c>
      <c r="D24" s="47">
        <v>520.1</v>
      </c>
      <c r="E24" s="47">
        <v>209.1</v>
      </c>
      <c r="F24" s="47">
        <v>72.5</v>
      </c>
      <c r="G24" s="47">
        <v>13.2</v>
      </c>
      <c r="H24" s="762">
        <v>1708.6</v>
      </c>
      <c r="I24" s="47"/>
      <c r="J24" s="47"/>
      <c r="K24" s="48">
        <v>25.1</v>
      </c>
    </row>
    <row r="25" spans="1:11" s="4" customFormat="1" ht="18" hidden="1" customHeight="1">
      <c r="A25" s="46" t="s">
        <v>42</v>
      </c>
      <c r="B25" s="47">
        <v>154.4</v>
      </c>
      <c r="C25" s="47">
        <v>783.7</v>
      </c>
      <c r="D25" s="47">
        <v>549.1</v>
      </c>
      <c r="E25" s="47">
        <v>213.4</v>
      </c>
      <c r="F25" s="47">
        <v>71.7</v>
      </c>
      <c r="G25" s="47">
        <v>13.1</v>
      </c>
      <c r="H25" s="762">
        <v>1785.4</v>
      </c>
      <c r="I25" s="47"/>
      <c r="J25" s="47"/>
      <c r="K25" s="48">
        <v>25.1</v>
      </c>
    </row>
    <row r="26" spans="1:11" s="4" customFormat="1" ht="12" customHeight="1">
      <c r="A26" s="46" t="s">
        <v>43</v>
      </c>
      <c r="B26" s="47">
        <v>156.9</v>
      </c>
      <c r="C26" s="47">
        <v>900.3</v>
      </c>
      <c r="D26" s="47">
        <v>637.79999999999995</v>
      </c>
      <c r="E26" s="47">
        <v>256.7</v>
      </c>
      <c r="F26" s="47">
        <v>72.7</v>
      </c>
      <c r="G26" s="47">
        <v>12.6</v>
      </c>
      <c r="H26" s="762">
        <v>2037</v>
      </c>
      <c r="I26" s="47"/>
      <c r="J26" s="47"/>
      <c r="K26" s="48">
        <v>25.1</v>
      </c>
    </row>
    <row r="27" spans="1:11" s="4" customFormat="1" ht="12" hidden="1" customHeight="1">
      <c r="A27" s="46" t="s">
        <v>44</v>
      </c>
      <c r="B27" s="47">
        <v>164.1</v>
      </c>
      <c r="C27" s="47">
        <v>909.3</v>
      </c>
      <c r="D27" s="47">
        <v>696.6</v>
      </c>
      <c r="E27" s="47">
        <v>271.7</v>
      </c>
      <c r="F27" s="47">
        <v>72.900000000000006</v>
      </c>
      <c r="G27" s="47">
        <v>18.2</v>
      </c>
      <c r="H27" s="762">
        <v>2132.7999999999997</v>
      </c>
      <c r="I27" s="47"/>
      <c r="J27" s="47"/>
      <c r="K27" s="48">
        <v>25.2</v>
      </c>
    </row>
    <row r="28" spans="1:11" s="4" customFormat="1" ht="15" customHeight="1">
      <c r="A28" s="46" t="s">
        <v>45</v>
      </c>
      <c r="B28" s="47">
        <v>151.1</v>
      </c>
      <c r="C28" s="47">
        <v>930</v>
      </c>
      <c r="D28" s="47">
        <v>667.9</v>
      </c>
      <c r="E28" s="47">
        <v>252.1</v>
      </c>
      <c r="F28" s="47">
        <v>80.900000000000006</v>
      </c>
      <c r="G28" s="47">
        <v>12.7</v>
      </c>
      <c r="H28" s="762">
        <v>2094.6999999999998</v>
      </c>
      <c r="I28" s="47"/>
      <c r="J28" s="47"/>
      <c r="K28" s="48">
        <v>25.1</v>
      </c>
    </row>
    <row r="29" spans="1:11" s="4" customFormat="1" ht="12" hidden="1" customHeight="1">
      <c r="A29" s="46" t="s">
        <v>46</v>
      </c>
      <c r="B29" s="47">
        <v>174.4</v>
      </c>
      <c r="C29" s="47">
        <v>963.3</v>
      </c>
      <c r="D29" s="47">
        <v>654.20000000000005</v>
      </c>
      <c r="E29" s="47">
        <v>226.4</v>
      </c>
      <c r="F29" s="47">
        <v>71.599999999999994</v>
      </c>
      <c r="G29" s="47">
        <v>13.8</v>
      </c>
      <c r="H29" s="762">
        <v>2103.7000000000003</v>
      </c>
      <c r="I29" s="47"/>
      <c r="J29" s="47"/>
      <c r="K29" s="48">
        <v>24.8</v>
      </c>
    </row>
    <row r="30" spans="1:11" s="4" customFormat="1" ht="12" customHeight="1">
      <c r="A30" s="46" t="s">
        <v>47</v>
      </c>
      <c r="B30" s="47">
        <v>157.19999999999999</v>
      </c>
      <c r="C30" s="47">
        <v>916.3</v>
      </c>
      <c r="D30" s="47">
        <v>648.5</v>
      </c>
      <c r="E30" s="47">
        <v>221.2</v>
      </c>
      <c r="F30" s="47">
        <v>65.099999999999994</v>
      </c>
      <c r="G30" s="47">
        <v>11.3</v>
      </c>
      <c r="H30" s="762">
        <v>2019.6</v>
      </c>
      <c r="I30" s="47"/>
      <c r="J30" s="47"/>
      <c r="K30" s="48">
        <v>24.9</v>
      </c>
    </row>
    <row r="31" spans="1:11" s="4" customFormat="1" ht="12" hidden="1" customHeight="1">
      <c r="A31" s="46" t="s">
        <v>48</v>
      </c>
      <c r="B31" s="47">
        <v>142.9</v>
      </c>
      <c r="C31" s="47">
        <v>865.8</v>
      </c>
      <c r="D31" s="47">
        <v>615.5</v>
      </c>
      <c r="E31" s="47">
        <v>220.5</v>
      </c>
      <c r="F31" s="47">
        <v>62.5</v>
      </c>
      <c r="G31" s="47">
        <v>8.5</v>
      </c>
      <c r="H31" s="762">
        <v>1915.6999999999998</v>
      </c>
      <c r="I31" s="47"/>
      <c r="J31" s="47"/>
      <c r="K31" s="48">
        <v>24.9</v>
      </c>
    </row>
    <row r="32" spans="1:11" s="4" customFormat="1" ht="12" customHeight="1">
      <c r="A32" s="46" t="s">
        <v>49</v>
      </c>
      <c r="B32" s="47">
        <v>133</v>
      </c>
      <c r="C32" s="47">
        <v>822.3</v>
      </c>
      <c r="D32" s="47">
        <v>609.4</v>
      </c>
      <c r="E32" s="47">
        <v>209.2</v>
      </c>
      <c r="F32" s="47">
        <v>51.5</v>
      </c>
      <c r="G32" s="47">
        <v>10.199999999999999</v>
      </c>
      <c r="H32" s="762">
        <v>1835.6</v>
      </c>
      <c r="I32" s="47"/>
      <c r="J32" s="47"/>
      <c r="K32" s="48">
        <v>24.9</v>
      </c>
    </row>
    <row r="33" spans="1:11" s="4" customFormat="1" ht="12" hidden="1" customHeight="1">
      <c r="A33" s="46" t="s">
        <v>50</v>
      </c>
      <c r="B33" s="47">
        <v>122.1</v>
      </c>
      <c r="C33" s="47">
        <v>765.9</v>
      </c>
      <c r="D33" s="47">
        <v>580.70000000000005</v>
      </c>
      <c r="E33" s="47">
        <v>195.1</v>
      </c>
      <c r="F33" s="47">
        <v>50.4</v>
      </c>
      <c r="G33" s="47">
        <v>12.7</v>
      </c>
      <c r="H33" s="762">
        <v>1726.9</v>
      </c>
      <c r="I33" s="47"/>
      <c r="J33" s="47"/>
      <c r="K33" s="48">
        <v>25</v>
      </c>
    </row>
    <row r="34" spans="1:11" s="4" customFormat="1" ht="12" customHeight="1">
      <c r="A34" s="46" t="s">
        <v>51</v>
      </c>
      <c r="B34" s="47">
        <v>139.4</v>
      </c>
      <c r="C34" s="47">
        <v>754.8</v>
      </c>
      <c r="D34" s="47">
        <v>590.20000000000005</v>
      </c>
      <c r="E34" s="47">
        <v>222.7</v>
      </c>
      <c r="F34" s="47">
        <v>60.3</v>
      </c>
      <c r="G34" s="47">
        <v>7.1</v>
      </c>
      <c r="H34" s="762">
        <v>1774.5</v>
      </c>
      <c r="I34" s="47"/>
      <c r="J34" s="47"/>
      <c r="K34" s="48">
        <v>25.1</v>
      </c>
    </row>
    <row r="35" spans="1:11" s="4" customFormat="1" ht="12" customHeight="1">
      <c r="A35" s="46" t="s">
        <v>52</v>
      </c>
      <c r="B35" s="47">
        <v>113</v>
      </c>
      <c r="C35" s="47">
        <v>744.3</v>
      </c>
      <c r="D35" s="47">
        <v>559.79999999999995</v>
      </c>
      <c r="E35" s="47">
        <v>207.2</v>
      </c>
      <c r="F35" s="47">
        <v>56.2</v>
      </c>
      <c r="G35" s="47">
        <v>12.4</v>
      </c>
      <c r="H35" s="762">
        <v>1692.9</v>
      </c>
      <c r="I35" s="47"/>
      <c r="J35" s="47"/>
      <c r="K35" s="48">
        <v>25.2</v>
      </c>
    </row>
    <row r="36" spans="1:11" s="4" customFormat="1" ht="15" customHeight="1">
      <c r="A36" s="46" t="s">
        <v>53</v>
      </c>
      <c r="B36" s="47">
        <v>101.2</v>
      </c>
      <c r="C36" s="47">
        <v>712.4</v>
      </c>
      <c r="D36" s="47">
        <v>602.70000000000005</v>
      </c>
      <c r="E36" s="47">
        <v>225.5</v>
      </c>
      <c r="F36" s="47">
        <v>61.8</v>
      </c>
      <c r="G36" s="47">
        <v>8.5</v>
      </c>
      <c r="H36" s="762">
        <v>1712.1000000000001</v>
      </c>
      <c r="I36" s="47"/>
      <c r="J36" s="47"/>
      <c r="K36" s="48">
        <v>25.4</v>
      </c>
    </row>
    <row r="37" spans="1:11" s="4" customFormat="1" ht="12" customHeight="1">
      <c r="A37" s="46" t="s">
        <v>54</v>
      </c>
      <c r="B37" s="47">
        <v>84.9</v>
      </c>
      <c r="C37" s="47">
        <v>625.6</v>
      </c>
      <c r="D37" s="47">
        <v>583</v>
      </c>
      <c r="E37" s="47">
        <v>218.1</v>
      </c>
      <c r="F37" s="47">
        <v>55.2</v>
      </c>
      <c r="G37" s="47">
        <v>12.7</v>
      </c>
      <c r="H37" s="762">
        <v>1579.5</v>
      </c>
      <c r="I37" s="47"/>
      <c r="J37" s="47"/>
      <c r="K37" s="48">
        <v>25.6</v>
      </c>
    </row>
    <row r="38" spans="1:11" s="4" customFormat="1" ht="12" customHeight="1">
      <c r="A38" s="46" t="s">
        <v>55</v>
      </c>
      <c r="B38" s="47">
        <v>70.2</v>
      </c>
      <c r="C38" s="47">
        <v>579.29999999999995</v>
      </c>
      <c r="D38" s="47">
        <v>561.6</v>
      </c>
      <c r="E38" s="47">
        <v>201.5</v>
      </c>
      <c r="F38" s="47">
        <v>59.1</v>
      </c>
      <c r="G38" s="47">
        <v>10.7</v>
      </c>
      <c r="H38" s="762">
        <v>1482.3999999999999</v>
      </c>
      <c r="I38" s="47"/>
      <c r="J38" s="47"/>
      <c r="K38" s="48">
        <v>25.8</v>
      </c>
    </row>
    <row r="39" spans="1:11" s="4" customFormat="1" ht="12" customHeight="1">
      <c r="A39" s="46" t="s">
        <v>56</v>
      </c>
      <c r="B39" s="47">
        <v>76.645919053505153</v>
      </c>
      <c r="C39" s="47">
        <v>587.0974585784495</v>
      </c>
      <c r="D39" s="47">
        <v>548.484885326685</v>
      </c>
      <c r="E39" s="47">
        <v>183.93952547091729</v>
      </c>
      <c r="F39" s="47">
        <v>53.750389149999876</v>
      </c>
      <c r="G39" s="47">
        <v>8.8028686884063791</v>
      </c>
      <c r="H39" s="762">
        <v>1458.7210462679632</v>
      </c>
      <c r="I39" s="47"/>
      <c r="J39" s="47"/>
      <c r="K39" s="48">
        <v>25.712031191979204</v>
      </c>
    </row>
    <row r="40" spans="1:11" s="4" customFormat="1" ht="12" customHeight="1">
      <c r="A40" s="46" t="s">
        <v>57</v>
      </c>
      <c r="B40" s="47">
        <v>65.312088952994728</v>
      </c>
      <c r="C40" s="47">
        <v>388.07661960448627</v>
      </c>
      <c r="D40" s="47">
        <v>335.65694726490955</v>
      </c>
      <c r="E40" s="47">
        <v>112.88692163407231</v>
      </c>
      <c r="F40" s="47">
        <v>36.732322755167601</v>
      </c>
      <c r="G40" s="47">
        <v>7.6797122293066167</v>
      </c>
      <c r="H40" s="762">
        <v>946.344612440937</v>
      </c>
      <c r="I40" s="47"/>
      <c r="J40" s="47"/>
      <c r="K40" s="48">
        <v>25.314650405616558</v>
      </c>
    </row>
    <row r="41" spans="1:11" s="4" customFormat="1" ht="15" customHeight="1">
      <c r="A41" s="46" t="s">
        <v>58</v>
      </c>
      <c r="B41" s="47">
        <v>37.209228201792484</v>
      </c>
      <c r="C41" s="47">
        <v>286.4923639251968</v>
      </c>
      <c r="D41" s="47">
        <v>288.93586574248189</v>
      </c>
      <c r="E41" s="47">
        <v>107.85578830973368</v>
      </c>
      <c r="F41" s="47">
        <v>39.382224288475065</v>
      </c>
      <c r="G41" s="47">
        <v>6.8397793858922888</v>
      </c>
      <c r="H41" s="762">
        <v>766.71524985357223</v>
      </c>
      <c r="I41" s="47"/>
      <c r="J41" s="47"/>
      <c r="K41" s="48">
        <v>25.987283553556669</v>
      </c>
    </row>
    <row r="42" spans="1:11" s="4" customFormat="1" ht="12" customHeight="1">
      <c r="A42" s="46" t="s">
        <v>59</v>
      </c>
      <c r="B42" s="47">
        <v>38.656821123907775</v>
      </c>
      <c r="C42" s="47">
        <v>238.97897217071812</v>
      </c>
      <c r="D42" s="47">
        <v>319.947198385413</v>
      </c>
      <c r="E42" s="47">
        <v>120.3913844817784</v>
      </c>
      <c r="F42" s="47">
        <v>37.526967721954662</v>
      </c>
      <c r="G42" s="47">
        <v>5.4961844164331799</v>
      </c>
      <c r="H42" s="762">
        <v>760.9975283002052</v>
      </c>
      <c r="I42" s="47"/>
      <c r="J42" s="47"/>
      <c r="K42" s="48">
        <v>26.315752668896415</v>
      </c>
    </row>
    <row r="43" spans="1:11" s="4" customFormat="1" ht="12" customHeight="1">
      <c r="A43" s="46" t="s">
        <v>60</v>
      </c>
      <c r="B43" s="47">
        <v>30.977239491683843</v>
      </c>
      <c r="C43" s="47">
        <v>189.68261993457497</v>
      </c>
      <c r="D43" s="47">
        <v>324.56021324672571</v>
      </c>
      <c r="E43" s="47">
        <v>133.39776929534793</v>
      </c>
      <c r="F43" s="47">
        <v>41.30222537683769</v>
      </c>
      <c r="G43" s="47">
        <v>7.5018359713788358</v>
      </c>
      <c r="H43" s="762">
        <v>727.42190331654888</v>
      </c>
      <c r="I43" s="47"/>
      <c r="J43" s="47"/>
      <c r="K43" s="48">
        <v>26.915316941894876</v>
      </c>
    </row>
    <row r="44" spans="1:11" s="4" customFormat="1" ht="12" customHeight="1">
      <c r="A44" s="46" t="s">
        <v>61</v>
      </c>
      <c r="B44" s="47">
        <v>30.826617509533691</v>
      </c>
      <c r="C44" s="47">
        <v>188.34256627693043</v>
      </c>
      <c r="D44" s="47">
        <v>354.07898438531373</v>
      </c>
      <c r="E44" s="47">
        <v>179.87425068387449</v>
      </c>
      <c r="F44" s="47">
        <v>49.307113300073951</v>
      </c>
      <c r="G44" s="47">
        <v>8.8089300953960166</v>
      </c>
      <c r="H44" s="762">
        <v>811.23846225112231</v>
      </c>
      <c r="I44" s="47"/>
      <c r="J44" s="47"/>
      <c r="K44" s="48">
        <v>27.333106811469992</v>
      </c>
    </row>
    <row r="45" spans="1:11" s="4" customFormat="1" ht="12" customHeight="1">
      <c r="A45" s="46" t="s">
        <v>62</v>
      </c>
      <c r="B45" s="47">
        <v>37.898630608603341</v>
      </c>
      <c r="C45" s="47">
        <v>185.50938050250488</v>
      </c>
      <c r="D45" s="47">
        <v>401.75200913479006</v>
      </c>
      <c r="E45" s="47">
        <v>218.04224071281126</v>
      </c>
      <c r="F45" s="47">
        <v>65.698417036134614</v>
      </c>
      <c r="G45" s="47">
        <v>13.247692323396073</v>
      </c>
      <c r="H45" s="762">
        <v>922.14837031824027</v>
      </c>
      <c r="I45" s="47"/>
      <c r="J45" s="47"/>
      <c r="K45" s="48">
        <v>27.735855244592006</v>
      </c>
    </row>
    <row r="46" spans="1:11" s="4" customFormat="1" ht="15" customHeight="1">
      <c r="A46" s="46" t="s">
        <v>63</v>
      </c>
      <c r="B46" s="47">
        <v>35.497636347140357</v>
      </c>
      <c r="C46" s="47">
        <v>212.34120787010772</v>
      </c>
      <c r="D46" s="47">
        <v>424.4377230025965</v>
      </c>
      <c r="E46" s="47">
        <v>272.9389821849129</v>
      </c>
      <c r="F46" s="47">
        <v>78.690632066191768</v>
      </c>
      <c r="G46" s="47">
        <v>11.969890751813804</v>
      </c>
      <c r="H46" s="762">
        <v>1035.876072222763</v>
      </c>
      <c r="I46" s="47"/>
      <c r="J46" s="47"/>
      <c r="K46" s="48">
        <v>27.885129206108509</v>
      </c>
    </row>
    <row r="47" spans="1:11" s="4" customFormat="1" ht="12" customHeight="1">
      <c r="A47" s="46" t="s">
        <v>64</v>
      </c>
      <c r="B47" s="47">
        <v>36.046854261677105</v>
      </c>
      <c r="C47" s="47">
        <v>212.58523386263147</v>
      </c>
      <c r="D47" s="47">
        <v>435.57794963491352</v>
      </c>
      <c r="E47" s="47">
        <v>321.18056673372485</v>
      </c>
      <c r="F47" s="47">
        <v>84.707424165809044</v>
      </c>
      <c r="G47" s="47">
        <v>12.660993082802328</v>
      </c>
      <c r="H47" s="762">
        <v>1102.7590217415584</v>
      </c>
      <c r="I47" s="47"/>
      <c r="J47" s="47"/>
      <c r="K47" s="48">
        <v>28.154675919346168</v>
      </c>
    </row>
    <row r="48" spans="1:11" s="4" customFormat="1" ht="12" customHeight="1">
      <c r="A48" s="46" t="s">
        <v>65</v>
      </c>
      <c r="B48" s="47">
        <v>41.734712413378745</v>
      </c>
      <c r="C48" s="47">
        <v>206.29106827169483</v>
      </c>
      <c r="D48" s="47">
        <v>456.08360188559436</v>
      </c>
      <c r="E48" s="47">
        <v>346.99781069344868</v>
      </c>
      <c r="F48" s="47">
        <v>104.72742721803878</v>
      </c>
      <c r="G48" s="47">
        <v>17.819066385196052</v>
      </c>
      <c r="H48" s="762">
        <v>1173.6536868673516</v>
      </c>
      <c r="I48" s="47"/>
      <c r="J48" s="47"/>
      <c r="K48" s="48">
        <v>28.34970849103469</v>
      </c>
    </row>
    <row r="49" spans="1:11" s="4" customFormat="1" ht="12" customHeight="1">
      <c r="A49" s="46" t="s">
        <v>66</v>
      </c>
      <c r="B49" s="47">
        <v>44.33975829763763</v>
      </c>
      <c r="C49" s="47">
        <v>212.56740643367246</v>
      </c>
      <c r="D49" s="47">
        <v>482.23125052747929</v>
      </c>
      <c r="E49" s="47">
        <v>407.72047267518519</v>
      </c>
      <c r="F49" s="47">
        <v>126.84157143021923</v>
      </c>
      <c r="G49" s="47">
        <v>18.840741836730057</v>
      </c>
      <c r="H49" s="762">
        <v>1292.5412012009238</v>
      </c>
      <c r="I49" s="47"/>
      <c r="J49" s="47"/>
      <c r="K49" s="48">
        <v>28.659352310908407</v>
      </c>
    </row>
    <row r="50" spans="1:11" s="4" customFormat="1" ht="12" customHeight="1">
      <c r="A50" s="46" t="s">
        <v>67</v>
      </c>
      <c r="B50" s="47">
        <v>45.612465324001171</v>
      </c>
      <c r="C50" s="47">
        <v>202.3578129194043</v>
      </c>
      <c r="D50" s="47">
        <v>427.76388705224758</v>
      </c>
      <c r="E50" s="47">
        <v>411.82495205478187</v>
      </c>
      <c r="F50" s="47">
        <v>134.35451725734788</v>
      </c>
      <c r="G50" s="47">
        <v>23.276586620751463</v>
      </c>
      <c r="H50" s="762">
        <v>1245.1902212285343</v>
      </c>
      <c r="I50" s="47"/>
      <c r="J50" s="47"/>
      <c r="K50" s="48">
        <v>28.881326501923375</v>
      </c>
    </row>
    <row r="51" spans="1:11" s="4" customFormat="1" ht="15" customHeight="1">
      <c r="A51" s="46" t="s">
        <v>68</v>
      </c>
      <c r="B51" s="47">
        <v>44.048060564696137</v>
      </c>
      <c r="C51" s="47">
        <v>195.29123329602686</v>
      </c>
      <c r="D51" s="47">
        <v>397.29972425057758</v>
      </c>
      <c r="E51" s="47">
        <v>419.85514715949284</v>
      </c>
      <c r="F51" s="47">
        <v>152.98030111926758</v>
      </c>
      <c r="G51" s="47">
        <v>21.999438622337582</v>
      </c>
      <c r="H51" s="762">
        <v>1231.4739050123985</v>
      </c>
      <c r="I51" s="47"/>
      <c r="J51" s="47"/>
      <c r="K51" s="48">
        <v>29.087769555645746</v>
      </c>
    </row>
    <row r="52" spans="1:11" s="4" customFormat="1" ht="12" customHeight="1">
      <c r="A52" s="46" t="s">
        <v>69</v>
      </c>
      <c r="B52" s="47">
        <v>47.041721925511162</v>
      </c>
      <c r="C52" s="47">
        <v>193.91805794983856</v>
      </c>
      <c r="D52" s="47">
        <v>433.76513169442995</v>
      </c>
      <c r="E52" s="47">
        <v>453.18266430052654</v>
      </c>
      <c r="F52" s="47">
        <v>176.37906462187166</v>
      </c>
      <c r="G52" s="47">
        <v>29.596163564467052</v>
      </c>
      <c r="H52" s="762">
        <v>1333.882804056645</v>
      </c>
      <c r="I52" s="47"/>
      <c r="J52" s="47"/>
      <c r="K52" s="48">
        <v>29.317545656647553</v>
      </c>
    </row>
    <row r="53" spans="1:11" s="4" customFormat="1" ht="12" customHeight="1">
      <c r="A53" s="46" t="s">
        <v>70</v>
      </c>
      <c r="B53" s="47">
        <v>41.820061413385886</v>
      </c>
      <c r="C53" s="47">
        <v>171.02736947070815</v>
      </c>
      <c r="D53" s="47">
        <v>428.85930792247632</v>
      </c>
      <c r="E53" s="47">
        <v>473.22999824513209</v>
      </c>
      <c r="F53" s="47">
        <v>206.22560483654237</v>
      </c>
      <c r="G53" s="47">
        <v>32.474410738188539</v>
      </c>
      <c r="H53" s="762">
        <v>1353.6367526264332</v>
      </c>
      <c r="I53" s="47"/>
      <c r="J53" s="47"/>
      <c r="K53" s="48">
        <v>29.736974933634812</v>
      </c>
    </row>
    <row r="54" spans="1:11" s="4" customFormat="1" ht="12" customHeight="1">
      <c r="A54" s="46" t="s">
        <v>71</v>
      </c>
      <c r="B54" s="47">
        <v>39.687149973363617</v>
      </c>
      <c r="C54" s="47">
        <v>179.65229127570157</v>
      </c>
      <c r="D54" s="47">
        <v>408.90252167510215</v>
      </c>
      <c r="E54" s="47">
        <v>479.7182924389715</v>
      </c>
      <c r="F54" s="47">
        <v>212.49129675770877</v>
      </c>
      <c r="G54" s="47">
        <v>31.313637533367483</v>
      </c>
      <c r="H54" s="762">
        <v>1351.7651896542152</v>
      </c>
      <c r="I54" s="47"/>
      <c r="J54" s="47"/>
      <c r="K54" s="48">
        <v>29.708111728595256</v>
      </c>
    </row>
    <row r="55" spans="1:11" s="4" customFormat="1" ht="12" customHeight="1">
      <c r="A55" s="46" t="s">
        <v>72</v>
      </c>
      <c r="B55" s="47">
        <v>43.525512604007126</v>
      </c>
      <c r="C55" s="47">
        <v>160.93484187783827</v>
      </c>
      <c r="D55" s="47">
        <v>407.53314391386175</v>
      </c>
      <c r="E55" s="47">
        <v>464.98219823516706</v>
      </c>
      <c r="F55" s="47">
        <v>221.09180382869749</v>
      </c>
      <c r="G55" s="47">
        <v>40.767471033434518</v>
      </c>
      <c r="H55" s="762">
        <v>1338.8349714930062</v>
      </c>
      <c r="I55" s="47"/>
      <c r="J55" s="47"/>
      <c r="K55" s="48">
        <v>29.978528815291771</v>
      </c>
    </row>
    <row r="56" spans="1:11" s="4" customFormat="1" ht="15" customHeight="1">
      <c r="A56" s="46" t="s">
        <v>73</v>
      </c>
      <c r="B56" s="47">
        <v>37.86220146789838</v>
      </c>
      <c r="C56" s="47">
        <v>169.2636428755292</v>
      </c>
      <c r="D56" s="47">
        <v>407.93392347851727</v>
      </c>
      <c r="E56" s="47">
        <v>517.2723961304257</v>
      </c>
      <c r="F56" s="47">
        <v>249.83322760673451</v>
      </c>
      <c r="G56" s="47">
        <v>43.784228567159296</v>
      </c>
      <c r="H56" s="762">
        <v>1425.9496201262643</v>
      </c>
      <c r="I56" s="47"/>
      <c r="J56" s="47"/>
      <c r="K56" s="48">
        <v>30.244012506069929</v>
      </c>
    </row>
    <row r="57" spans="1:11" s="4" customFormat="1" ht="12" customHeight="1">
      <c r="A57" s="46" t="s">
        <v>74</v>
      </c>
      <c r="B57" s="47">
        <v>52</v>
      </c>
      <c r="C57" s="47">
        <v>158</v>
      </c>
      <c r="D57" s="47">
        <v>386.9</v>
      </c>
      <c r="E57" s="47">
        <v>545</v>
      </c>
      <c r="F57" s="47">
        <v>285.3</v>
      </c>
      <c r="G57" s="47">
        <v>49.7</v>
      </c>
      <c r="H57" s="762">
        <v>1476.9</v>
      </c>
      <c r="I57" s="47"/>
      <c r="J57" s="47"/>
      <c r="K57" s="48">
        <v>30.486099805774614</v>
      </c>
    </row>
    <row r="58" spans="1:11" s="4" customFormat="1" ht="12" customHeight="1">
      <c r="A58" s="46" t="s">
        <v>75</v>
      </c>
      <c r="B58" s="47">
        <v>42</v>
      </c>
      <c r="C58" s="47">
        <v>146</v>
      </c>
      <c r="D58" s="47">
        <v>398</v>
      </c>
      <c r="E58" s="47">
        <v>544</v>
      </c>
      <c r="F58" s="47">
        <v>288</v>
      </c>
      <c r="G58" s="47">
        <v>57</v>
      </c>
      <c r="H58" s="762">
        <v>1475</v>
      </c>
      <c r="I58" s="47"/>
      <c r="J58" s="47"/>
      <c r="K58" s="48">
        <v>30.783690330410344</v>
      </c>
    </row>
    <row r="59" spans="1:11" s="4" customFormat="1" ht="12" customHeight="1">
      <c r="A59" s="46" t="s">
        <v>76</v>
      </c>
      <c r="B59" s="47">
        <v>50.610629418241203</v>
      </c>
      <c r="C59" s="47">
        <v>140.9155910597575</v>
      </c>
      <c r="D59" s="47">
        <v>396.41685778108791</v>
      </c>
      <c r="E59" s="47">
        <v>553.53671436728814</v>
      </c>
      <c r="F59" s="47">
        <v>305.74380663740487</v>
      </c>
      <c r="G59" s="47">
        <v>65.060584343690707</v>
      </c>
      <c r="H59" s="762">
        <v>1512.2841836074704</v>
      </c>
      <c r="I59" s="762">
        <v>1537</v>
      </c>
      <c r="J59" s="762">
        <v>1238</v>
      </c>
      <c r="K59" s="48">
        <v>30.845982262594095</v>
      </c>
    </row>
    <row r="60" spans="1:11" s="4" customFormat="1" ht="12" customHeight="1">
      <c r="A60" s="46" t="s">
        <v>77</v>
      </c>
      <c r="B60" s="47">
        <v>60.876818038385302</v>
      </c>
      <c r="C60" s="47">
        <v>143.998182818271</v>
      </c>
      <c r="D60" s="47">
        <v>399.39739503109303</v>
      </c>
      <c r="E60" s="47">
        <v>525.23408743833795</v>
      </c>
      <c r="F60" s="47">
        <v>320.93182659863299</v>
      </c>
      <c r="G60" s="47">
        <v>64.500371998501706</v>
      </c>
      <c r="H60" s="762">
        <v>1514.938681923222</v>
      </c>
      <c r="I60" s="762">
        <v>1527</v>
      </c>
      <c r="J60" s="762">
        <v>1381</v>
      </c>
      <c r="K60" s="48">
        <v>30.785205897305499</v>
      </c>
    </row>
    <row r="61" spans="1:11" s="4" customFormat="1" ht="15" customHeight="1">
      <c r="A61" s="46" t="s">
        <v>78</v>
      </c>
      <c r="B61" s="47">
        <v>52.222692058079261</v>
      </c>
      <c r="C61" s="47">
        <v>143.68342943550513</v>
      </c>
      <c r="D61" s="47">
        <v>387.28984575011651</v>
      </c>
      <c r="E61" s="47">
        <v>544.64834246976716</v>
      </c>
      <c r="F61" s="47">
        <v>315.23812726500972</v>
      </c>
      <c r="G61" s="47">
        <v>69.603751896665216</v>
      </c>
      <c r="H61" s="762">
        <v>1512.6861888751432</v>
      </c>
      <c r="I61" s="762">
        <v>1520</v>
      </c>
      <c r="J61" s="762">
        <v>1428</v>
      </c>
      <c r="K61" s="48">
        <v>30.966711163023529</v>
      </c>
    </row>
    <row r="62" spans="1:11" s="4" customFormat="1" ht="12" customHeight="1">
      <c r="A62" s="46" t="s">
        <v>79</v>
      </c>
      <c r="B62" s="47">
        <v>37.377358402331083</v>
      </c>
      <c r="C62" s="47">
        <v>133.71227996700082</v>
      </c>
      <c r="D62" s="47">
        <v>389.17659326126409</v>
      </c>
      <c r="E62" s="47">
        <v>541.81907158817944</v>
      </c>
      <c r="F62" s="47">
        <v>330.4352269672595</v>
      </c>
      <c r="G62" s="47">
        <v>83.293631126110867</v>
      </c>
      <c r="H62" s="764">
        <v>1515.8141613121456</v>
      </c>
      <c r="I62" s="764">
        <v>1519</v>
      </c>
      <c r="J62" s="764">
        <v>1469</v>
      </c>
      <c r="K62" s="50">
        <v>31.234258800198315</v>
      </c>
    </row>
    <row r="63" spans="1:11" s="4" customFormat="1" ht="12" customHeight="1">
      <c r="A63" s="46" t="s">
        <v>80</v>
      </c>
      <c r="B63" s="47">
        <v>42.417282327368184</v>
      </c>
      <c r="C63" s="47">
        <v>127.7496052531086</v>
      </c>
      <c r="D63" s="47">
        <v>384.61252256582929</v>
      </c>
      <c r="E63" s="47">
        <v>570.39762743518202</v>
      </c>
      <c r="F63" s="47">
        <v>349.33097753935152</v>
      </c>
      <c r="G63" s="47">
        <v>81.398298891946681</v>
      </c>
      <c r="H63" s="762">
        <v>1555.9063140127864</v>
      </c>
      <c r="I63" s="762">
        <v>1542</v>
      </c>
      <c r="J63" s="762">
        <v>1761</v>
      </c>
      <c r="K63" s="50">
        <v>31.419567636305835</v>
      </c>
    </row>
    <row r="64" spans="1:11" s="4" customFormat="1" ht="12" customHeight="1">
      <c r="A64" s="46" t="s">
        <v>81</v>
      </c>
      <c r="B64" s="49">
        <v>42.616386194502155</v>
      </c>
      <c r="C64" s="49">
        <v>111.93797115133741</v>
      </c>
      <c r="D64" s="49">
        <v>393.24135044214592</v>
      </c>
      <c r="E64" s="49">
        <v>543.93139809766649</v>
      </c>
      <c r="F64" s="49">
        <v>337.31608662920206</v>
      </c>
      <c r="G64" s="49">
        <v>85.307726970193428</v>
      </c>
      <c r="H64" s="764">
        <v>1514.3509194850476</v>
      </c>
      <c r="I64" s="764">
        <v>1494</v>
      </c>
      <c r="J64" s="764">
        <v>1757</v>
      </c>
      <c r="K64" s="50">
        <v>31.534310567010309</v>
      </c>
    </row>
    <row r="65" spans="1:11" s="4" customFormat="1" ht="12" customHeight="1">
      <c r="A65" s="15" t="s">
        <v>474</v>
      </c>
      <c r="B65" s="49">
        <v>45.896361356464126</v>
      </c>
      <c r="C65" s="49">
        <v>138.17431396856779</v>
      </c>
      <c r="D65" s="49">
        <v>394.83979234082153</v>
      </c>
      <c r="E65" s="49">
        <v>555.10203465211998</v>
      </c>
      <c r="F65" s="49">
        <v>359.3993301901524</v>
      </c>
      <c r="G65" s="49">
        <v>78.087748766987033</v>
      </c>
      <c r="H65" s="764">
        <v>1571.4995812751129</v>
      </c>
      <c r="I65" s="764">
        <v>1530</v>
      </c>
      <c r="J65" s="764">
        <v>2029</v>
      </c>
      <c r="K65" s="50">
        <v>31.564971313381921</v>
      </c>
    </row>
    <row r="66" spans="1:11" s="4" customFormat="1" ht="15" customHeight="1">
      <c r="A66" s="46" t="s">
        <v>83</v>
      </c>
      <c r="B66" s="49">
        <v>36.81151800562823</v>
      </c>
      <c r="C66" s="49">
        <v>123.88197290772811</v>
      </c>
      <c r="D66" s="49">
        <v>400.56263996612694</v>
      </c>
      <c r="E66" s="49">
        <v>554.430442332859</v>
      </c>
      <c r="F66" s="49">
        <v>328.52623497632351</v>
      </c>
      <c r="G66" s="49">
        <v>95.549799479573494</v>
      </c>
      <c r="H66" s="764">
        <v>1539.7626076682393</v>
      </c>
      <c r="I66" s="764">
        <v>1495.9442713276289</v>
      </c>
      <c r="J66" s="764">
        <v>1920.98393206383</v>
      </c>
      <c r="K66" s="50">
        <v>31.3</v>
      </c>
    </row>
    <row r="67" spans="1:11" s="4" customFormat="1" ht="12" customHeight="1">
      <c r="A67" s="46" t="s">
        <v>416</v>
      </c>
      <c r="B67" s="49">
        <v>31.222463028287066</v>
      </c>
      <c r="C67" s="49">
        <v>131.037327110408</v>
      </c>
      <c r="D67" s="49">
        <v>374.3079650458215</v>
      </c>
      <c r="E67" s="49">
        <v>537.92061764025016</v>
      </c>
      <c r="F67" s="49">
        <v>326.47151297172746</v>
      </c>
      <c r="G67" s="49">
        <v>90.173567567704097</v>
      </c>
      <c r="H67" s="764">
        <v>1491.1334533641982</v>
      </c>
      <c r="I67" s="764">
        <v>1436.395034986883</v>
      </c>
      <c r="J67" s="764">
        <v>1947.4022701276722</v>
      </c>
      <c r="K67" s="50">
        <v>31.4</v>
      </c>
    </row>
    <row r="68" spans="1:11" s="4" customFormat="1" ht="12" customHeight="1">
      <c r="A68" s="46" t="s">
        <v>472</v>
      </c>
      <c r="B68" s="49">
        <v>30</v>
      </c>
      <c r="C68" s="49">
        <v>118.12614131969602</v>
      </c>
      <c r="D68" s="49">
        <v>354.78097321511814</v>
      </c>
      <c r="E68" s="49">
        <v>518.96442231873198</v>
      </c>
      <c r="F68" s="49">
        <v>344.56106416100516</v>
      </c>
      <c r="G68" s="49">
        <v>83.35259441493983</v>
      </c>
      <c r="H68" s="764">
        <v>1449.3476087601414</v>
      </c>
      <c r="I68" s="764">
        <v>1393.17283735192</v>
      </c>
      <c r="J68" s="764">
        <v>1873.1381410753399</v>
      </c>
      <c r="K68" s="50">
        <v>31.7</v>
      </c>
    </row>
    <row r="69" spans="1:11" ht="3" customHeight="1">
      <c r="A69" s="51"/>
      <c r="B69" s="52"/>
      <c r="C69" s="52"/>
      <c r="D69" s="52"/>
      <c r="E69" s="52"/>
      <c r="F69" s="52"/>
      <c r="G69" s="52"/>
      <c r="H69" s="52"/>
      <c r="I69" s="52"/>
      <c r="J69" s="52"/>
      <c r="K69" s="53"/>
    </row>
    <row r="70" spans="1:11" ht="8.1" customHeight="1">
      <c r="A70" s="54"/>
      <c r="B70" s="55"/>
      <c r="C70" s="55"/>
      <c r="D70" s="55"/>
      <c r="E70" s="55"/>
      <c r="F70" s="55"/>
      <c r="G70" s="55"/>
      <c r="H70" s="55"/>
      <c r="I70" s="55"/>
      <c r="J70" s="55"/>
      <c r="K70" s="56"/>
    </row>
    <row r="71" spans="1:11" hidden="1">
      <c r="A71" s="2" t="s">
        <v>84</v>
      </c>
    </row>
    <row r="72" spans="1:11" hidden="1">
      <c r="A72" s="2" t="s">
        <v>85</v>
      </c>
    </row>
    <row r="73" spans="1:11" ht="16.5" hidden="1" customHeight="1">
      <c r="A73" s="57" t="s">
        <v>86</v>
      </c>
    </row>
    <row r="74" spans="1:11" ht="5.25" hidden="1" customHeight="1">
      <c r="A74" s="2"/>
    </row>
    <row r="75" spans="1:11" ht="12" customHeight="1">
      <c r="A75" s="58" t="s">
        <v>417</v>
      </c>
      <c r="B75" s="59"/>
      <c r="C75" s="59"/>
      <c r="D75" s="59"/>
      <c r="E75" s="59"/>
    </row>
    <row r="76" spans="1:11" ht="12" customHeight="1">
      <c r="A76" s="58" t="s">
        <v>418</v>
      </c>
    </row>
    <row r="77" spans="1:11" ht="12" customHeight="1">
      <c r="A77" s="58" t="s">
        <v>585</v>
      </c>
    </row>
    <row r="78" spans="1:11" ht="8.1" customHeight="1">
      <c r="A78" s="58"/>
    </row>
    <row r="79" spans="1:11" s="2" customFormat="1" ht="12" customHeight="1">
      <c r="A79" s="2" t="s">
        <v>419</v>
      </c>
    </row>
    <row r="80" spans="1:11" s="2" customFormat="1" ht="12" customHeight="1">
      <c r="A80" s="2" t="s">
        <v>420</v>
      </c>
    </row>
    <row r="81" spans="1:1" s="2" customFormat="1" ht="12" customHeight="1">
      <c r="A81" s="2" t="s">
        <v>475</v>
      </c>
    </row>
  </sheetData>
  <mergeCells count="12">
    <mergeCell ref="A3:A5"/>
    <mergeCell ref="K3:K5"/>
    <mergeCell ref="B3:J3"/>
    <mergeCell ref="B4:B5"/>
    <mergeCell ref="C4:C5"/>
    <mergeCell ref="D4:D5"/>
    <mergeCell ref="E4:E5"/>
    <mergeCell ref="F4:F5"/>
    <mergeCell ref="G4:G5"/>
    <mergeCell ref="H4:H5"/>
    <mergeCell ref="I4:I5"/>
    <mergeCell ref="J4:J5"/>
  </mergeCells>
  <hyperlinks>
    <hyperlink ref="L1" location="Inhalt!C21" display="zurück"/>
  </hyperlinks>
  <printOptions gridLinesSet="0"/>
  <pageMargins left="0.70866141732283472" right="0.70866141732283472" top="0.70866141732283472" bottom="0.70866141732283472" header="0.47244094488188981" footer="0.47244094488188981"/>
  <pageSetup paperSize="9" orientation="portrait" r:id="rId1"/>
  <headerFooter differentOddEven="1" scaleWithDoc="0">
    <oddFooter>&amp;L&amp;"Calibri,Standard"&amp;7Landeshauptstadt Dresden, Kommunale Statistikstelle - Bevölkerungsbewegung 2019&amp;R&amp;"Calibri,Standard"&amp;9 13</oddFooter>
    <evenFooter>&amp;L&amp;"-,Standard"&amp;9 14&amp;R&amp;"-,Standard"&amp;7Landeshauptstadt Dresden, Kommunale Statistikstelle - Bevölkerungsbewegung 2019</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6"/>
  <sheetViews>
    <sheetView showGridLines="0" zoomScaleNormal="100" workbookViewId="0"/>
  </sheetViews>
  <sheetFormatPr baseColWidth="10" defaultColWidth="11.42578125" defaultRowHeight="12.75"/>
  <cols>
    <col min="1" max="1" width="10.7109375" style="62" customWidth="1"/>
    <col min="2" max="5" width="15.5703125" style="62" customWidth="1"/>
    <col min="6" max="6" width="13.7109375" style="62" customWidth="1"/>
    <col min="7" max="7" width="11.28515625" style="62" customWidth="1"/>
    <col min="8" max="16384" width="11.42578125" style="62"/>
  </cols>
  <sheetData>
    <row r="1" spans="1:7" s="61" customFormat="1" ht="12.75" customHeight="1">
      <c r="A1" s="60" t="s">
        <v>476</v>
      </c>
      <c r="G1" s="716" t="s">
        <v>410</v>
      </c>
    </row>
    <row r="2" spans="1:7" ht="12.75" customHeight="1">
      <c r="C2" s="985"/>
      <c r="D2" s="985"/>
      <c r="E2" s="985"/>
      <c r="F2" s="985"/>
      <c r="G2" s="716"/>
    </row>
    <row r="3" spans="1:7" s="61" customFormat="1" ht="12" customHeight="1">
      <c r="A3" s="984" t="s">
        <v>4</v>
      </c>
      <c r="B3" s="988" t="s">
        <v>87</v>
      </c>
      <c r="C3" s="986" t="s">
        <v>8</v>
      </c>
      <c r="D3" s="987"/>
      <c r="E3" s="994" t="s">
        <v>533</v>
      </c>
      <c r="F3" s="997" t="s">
        <v>534</v>
      </c>
      <c r="G3" s="63"/>
    </row>
    <row r="4" spans="1:7" s="61" customFormat="1" ht="12" customHeight="1">
      <c r="A4" s="945"/>
      <c r="B4" s="989"/>
      <c r="C4" s="991" t="s">
        <v>531</v>
      </c>
      <c r="D4" s="991" t="s">
        <v>532</v>
      </c>
      <c r="E4" s="995"/>
      <c r="F4" s="998"/>
    </row>
    <row r="5" spans="1:7" s="61" customFormat="1" ht="12.75" customHeight="1">
      <c r="A5" s="982"/>
      <c r="B5" s="990"/>
      <c r="C5" s="992"/>
      <c r="D5" s="993"/>
      <c r="E5" s="996"/>
      <c r="F5" s="999"/>
    </row>
    <row r="6" spans="1:7" s="61" customFormat="1" ht="18" customHeight="1">
      <c r="A6" s="64">
        <v>1990</v>
      </c>
      <c r="B6" s="65">
        <v>32</v>
      </c>
      <c r="C6" s="66" t="s">
        <v>88</v>
      </c>
      <c r="D6" s="67" t="s">
        <v>88</v>
      </c>
      <c r="E6" s="762">
        <v>5386</v>
      </c>
      <c r="F6" s="777">
        <v>5.9413293724470853</v>
      </c>
    </row>
    <row r="7" spans="1:7" s="61" customFormat="1" ht="12" customHeight="1">
      <c r="A7" s="64">
        <v>1991</v>
      </c>
      <c r="B7" s="65">
        <v>27</v>
      </c>
      <c r="C7" s="66" t="s">
        <v>88</v>
      </c>
      <c r="D7" s="67" t="s">
        <v>88</v>
      </c>
      <c r="E7" s="762">
        <v>3341</v>
      </c>
      <c r="F7" s="777">
        <v>8.0814127506734508</v>
      </c>
    </row>
    <row r="8" spans="1:7" s="61" customFormat="1" ht="12" customHeight="1">
      <c r="A8" s="64">
        <v>1992</v>
      </c>
      <c r="B8" s="65">
        <v>15</v>
      </c>
      <c r="C8" s="66" t="s">
        <v>88</v>
      </c>
      <c r="D8" s="67" t="s">
        <v>88</v>
      </c>
      <c r="E8" s="762">
        <v>2669</v>
      </c>
      <c r="F8" s="777">
        <v>5.6200824278756087</v>
      </c>
    </row>
    <row r="9" spans="1:7" s="61" customFormat="1" ht="12" customHeight="1">
      <c r="A9" s="64">
        <v>1993</v>
      </c>
      <c r="B9" s="65">
        <v>13</v>
      </c>
      <c r="C9" s="66" t="s">
        <v>88</v>
      </c>
      <c r="D9" s="67" t="s">
        <v>88</v>
      </c>
      <c r="E9" s="762">
        <v>2630</v>
      </c>
      <c r="F9" s="777">
        <v>4.9429657794676807</v>
      </c>
    </row>
    <row r="10" spans="1:7" s="61" customFormat="1" ht="12" customHeight="1">
      <c r="A10" s="64">
        <v>1994</v>
      </c>
      <c r="B10" s="65">
        <v>14</v>
      </c>
      <c r="C10" s="66" t="s">
        <v>88</v>
      </c>
      <c r="D10" s="67" t="s">
        <v>88</v>
      </c>
      <c r="E10" s="762">
        <v>2504</v>
      </c>
      <c r="F10" s="777">
        <v>5.5910543130990416</v>
      </c>
    </row>
    <row r="11" spans="1:7" s="61" customFormat="1" ht="18" customHeight="1">
      <c r="A11" s="64">
        <v>1995</v>
      </c>
      <c r="B11" s="65">
        <v>16</v>
      </c>
      <c r="C11" s="66" t="s">
        <v>88</v>
      </c>
      <c r="D11" s="67" t="s">
        <v>88</v>
      </c>
      <c r="E11" s="762">
        <v>2786</v>
      </c>
      <c r="F11" s="777">
        <v>5.7430007178750895</v>
      </c>
    </row>
    <row r="12" spans="1:7" s="61" customFormat="1" ht="12" customHeight="1">
      <c r="A12" s="64">
        <v>1996</v>
      </c>
      <c r="B12" s="65">
        <v>16</v>
      </c>
      <c r="C12" s="66" t="s">
        <v>88</v>
      </c>
      <c r="D12" s="67" t="s">
        <v>88</v>
      </c>
      <c r="E12" s="762">
        <v>3136</v>
      </c>
      <c r="F12" s="777">
        <v>5.1020408163265305</v>
      </c>
    </row>
    <row r="13" spans="1:7" s="61" customFormat="1" ht="12" customHeight="1">
      <c r="A13" s="64">
        <v>1997</v>
      </c>
      <c r="B13" s="65">
        <v>10</v>
      </c>
      <c r="C13" s="68">
        <v>7</v>
      </c>
      <c r="D13" s="69">
        <v>7</v>
      </c>
      <c r="E13" s="762">
        <v>3451</v>
      </c>
      <c r="F13" s="777">
        <v>2.8977108084613157</v>
      </c>
    </row>
    <row r="14" spans="1:7" s="61" customFormat="1" ht="12" customHeight="1">
      <c r="A14" s="64">
        <v>1998</v>
      </c>
      <c r="B14" s="65">
        <v>19</v>
      </c>
      <c r="C14" s="68">
        <v>7</v>
      </c>
      <c r="D14" s="69">
        <v>8</v>
      </c>
      <c r="E14" s="762">
        <v>3630</v>
      </c>
      <c r="F14" s="777">
        <v>5.2341597796143251</v>
      </c>
    </row>
    <row r="15" spans="1:7" s="61" customFormat="1" ht="12" customHeight="1">
      <c r="A15" s="64">
        <v>1999</v>
      </c>
      <c r="B15" s="65">
        <v>24</v>
      </c>
      <c r="C15" s="68">
        <v>13</v>
      </c>
      <c r="D15" s="69">
        <v>13</v>
      </c>
      <c r="E15" s="762">
        <v>3837</v>
      </c>
      <c r="F15" s="777">
        <v>6.3</v>
      </c>
    </row>
    <row r="16" spans="1:7" s="61" customFormat="1" ht="18" customHeight="1">
      <c r="A16" s="64">
        <v>2000</v>
      </c>
      <c r="B16" s="65">
        <v>10</v>
      </c>
      <c r="C16" s="68">
        <v>6</v>
      </c>
      <c r="D16" s="69">
        <v>6</v>
      </c>
      <c r="E16" s="762">
        <v>4250</v>
      </c>
      <c r="F16" s="777">
        <v>2.3529411764705883</v>
      </c>
    </row>
    <row r="17" spans="1:6" s="61" customFormat="1" ht="12" customHeight="1">
      <c r="A17" s="64">
        <v>2001</v>
      </c>
      <c r="B17" s="65">
        <v>8</v>
      </c>
      <c r="C17" s="68">
        <v>5</v>
      </c>
      <c r="D17" s="69">
        <v>2</v>
      </c>
      <c r="E17" s="762">
        <v>4129</v>
      </c>
      <c r="F17" s="777">
        <v>1.9375151368370065</v>
      </c>
    </row>
    <row r="18" spans="1:6" s="74" customFormat="1" ht="12" customHeight="1">
      <c r="A18" s="70">
        <v>2002</v>
      </c>
      <c r="B18" s="71">
        <v>13</v>
      </c>
      <c r="C18" s="72">
        <v>12</v>
      </c>
      <c r="D18" s="73">
        <v>9</v>
      </c>
      <c r="E18" s="762">
        <v>4113</v>
      </c>
      <c r="F18" s="777">
        <v>3.160709944079747</v>
      </c>
    </row>
    <row r="19" spans="1:6" s="74" customFormat="1" ht="12" customHeight="1">
      <c r="A19" s="70">
        <v>2003</v>
      </c>
      <c r="B19" s="71">
        <v>20</v>
      </c>
      <c r="C19" s="72">
        <v>15</v>
      </c>
      <c r="D19" s="73">
        <v>13</v>
      </c>
      <c r="E19" s="762">
        <v>4489</v>
      </c>
      <c r="F19" s="777">
        <v>4.4553352639786148</v>
      </c>
    </row>
    <row r="20" spans="1:6" s="74" customFormat="1" ht="12" customHeight="1">
      <c r="A20" s="70">
        <v>2004</v>
      </c>
      <c r="B20" s="71">
        <v>22</v>
      </c>
      <c r="C20" s="72">
        <v>16</v>
      </c>
      <c r="D20" s="73">
        <v>12</v>
      </c>
      <c r="E20" s="762">
        <v>4617</v>
      </c>
      <c r="F20" s="777">
        <v>4.764998917045701</v>
      </c>
    </row>
    <row r="21" spans="1:6" s="74" customFormat="1" ht="18" customHeight="1">
      <c r="A21" s="70">
        <v>2005</v>
      </c>
      <c r="B21" s="71">
        <v>15</v>
      </c>
      <c r="C21" s="72">
        <v>8</v>
      </c>
      <c r="D21" s="73">
        <v>6</v>
      </c>
      <c r="E21" s="762">
        <v>4725</v>
      </c>
      <c r="F21" s="777">
        <v>3.1746031746031744</v>
      </c>
    </row>
    <row r="22" spans="1:6" s="74" customFormat="1" ht="12" customHeight="1">
      <c r="A22" s="70">
        <v>2006</v>
      </c>
      <c r="B22" s="71">
        <v>20</v>
      </c>
      <c r="C22" s="72">
        <v>11</v>
      </c>
      <c r="D22" s="73">
        <v>13</v>
      </c>
      <c r="E22" s="762">
        <v>4862</v>
      </c>
      <c r="F22" s="777">
        <v>4.113533525298231</v>
      </c>
    </row>
    <row r="23" spans="1:6" s="74" customFormat="1" ht="12" customHeight="1">
      <c r="A23" s="70">
        <v>2007</v>
      </c>
      <c r="B23" s="71">
        <v>10</v>
      </c>
      <c r="C23" s="72">
        <v>7</v>
      </c>
      <c r="D23" s="73">
        <v>4</v>
      </c>
      <c r="E23" s="762">
        <v>5307</v>
      </c>
      <c r="F23" s="777">
        <v>1.8843037497644621</v>
      </c>
    </row>
    <row r="24" spans="1:6" s="74" customFormat="1" ht="12" customHeight="1">
      <c r="A24" s="70">
        <v>2008</v>
      </c>
      <c r="B24" s="71">
        <v>12</v>
      </c>
      <c r="C24" s="72">
        <v>10</v>
      </c>
      <c r="D24" s="73">
        <v>8</v>
      </c>
      <c r="E24" s="762">
        <v>5507</v>
      </c>
      <c r="F24" s="777">
        <v>2.1790448520065371</v>
      </c>
    </row>
    <row r="25" spans="1:6" s="74" customFormat="1" ht="12" customHeight="1">
      <c r="A25" s="70">
        <v>2009</v>
      </c>
      <c r="B25" s="71">
        <v>13</v>
      </c>
      <c r="C25" s="72">
        <v>5</v>
      </c>
      <c r="D25" s="73">
        <v>2</v>
      </c>
      <c r="E25" s="762">
        <v>5610</v>
      </c>
      <c r="F25" s="777">
        <v>2.3172905525846703</v>
      </c>
    </row>
    <row r="26" spans="1:6" s="74" customFormat="1" ht="18" customHeight="1">
      <c r="A26" s="70">
        <v>2010</v>
      </c>
      <c r="B26" s="71">
        <v>17</v>
      </c>
      <c r="C26" s="72">
        <v>7</v>
      </c>
      <c r="D26" s="73">
        <v>9</v>
      </c>
      <c r="E26" s="762">
        <v>5819</v>
      </c>
      <c r="F26" s="777">
        <v>2.92146416910122</v>
      </c>
    </row>
    <row r="27" spans="1:6" s="74" customFormat="1" ht="12" customHeight="1">
      <c r="A27" s="64">
        <v>2011</v>
      </c>
      <c r="B27" s="71">
        <v>20</v>
      </c>
      <c r="C27" s="72">
        <v>9</v>
      </c>
      <c r="D27" s="73">
        <v>11</v>
      </c>
      <c r="E27" s="762">
        <v>5907</v>
      </c>
      <c r="F27" s="777">
        <v>3.3858134416793635</v>
      </c>
    </row>
    <row r="28" spans="1:6" s="74" customFormat="1" ht="12" customHeight="1">
      <c r="A28" s="64">
        <v>2012</v>
      </c>
      <c r="B28" s="71">
        <v>8</v>
      </c>
      <c r="C28" s="72">
        <v>4</v>
      </c>
      <c r="D28" s="73">
        <v>5</v>
      </c>
      <c r="E28" s="762">
        <v>6007</v>
      </c>
      <c r="F28" s="777">
        <v>1.3317795904777758</v>
      </c>
    </row>
    <row r="29" spans="1:6" s="74" customFormat="1" ht="12" customHeight="1">
      <c r="A29" s="64">
        <v>2013</v>
      </c>
      <c r="B29" s="75">
        <v>12</v>
      </c>
      <c r="C29" s="76">
        <v>8</v>
      </c>
      <c r="D29" s="77">
        <v>4</v>
      </c>
      <c r="E29" s="764">
        <v>6072</v>
      </c>
      <c r="F29" s="777">
        <v>1.9762845849802371</v>
      </c>
    </row>
    <row r="30" spans="1:6" s="74" customFormat="1" ht="12" customHeight="1">
      <c r="A30" s="64">
        <v>2014</v>
      </c>
      <c r="B30" s="75">
        <v>18</v>
      </c>
      <c r="C30" s="76">
        <v>10</v>
      </c>
      <c r="D30" s="77">
        <v>10</v>
      </c>
      <c r="E30" s="764">
        <v>6300</v>
      </c>
      <c r="F30" s="777">
        <v>2.8571428571428572</v>
      </c>
    </row>
    <row r="31" spans="1:6" s="74" customFormat="1" ht="18" customHeight="1">
      <c r="A31" s="64">
        <v>2015</v>
      </c>
      <c r="B31" s="75">
        <v>20</v>
      </c>
      <c r="C31" s="76">
        <v>10</v>
      </c>
      <c r="D31" s="77">
        <v>10</v>
      </c>
      <c r="E31" s="764">
        <v>6222</v>
      </c>
      <c r="F31" s="777">
        <v>3.2144005143040824</v>
      </c>
    </row>
    <row r="32" spans="1:6" s="74" customFormat="1" ht="12" customHeight="1">
      <c r="A32" s="64">
        <v>2016</v>
      </c>
      <c r="B32" s="75">
        <v>14</v>
      </c>
      <c r="C32" s="66" t="s">
        <v>88</v>
      </c>
      <c r="D32" s="77">
        <v>4</v>
      </c>
      <c r="E32" s="764">
        <v>6467</v>
      </c>
      <c r="F32" s="777">
        <v>2.1648368640791711</v>
      </c>
    </row>
    <row r="33" spans="1:6" s="74" customFormat="1" ht="12" customHeight="1">
      <c r="A33" s="64">
        <v>2017</v>
      </c>
      <c r="B33" s="75">
        <v>16</v>
      </c>
      <c r="C33" s="76">
        <v>16</v>
      </c>
      <c r="D33" s="77">
        <v>10</v>
      </c>
      <c r="E33" s="764">
        <v>6358</v>
      </c>
      <c r="F33" s="777">
        <v>2.5165146272412708</v>
      </c>
    </row>
    <row r="34" spans="1:6" s="74" customFormat="1" ht="12" customHeight="1">
      <c r="A34" s="64">
        <v>2018</v>
      </c>
      <c r="B34" s="75">
        <v>11</v>
      </c>
      <c r="C34" s="76">
        <v>4</v>
      </c>
      <c r="D34" s="77">
        <v>3</v>
      </c>
      <c r="E34" s="764">
        <v>6095</v>
      </c>
      <c r="F34" s="777">
        <v>1.8047579983593109</v>
      </c>
    </row>
    <row r="35" spans="1:6" s="74" customFormat="1" ht="12" customHeight="1">
      <c r="A35" s="64">
        <v>2019</v>
      </c>
      <c r="B35" s="75">
        <v>15</v>
      </c>
      <c r="C35" s="66" t="s">
        <v>88</v>
      </c>
      <c r="D35" s="77">
        <v>7</v>
      </c>
      <c r="E35" s="764">
        <v>5867</v>
      </c>
      <c r="F35" s="777">
        <v>2.5566729163115731</v>
      </c>
    </row>
    <row r="36" spans="1:6" ht="3" customHeight="1">
      <c r="A36" s="78"/>
      <c r="B36" s="79"/>
      <c r="C36" s="80"/>
      <c r="D36" s="80"/>
      <c r="E36" s="80"/>
      <c r="F36" s="81"/>
    </row>
    <row r="37" spans="1:6" ht="12" customHeight="1">
      <c r="A37" s="82"/>
      <c r="B37" s="83"/>
      <c r="C37" s="83"/>
      <c r="D37" s="83"/>
      <c r="E37" s="83"/>
      <c r="F37" s="84"/>
    </row>
    <row r="38" spans="1:6" s="86" customFormat="1" ht="12" customHeight="1">
      <c r="A38" s="85" t="s">
        <v>477</v>
      </c>
    </row>
    <row r="39" spans="1:6" ht="12" customHeight="1"/>
    <row r="40" spans="1:6" ht="12" customHeight="1">
      <c r="A40" s="87" t="s">
        <v>471</v>
      </c>
    </row>
    <row r="41" spans="1:6" ht="12" customHeight="1">
      <c r="A41" s="87" t="s">
        <v>421</v>
      </c>
    </row>
    <row r="42" spans="1:6" ht="12" customHeight="1">
      <c r="A42" s="87" t="s">
        <v>422</v>
      </c>
      <c r="C42" s="86"/>
    </row>
    <row r="43" spans="1:6" ht="11.25" customHeight="1"/>
    <row r="44" spans="1:6" ht="11.25" customHeight="1">
      <c r="A44" s="87"/>
    </row>
    <row r="45" spans="1:6" ht="11.25" customHeight="1">
      <c r="A45" s="87"/>
    </row>
    <row r="46" spans="1:6" ht="11.25" customHeight="1">
      <c r="A46" s="87"/>
    </row>
  </sheetData>
  <mergeCells count="8">
    <mergeCell ref="A3:A5"/>
    <mergeCell ref="C2:F2"/>
    <mergeCell ref="C3:D3"/>
    <mergeCell ref="B3:B5"/>
    <mergeCell ref="C4:C5"/>
    <mergeCell ref="D4:D5"/>
    <mergeCell ref="E3:E5"/>
    <mergeCell ref="F3:F5"/>
  </mergeCells>
  <hyperlinks>
    <hyperlink ref="G1" location="Inhalt!C22" display="zurück"/>
  </hyperlinks>
  <pageMargins left="0.70866141732283472" right="0.70866141732283472" top="0.70866141732283472" bottom="0.70866141732283472" header="0.47244094488188981" footer="0.47244094488188981"/>
  <pageSetup paperSize="9" orientation="portrait" r:id="rId1"/>
  <headerFooter>
    <oddFooter>&amp;L&amp;"Calibri,Standard"&amp;7Landeshauptstadt Dresden, Kommunale Statistikstelle - Bevölkerungsbewegung 2019&amp;R&amp;"Calibri,Standard"&amp;9 15</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32</vt:i4>
      </vt:variant>
    </vt:vector>
  </HeadingPairs>
  <TitlesOfParts>
    <vt:vector size="64" baseType="lpstr">
      <vt:lpstr>Deckblatt</vt:lpstr>
      <vt:lpstr>Inhalt</vt:lpstr>
      <vt:lpstr>02</vt:lpstr>
      <vt:lpstr>06</vt:lpstr>
      <vt:lpstr>10</vt:lpstr>
      <vt:lpstr>11</vt:lpstr>
      <vt:lpstr>12</vt:lpstr>
      <vt:lpstr>13</vt:lpstr>
      <vt:lpstr>15</vt:lpstr>
      <vt:lpstr>16</vt:lpstr>
      <vt:lpstr>17</vt:lpstr>
      <vt:lpstr>18</vt:lpstr>
      <vt:lpstr>19</vt:lpstr>
      <vt:lpstr>20</vt:lpstr>
      <vt:lpstr>21</vt:lpstr>
      <vt:lpstr>22</vt:lpstr>
      <vt:lpstr>23</vt:lpstr>
      <vt:lpstr>24</vt:lpstr>
      <vt:lpstr>25</vt:lpstr>
      <vt:lpstr>26</vt:lpstr>
      <vt:lpstr>27</vt:lpstr>
      <vt:lpstr>28</vt:lpstr>
      <vt:lpstr>29</vt:lpstr>
      <vt:lpstr>37</vt:lpstr>
      <vt:lpstr>38</vt:lpstr>
      <vt:lpstr>40</vt:lpstr>
      <vt:lpstr>42</vt:lpstr>
      <vt:lpstr>45</vt:lpstr>
      <vt:lpstr>47</vt:lpstr>
      <vt:lpstr>50</vt:lpstr>
      <vt:lpstr>52</vt:lpstr>
      <vt:lpstr>Impressum</vt:lpstr>
      <vt:lpstr>'02'!Druckbereich</vt:lpstr>
      <vt:lpstr>'06'!Druckbereich</vt:lpstr>
      <vt:lpstr>'10'!Druckbereich</vt:lpstr>
      <vt:lpstr>'11'!Druckbereich</vt:lpstr>
      <vt:lpstr>'12'!Druckbereich</vt:lpstr>
      <vt:lpstr>'13'!Druckbereich</vt:lpstr>
      <vt:lpstr>'15'!Druckbereich</vt:lpstr>
      <vt:lpstr>'16'!Druckbereich</vt:lpstr>
      <vt:lpstr>'17'!Druckbereich</vt:lpstr>
      <vt:lpstr>'18'!Druckbereich</vt:lpstr>
      <vt:lpstr>'19'!Druckbereich</vt:lpstr>
      <vt:lpstr>'20'!Druckbereich</vt:lpstr>
      <vt:lpstr>'21'!Druckbereich</vt:lpstr>
      <vt:lpstr>'22'!Druckbereich</vt:lpstr>
      <vt:lpstr>'23'!Druckbereich</vt:lpstr>
      <vt:lpstr>'24'!Druckbereich</vt:lpstr>
      <vt:lpstr>'25'!Druckbereich</vt:lpstr>
      <vt:lpstr>'26'!Druckbereich</vt:lpstr>
      <vt:lpstr>'27'!Druckbereich</vt:lpstr>
      <vt:lpstr>'28'!Druckbereich</vt:lpstr>
      <vt:lpstr>'29'!Druckbereich</vt:lpstr>
      <vt:lpstr>'37'!Druckbereich</vt:lpstr>
      <vt:lpstr>'38'!Druckbereich</vt:lpstr>
      <vt:lpstr>'40'!Druckbereich</vt:lpstr>
      <vt:lpstr>'42'!Druckbereich</vt:lpstr>
      <vt:lpstr>'45'!Druckbereich</vt:lpstr>
      <vt:lpstr>'47'!Druckbereich</vt:lpstr>
      <vt:lpstr>'50'!Druckbereich</vt:lpstr>
      <vt:lpstr>'52'!Druckbereich</vt:lpstr>
      <vt:lpstr>Inhalt!Druckbereich</vt:lpstr>
      <vt:lpstr>'22'!Drucktitel</vt:lpstr>
      <vt:lpstr>'12'!Print_Area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Kaul, Claudine</dc:creator>
  <cp:lastModifiedBy>Kaul, Claudine</cp:lastModifiedBy>
  <cp:lastPrinted>2021-01-19T09:52:31Z</cp:lastPrinted>
  <dcterms:created xsi:type="dcterms:W3CDTF">2019-02-12T11:03:59Z</dcterms:created>
  <dcterms:modified xsi:type="dcterms:W3CDTF">2021-02-19T12:06:23Z</dcterms:modified>
</cp:coreProperties>
</file>